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Asus\Desktop\STEPIK\DataLearn - Data Engineering\DataLearn\de101\module01\DE-101 Lab 1.1\"/>
    </mc:Choice>
  </mc:AlternateContent>
  <bookViews>
    <workbookView xWindow="360" yWindow="80" windowWidth="17060" windowHeight="10830" tabRatio="587" firstSheet="1" activeTab="5"/>
  </bookViews>
  <sheets>
    <sheet name="Orders" sheetId="1" r:id="rId1"/>
    <sheet name="People" sheetId="2" r:id="rId2"/>
    <sheet name="Returns" sheetId="3" r:id="rId3"/>
    <sheet name="Category Pivot" sheetId="6" r:id="rId4"/>
    <sheet name="Line Pivot" sheetId="4" r:id="rId5"/>
    <sheet name="Manager Pivot" sheetId="7" r:id="rId6"/>
    <sheet name="Segments Pivot" sheetId="8" r:id="rId7"/>
    <sheet name="Segments Dynamic Pivot" sheetId="9" r:id="rId8"/>
    <sheet name="Sparklines Pivot" sheetId="10" r:id="rId9"/>
    <sheet name="Region Pivot" sheetId="11" r:id="rId10"/>
    <sheet name="Returned Pivot" sheetId="12" r:id="rId11"/>
    <sheet name="Dashboard" sheetId="13" r:id="rId12"/>
  </sheets>
  <definedNames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1" r:id="rId13"/>
  </pivotCaches>
  <fileRecoveryPr repairLoad="1"/>
</workbook>
</file>

<file path=xl/calcChain.xml><?xml version="1.0" encoding="utf-8"?>
<calcChain xmlns="http://schemas.openxmlformats.org/spreadsheetml/2006/main">
  <c r="W9970" i="1" l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69" i="1"/>
</calcChain>
</file>

<file path=xl/sharedStrings.xml><?xml version="1.0" encoding="utf-8"?>
<sst xmlns="http://schemas.openxmlformats.org/spreadsheetml/2006/main" count="131725" uniqueCount="10968">
  <si>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</si>
  <si>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</si>
  <si>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</si>
  <si>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</si>
  <si>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</si>
  <si>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</si>
  <si>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</si>
  <si>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</si>
  <si>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</si>
  <si>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</si>
  <si>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</si>
  <si>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</si>
  <si>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</si>
  <si>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</si>
  <si>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</si>
  <si>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</si>
  <si>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</si>
  <si>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</si>
  <si>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</si>
  <si>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</si>
  <si>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</si>
  <si>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</si>
  <si>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</si>
  <si>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</si>
  <si>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</si>
  <si>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</si>
  <si>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</si>
  <si>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</si>
  <si>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</si>
  <si>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</si>
  <si>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</si>
  <si>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</si>
  <si>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</si>
  <si>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</si>
  <si>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</si>
  <si>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</si>
  <si>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</si>
  <si>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</si>
  <si>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</si>
  <si>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</si>
  <si>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</si>
  <si>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</si>
  <si>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</si>
  <si>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</si>
  <si>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</si>
  <si>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</si>
  <si>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</si>
  <si>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</si>
  <si>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</si>
  <si>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</si>
  <si>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</si>
  <si>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</si>
  <si>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</si>
  <si>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</si>
  <si>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</si>
  <si>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</si>
  <si>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</si>
  <si>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</si>
  <si>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</si>
  <si>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</si>
  <si>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</si>
  <si>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</si>
  <si>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</si>
  <si>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</si>
  <si>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</si>
  <si>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</si>
  <si>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</si>
  <si>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</si>
  <si>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</si>
  <si>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</si>
  <si>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</si>
  <si>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</si>
  <si>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</si>
  <si>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</si>
  <si>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</si>
  <si>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</si>
  <si>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</si>
  <si>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</si>
  <si>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</si>
  <si>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</si>
  <si>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</si>
  <si>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</si>
  <si>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</si>
  <si>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</si>
  <si>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</si>
  <si>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</si>
  <si>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</si>
  <si>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</si>
  <si>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</si>
  <si>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</si>
  <si>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</si>
  <si>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</si>
  <si>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</si>
  <si>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</si>
  <si>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</si>
  <si>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</si>
  <si>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</si>
  <si>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</si>
  <si>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</si>
  <si>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</si>
  <si>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</si>
  <si>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</si>
  <si>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</si>
  <si>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</si>
  <si>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</si>
  <si>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</si>
  <si>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</si>
  <si>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</si>
  <si>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</si>
  <si>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</si>
  <si>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</si>
  <si>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</si>
  <si>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</si>
  <si>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</si>
  <si>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</si>
  <si>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</si>
  <si>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</si>
  <si>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</si>
  <si>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</si>
  <si>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</si>
  <si>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</si>
  <si>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</si>
  <si>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</si>
  <si>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</si>
  <si>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</si>
  <si>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</si>
  <si>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</si>
  <si>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</si>
  <si>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</si>
  <si>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</si>
  <si>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</si>
  <si>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</si>
  <si>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</si>
  <si>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</si>
  <si>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</si>
  <si>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</si>
  <si>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</si>
  <si>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</si>
  <si>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</si>
  <si>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</si>
  <si>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</si>
  <si>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</si>
  <si>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</si>
  <si>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</si>
  <si>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</si>
  <si>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</si>
  <si>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</si>
  <si>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</si>
  <si>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</si>
  <si>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</si>
  <si>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</si>
  <si>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</si>
  <si>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</si>
  <si>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</si>
  <si>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</si>
  <si>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</si>
  <si>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</si>
  <si>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</si>
  <si>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</si>
  <si>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</si>
  <si>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</si>
  <si>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</si>
  <si>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</si>
  <si>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</si>
  <si>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</si>
  <si>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</si>
  <si>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</si>
  <si>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</si>
  <si>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</si>
  <si>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</si>
  <si>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</si>
  <si>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</si>
  <si>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</si>
  <si>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</si>
  <si>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</si>
  <si>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</si>
  <si>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</si>
  <si>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</si>
  <si>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</si>
  <si>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</si>
  <si>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</si>
  <si>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</si>
  <si>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</si>
  <si>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</si>
  <si>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</si>
  <si>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</si>
  <si>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</si>
  <si>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</si>
  <si>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</si>
  <si>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</si>
  <si>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</si>
  <si>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</si>
  <si>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</si>
  <si>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</si>
  <si>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</si>
  <si>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</si>
  <si>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</si>
  <si>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</si>
  <si>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</si>
  <si>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</si>
  <si>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</si>
  <si>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</si>
  <si>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</si>
  <si>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</si>
  <si>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</si>
  <si>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</si>
  <si>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</si>
  <si>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</si>
  <si>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</si>
  <si>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</si>
  <si>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</si>
  <si>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</si>
  <si>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</si>
  <si>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</si>
  <si>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</si>
  <si>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</si>
  <si>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</si>
  <si>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</si>
  <si>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</si>
  <si>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</si>
  <si>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</si>
  <si>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</si>
  <si>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</si>
  <si>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</si>
  <si>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</si>
  <si>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</si>
  <si>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</si>
  <si>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</si>
  <si>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</si>
  <si>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</si>
  <si>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</si>
  <si>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</si>
  <si>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</si>
  <si>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</si>
  <si>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</si>
  <si>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</si>
  <si>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</si>
  <si>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</si>
  <si>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</si>
  <si>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</si>
  <si>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</si>
  <si>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</si>
  <si>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</si>
  <si>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</si>
  <si>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</si>
  <si>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</si>
  <si>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</si>
  <si>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</si>
  <si>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</si>
  <si>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</si>
  <si>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</si>
  <si>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</si>
  <si>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</si>
  <si>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</si>
  <si>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</si>
  <si>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</si>
  <si>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</si>
  <si>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</si>
  <si>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</si>
  <si>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</si>
  <si>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</si>
  <si>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</si>
  <si>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</si>
  <si>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</si>
  <si>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</si>
  <si>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</si>
  <si>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</si>
  <si>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</si>
  <si>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</si>
  <si>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</si>
  <si>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</si>
  <si>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</si>
  <si>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</si>
  <si>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</si>
  <si>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</si>
  <si>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</si>
  <si>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</si>
  <si>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</si>
  <si>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</si>
  <si>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</si>
  <si>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</si>
  <si>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</si>
  <si>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</si>
  <si>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</si>
  <si>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</si>
  <si>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</si>
  <si>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</si>
  <si>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</si>
  <si>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</si>
  <si>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</si>
  <si>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</si>
  <si>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</si>
  <si>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</si>
  <si>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</si>
  <si>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</si>
  <si>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</si>
  <si>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</si>
  <si>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</si>
  <si>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</si>
  <si>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</si>
  <si>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</si>
  <si>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</si>
  <si>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</si>
  <si>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</si>
  <si>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</si>
  <si>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</si>
  <si>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</si>
  <si>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</si>
  <si>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</si>
  <si>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</si>
  <si>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</si>
  <si>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</si>
  <si>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</si>
  <si>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</si>
  <si>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</si>
  <si>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</si>
  <si>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</si>
  <si>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</si>
  <si>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</si>
  <si>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</si>
  <si>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</si>
  <si>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</si>
  <si>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</si>
  <si>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</si>
  <si>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</si>
  <si>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</si>
  <si>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</si>
  <si>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</si>
  <si>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</si>
  <si>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</si>
  <si>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</si>
  <si>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</si>
  <si>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</si>
  <si>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</si>
  <si>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</si>
  <si>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</si>
  <si>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</si>
  <si>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</si>
  <si>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</si>
  <si>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</si>
  <si>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</si>
  <si>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</si>
  <si>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</si>
  <si>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</si>
  <si>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</si>
  <si>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</si>
  <si>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</si>
  <si>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</si>
  <si>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</si>
  <si>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</si>
  <si>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</si>
  <si>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</si>
  <si>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</si>
  <si>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</si>
  <si>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</si>
  <si>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</si>
  <si>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</si>
  <si>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</si>
  <si>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</si>
  <si>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</si>
  <si>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</si>
  <si>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</si>
  <si>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</si>
  <si>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</si>
  <si>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</si>
  <si>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</si>
  <si>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</si>
  <si>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</si>
  <si>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</si>
  <si>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</si>
  <si>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</si>
  <si>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</si>
  <si>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</si>
  <si>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</si>
  <si>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</si>
  <si>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</si>
  <si>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</si>
  <si>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</si>
  <si>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</si>
  <si>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</si>
  <si>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</si>
  <si>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</si>
  <si>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</si>
  <si>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</si>
  <si>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</si>
  <si>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</si>
  <si>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</si>
  <si>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</si>
  <si>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</si>
  <si>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</si>
  <si>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</si>
  <si>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</si>
  <si>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</si>
  <si>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</si>
  <si>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</si>
  <si>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</si>
  <si>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</si>
  <si>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</si>
  <si>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</si>
  <si>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</si>
  <si>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</si>
  <si>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</si>
  <si>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</si>
  <si>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</si>
  <si>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</si>
  <si>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</si>
  <si>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</si>
  <si>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</si>
  <si>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</si>
  <si>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</si>
  <si>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</si>
  <si>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</si>
  <si>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</si>
  <si>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</si>
  <si>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</si>
  <si>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</si>
  <si>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</si>
  <si>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</si>
  <si>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</si>
  <si>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</si>
  <si>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</si>
  <si>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</si>
  <si>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</si>
  <si>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</si>
  <si>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</si>
  <si>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</si>
  <si>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</si>
  <si>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</si>
  <si>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</si>
  <si>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</si>
  <si>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</si>
  <si>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</si>
  <si>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</si>
  <si>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</si>
  <si>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</si>
  <si>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</si>
  <si>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</si>
  <si>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</si>
  <si>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</si>
  <si>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</si>
  <si>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</si>
  <si>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</si>
  <si>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</si>
  <si>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</si>
  <si>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</si>
  <si>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</si>
  <si>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</si>
  <si>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</si>
  <si>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</si>
  <si>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</si>
  <si>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</si>
  <si>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</si>
  <si>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</si>
  <si>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</si>
  <si>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</si>
  <si>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</si>
  <si>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</si>
  <si>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</si>
  <si>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</si>
  <si>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</si>
  <si>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</si>
  <si>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</si>
  <si>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</si>
  <si>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</si>
  <si>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</si>
  <si>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</si>
  <si>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</si>
  <si>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</si>
  <si>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</si>
  <si>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</si>
  <si>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</si>
  <si>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</si>
  <si>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</si>
  <si>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</si>
  <si>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</si>
  <si>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</si>
  <si>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</si>
  <si>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</si>
  <si>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</si>
  <si>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</si>
  <si>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</si>
  <si>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</si>
  <si>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</si>
  <si>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</si>
  <si>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</si>
  <si>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</si>
  <si>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</si>
  <si>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</si>
  <si>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</si>
  <si>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</si>
  <si>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</si>
  <si>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</si>
  <si>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</si>
  <si>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</si>
  <si>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</si>
  <si>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</si>
  <si>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</si>
  <si>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</si>
  <si>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</si>
  <si>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</si>
  <si>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</si>
  <si>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</si>
  <si>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</si>
  <si>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</si>
  <si>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</si>
  <si>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</si>
  <si>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</si>
  <si>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</si>
  <si>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</si>
  <si>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</si>
  <si>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</si>
  <si>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</si>
  <si>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</si>
  <si>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</si>
  <si>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</si>
  <si>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</si>
  <si>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</si>
  <si>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</si>
  <si>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</si>
  <si>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</si>
  <si>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</si>
  <si>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</si>
  <si>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</si>
  <si>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</si>
  <si>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</si>
  <si>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</si>
  <si>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</si>
  <si>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</si>
  <si>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</si>
  <si>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</si>
  <si>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</si>
  <si>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</si>
  <si>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</si>
  <si>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</si>
  <si>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</si>
  <si>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</si>
  <si>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</si>
  <si>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</si>
  <si>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</si>
  <si>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</si>
  <si>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</si>
  <si>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</si>
  <si>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</si>
  <si>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</si>
  <si>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</si>
  <si>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</si>
  <si>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</si>
  <si>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</si>
  <si>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</si>
  <si>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</si>
  <si>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</si>
  <si>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</si>
  <si>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</si>
  <si>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</si>
  <si>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</si>
  <si>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</si>
  <si>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</si>
  <si>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</si>
  <si>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</si>
  <si>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</si>
  <si>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</si>
  <si>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</si>
  <si>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</si>
  <si>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</si>
  <si>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</si>
  <si>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</si>
  <si>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</si>
  <si>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</si>
  <si>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</si>
  <si>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</si>
  <si>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</si>
  <si>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</si>
  <si>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</si>
  <si>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</si>
  <si>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</si>
  <si>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</si>
  <si>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</si>
  <si>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</si>
  <si>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</si>
  <si>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</si>
  <si>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</si>
  <si>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</si>
  <si>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</si>
  <si>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</si>
  <si>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</si>
  <si>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</si>
  <si>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</si>
  <si>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</si>
  <si>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</si>
  <si>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</si>
  <si>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</si>
  <si>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</si>
  <si>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</si>
  <si>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</si>
  <si>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</si>
  <si>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</si>
  <si>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</si>
  <si>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</si>
  <si>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</si>
  <si>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</si>
  <si>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</si>
  <si>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</si>
  <si>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</si>
  <si>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</si>
  <si>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</si>
  <si>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</si>
  <si>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</si>
  <si>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</si>
  <si>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</si>
  <si>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</si>
  <si>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</si>
  <si>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</si>
  <si>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</si>
  <si>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</si>
  <si>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</si>
  <si>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</si>
  <si>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</si>
  <si>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</si>
  <si>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</si>
  <si>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</si>
  <si>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</si>
  <si>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</si>
  <si>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</si>
  <si>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</si>
  <si>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</si>
  <si>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</si>
  <si>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</si>
  <si>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</si>
  <si>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</si>
  <si>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</si>
  <si>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</si>
  <si>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</si>
  <si>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</si>
  <si>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</si>
  <si>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</si>
  <si>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</si>
  <si>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</si>
  <si>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</si>
  <si>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</si>
  <si>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</si>
  <si>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</si>
  <si>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</si>
  <si>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</si>
  <si>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</si>
  <si>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</si>
  <si>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</si>
  <si>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</si>
  <si>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</si>
  <si>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</si>
  <si>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</si>
  <si>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</si>
  <si>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</si>
  <si>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</si>
  <si>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</si>
  <si>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</si>
  <si>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</si>
  <si>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</si>
  <si>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</si>
  <si>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</si>
  <si>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</si>
  <si>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</si>
  <si>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</si>
  <si>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</si>
  <si>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</si>
  <si>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</si>
  <si>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</si>
  <si>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</si>
  <si>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</si>
  <si>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</si>
  <si>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</si>
  <si>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</si>
  <si>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</si>
  <si>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</si>
  <si>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</si>
  <si>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</si>
  <si>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</si>
  <si>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</si>
  <si>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</si>
  <si>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</si>
  <si>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</si>
  <si>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</si>
  <si>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</si>
  <si>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</si>
  <si>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</si>
  <si>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</si>
  <si>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</si>
  <si>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</si>
  <si>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</si>
  <si>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</si>
  <si>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</si>
  <si>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</si>
  <si>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</si>
  <si>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</si>
  <si>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</si>
  <si>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</si>
  <si>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</si>
  <si>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</si>
  <si>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</si>
  <si>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</si>
  <si>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</si>
  <si>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</si>
  <si>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</si>
  <si>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</si>
  <si>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</si>
  <si>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</si>
  <si>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</si>
  <si>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</si>
  <si>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</si>
  <si>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</si>
  <si>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</si>
  <si>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</si>
  <si>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</si>
  <si>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</si>
  <si>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</si>
  <si>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</si>
  <si>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</si>
  <si>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</si>
  <si>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</si>
  <si>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</si>
  <si>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</si>
  <si>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</si>
  <si>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</si>
  <si>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</si>
  <si>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</si>
  <si>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</si>
  <si>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</si>
  <si>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</si>
  <si>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</si>
  <si>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</si>
  <si>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</si>
  <si>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</si>
  <si>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</si>
  <si>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</si>
  <si>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</si>
  <si>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</si>
  <si>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</si>
  <si>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</si>
  <si>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</si>
  <si>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</si>
  <si>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</si>
  <si>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</si>
  <si>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</si>
  <si>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</si>
  <si>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</si>
  <si>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</si>
  <si>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</si>
  <si>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</si>
  <si>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</si>
  <si>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</si>
  <si>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</si>
  <si>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</si>
  <si>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</si>
  <si>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</si>
  <si>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</si>
  <si>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</si>
  <si>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</si>
  <si>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</si>
  <si>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</si>
  <si>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</si>
  <si>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</si>
  <si>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</si>
  <si>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</si>
  <si>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</si>
  <si>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</si>
  <si>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</si>
  <si>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</si>
  <si>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</si>
  <si>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</si>
  <si>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</si>
  <si>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</si>
  <si>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</si>
  <si>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</si>
  <si>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</si>
  <si>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</si>
  <si>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</si>
  <si>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</si>
  <si>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</si>
  <si>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</si>
  <si>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</si>
  <si>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</si>
  <si>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</si>
  <si>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</si>
  <si>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</si>
  <si>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</si>
  <si>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</si>
  <si>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</si>
  <si>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</si>
  <si>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</si>
  <si>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</si>
  <si>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</si>
  <si>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</si>
  <si>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</si>
  <si>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</si>
  <si>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</si>
  <si>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</si>
  <si>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</si>
  <si>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</si>
  <si>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</si>
  <si>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</si>
  <si>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</si>
  <si>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</si>
  <si>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</si>
  <si>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</si>
  <si>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</si>
  <si>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</si>
  <si>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</si>
  <si>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</si>
  <si>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</si>
  <si>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</si>
  <si>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</si>
  <si>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</si>
  <si>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</si>
  <si>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</si>
  <si>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</si>
  <si>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</si>
  <si>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</si>
  <si>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</si>
  <si>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</si>
  <si>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</si>
  <si>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</si>
  <si>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</si>
  <si>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</si>
  <si>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</si>
  <si>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</si>
  <si>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</si>
  <si>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</si>
  <si>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</si>
  <si>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</si>
  <si>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</si>
  <si>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</si>
  <si>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</si>
  <si>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</si>
  <si>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</si>
  <si>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</si>
  <si>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</si>
  <si>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</si>
  <si>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</si>
  <si>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</si>
  <si>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</si>
  <si>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</si>
  <si>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</si>
  <si>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</si>
  <si>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</si>
  <si>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</si>
  <si>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</si>
  <si>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</si>
  <si>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</si>
  <si>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</si>
  <si>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</si>
  <si>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</si>
  <si>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</si>
  <si>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</si>
  <si>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</si>
  <si>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</si>
  <si>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</si>
  <si>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</si>
  <si>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</si>
  <si>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</si>
  <si>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</si>
  <si>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</si>
  <si>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</si>
  <si>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</si>
  <si>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</si>
  <si>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</si>
  <si>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</si>
  <si>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</si>
  <si>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</si>
  <si>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</si>
  <si>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</si>
  <si>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</si>
  <si>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</si>
  <si>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</si>
  <si>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</si>
  <si>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</si>
  <si>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</si>
  <si>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</si>
  <si>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</si>
  <si>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</si>
  <si>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</si>
  <si>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</si>
  <si>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</si>
  <si>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</si>
  <si>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</si>
  <si>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</si>
  <si>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</si>
  <si>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</si>
  <si>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</si>
  <si>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</si>
  <si>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</si>
  <si>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</si>
  <si>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</si>
  <si>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</si>
  <si>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</si>
  <si>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</si>
  <si>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</si>
  <si>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</si>
  <si>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</si>
  <si>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</si>
  <si>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</si>
  <si>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</si>
  <si>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</si>
  <si>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</si>
  <si>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</si>
  <si>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</si>
  <si>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</si>
  <si>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</si>
  <si>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</si>
  <si>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</si>
  <si>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</si>
  <si>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</si>
  <si>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</si>
  <si>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</si>
  <si>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</si>
  <si>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</si>
  <si>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</si>
  <si>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</si>
  <si>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</si>
  <si>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</si>
  <si>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</si>
  <si>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</si>
  <si>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</si>
  <si>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</si>
  <si>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</si>
  <si>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</si>
  <si>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</si>
  <si>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</si>
  <si>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</si>
  <si>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</si>
  <si>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</si>
  <si>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</si>
  <si>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</si>
  <si>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</si>
  <si>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</si>
  <si>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</si>
  <si>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</si>
  <si>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</si>
  <si>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</si>
  <si>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</si>
  <si>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</si>
  <si>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</si>
  <si>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</si>
  <si>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</si>
  <si>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</si>
  <si>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</si>
  <si>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</si>
  <si>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</si>
  <si>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</si>
  <si>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</si>
  <si>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</si>
  <si>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</si>
  <si>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</si>
  <si>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</si>
  <si>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</si>
  <si>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</si>
  <si>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</si>
  <si>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</si>
  <si>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</si>
  <si>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</si>
  <si>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</si>
  <si>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</si>
  <si>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</si>
  <si>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</si>
  <si>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</si>
  <si>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</si>
  <si>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</si>
  <si>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</si>
  <si>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</si>
  <si>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</si>
  <si>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</si>
  <si>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</si>
  <si>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</si>
  <si>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</si>
  <si>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</si>
  <si>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</si>
  <si>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</si>
  <si>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</si>
  <si>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</si>
  <si>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</si>
  <si>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</si>
  <si>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</si>
  <si>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</si>
  <si>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</si>
  <si>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</si>
  <si>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</si>
  <si>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</si>
  <si>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</si>
  <si>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</si>
  <si>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</si>
  <si>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</si>
  <si>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</si>
  <si>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</si>
  <si>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</si>
  <si>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</si>
  <si>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</si>
  <si>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</si>
  <si>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</si>
  <si>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</si>
  <si>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</si>
  <si>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</si>
  <si>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</si>
  <si>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</si>
  <si>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</si>
  <si>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</si>
  <si>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</si>
  <si>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</si>
  <si>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</si>
  <si>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</si>
  <si>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</si>
  <si>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</si>
  <si>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</si>
  <si>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</si>
  <si>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</si>
  <si>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</si>
  <si>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</si>
  <si>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</si>
  <si>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</si>
  <si>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</si>
  <si>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</si>
  <si>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</si>
  <si>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</si>
  <si>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</si>
  <si>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</si>
  <si>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</si>
  <si>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</si>
  <si>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</si>
  <si>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</si>
  <si>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</si>
  <si>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</si>
  <si>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</si>
  <si>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</si>
  <si>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</si>
  <si>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</si>
  <si>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</si>
  <si>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</si>
  <si>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</si>
  <si>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</si>
  <si>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</si>
  <si>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</si>
  <si>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</si>
  <si>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</si>
  <si>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</si>
  <si>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</si>
  <si>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</si>
  <si>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</si>
  <si>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</si>
  <si>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</si>
  <si>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</si>
  <si>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</si>
  <si>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</si>
  <si>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</si>
  <si>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</si>
  <si>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</si>
  <si>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</si>
  <si>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</si>
  <si>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</si>
  <si>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</si>
  <si>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</si>
  <si>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</si>
  <si>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</si>
  <si>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</si>
  <si>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</si>
  <si>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</si>
  <si>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</si>
  <si>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</si>
  <si>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</si>
  <si>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</si>
  <si>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</si>
  <si>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</si>
  <si>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</si>
  <si>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</si>
  <si>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</si>
  <si>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</si>
  <si>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</si>
  <si>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</si>
  <si>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</si>
  <si>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</si>
  <si>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</si>
  <si>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</si>
  <si>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</si>
  <si>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</si>
  <si>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</si>
  <si>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</si>
  <si>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</si>
  <si>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</si>
  <si>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</si>
  <si>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</si>
  <si>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</si>
  <si>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</si>
  <si>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</si>
  <si>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</si>
  <si>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</si>
  <si>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</si>
  <si>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</si>
  <si>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</si>
  <si>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</si>
  <si>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</si>
  <si>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</si>
  <si>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</si>
  <si>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</si>
  <si>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</si>
  <si>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</si>
  <si>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</si>
  <si>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</si>
  <si>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</si>
  <si>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</si>
  <si>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</si>
  <si>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</si>
  <si>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</si>
  <si>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</si>
  <si>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</si>
  <si>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</si>
  <si>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</si>
  <si>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</si>
  <si>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</si>
  <si>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</si>
  <si>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</si>
  <si>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</si>
  <si>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</si>
  <si>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</si>
  <si>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</si>
  <si>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</si>
  <si>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</si>
  <si>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</si>
  <si>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</si>
  <si>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</si>
  <si>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</si>
  <si>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</si>
  <si>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</si>
  <si>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</si>
  <si>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</si>
  <si>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</si>
  <si>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</si>
  <si>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</si>
  <si>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</si>
  <si>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</si>
  <si>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</si>
  <si>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</si>
  <si>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</si>
  <si>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</si>
  <si>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</si>
  <si>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</si>
  <si>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</si>
  <si>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</si>
  <si>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</si>
  <si>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</si>
  <si>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</si>
  <si>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</si>
  <si>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</si>
  <si>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</si>
  <si>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</si>
  <si>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</si>
  <si>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</si>
  <si>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</si>
  <si>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</si>
  <si>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</si>
  <si>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</si>
  <si>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</si>
  <si>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</si>
  <si>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</si>
  <si>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</si>
  <si>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</si>
  <si>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</si>
  <si>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</si>
  <si>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</si>
  <si>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</si>
  <si>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</si>
  <si>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</si>
  <si>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</si>
  <si>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</si>
  <si>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</si>
  <si>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</si>
  <si>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</si>
  <si>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</si>
  <si>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</si>
  <si>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</si>
  <si>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</si>
  <si>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</si>
  <si>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</si>
  <si>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</si>
  <si>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</si>
  <si>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</si>
  <si>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</si>
  <si>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</si>
  <si>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</si>
  <si>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</si>
  <si>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</si>
  <si>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</si>
  <si>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</si>
  <si>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</si>
  <si>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</si>
  <si>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</si>
  <si>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</si>
  <si>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</si>
  <si>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</si>
  <si>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</si>
  <si>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</si>
  <si>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</si>
  <si>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</si>
  <si>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</si>
  <si>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</si>
  <si>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</si>
  <si>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</si>
  <si>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</si>
  <si>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</si>
  <si>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</si>
  <si>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</si>
  <si>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</si>
  <si>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</si>
  <si>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</si>
  <si>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</si>
  <si>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</si>
  <si>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</si>
  <si>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</si>
  <si>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</si>
  <si>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</si>
  <si>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</si>
  <si>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</si>
  <si>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</si>
  <si>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</si>
  <si>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</si>
  <si>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</si>
  <si>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</si>
  <si>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</si>
  <si>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</si>
  <si>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</si>
  <si>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</si>
  <si>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</si>
  <si>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</si>
  <si>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</si>
  <si>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</si>
  <si>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</si>
  <si>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</si>
  <si>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</si>
  <si>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</si>
  <si>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</si>
  <si>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</si>
  <si>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</si>
  <si>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</si>
  <si>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</si>
  <si>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</si>
  <si>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</si>
  <si>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</si>
  <si>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</si>
  <si>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</si>
  <si>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</si>
  <si>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</si>
  <si>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</si>
  <si>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</si>
  <si>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</si>
  <si>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</si>
  <si>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</si>
  <si>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</si>
  <si>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</si>
  <si>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</si>
  <si>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</si>
  <si>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</si>
  <si>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</si>
  <si>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</si>
  <si>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</si>
  <si>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</si>
  <si>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</si>
  <si>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</si>
  <si>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</si>
  <si>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</si>
  <si>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</si>
  <si>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</si>
  <si>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</si>
  <si>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</si>
  <si>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</si>
  <si>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</si>
  <si>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</si>
  <si>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</si>
  <si>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</si>
  <si>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</si>
  <si>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</si>
  <si>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</si>
  <si>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</si>
  <si>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</si>
  <si>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</si>
  <si>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</si>
  <si>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</si>
  <si>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</si>
  <si>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</si>
  <si>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</si>
  <si>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</si>
  <si>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</si>
  <si>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</si>
  <si>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</si>
  <si>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</si>
  <si>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</si>
  <si>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</si>
  <si>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</si>
  <si>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</si>
  <si>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</si>
  <si>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</si>
  <si>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</si>
  <si>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</si>
  <si>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</si>
  <si>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</si>
  <si>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</si>
  <si>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</si>
  <si>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</si>
  <si>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</si>
  <si>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</si>
  <si>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</si>
  <si>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</si>
  <si>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</si>
  <si>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</si>
  <si>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</si>
  <si>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</si>
  <si>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</si>
  <si>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</si>
  <si>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</si>
  <si>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</si>
  <si>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</si>
  <si>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</si>
  <si>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</si>
  <si>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</si>
  <si>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</si>
  <si>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</si>
  <si>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</si>
  <si>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</si>
  <si>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</si>
  <si>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</si>
  <si>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</si>
  <si>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</si>
  <si>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</si>
  <si>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</si>
  <si>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</si>
  <si>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</si>
  <si>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</si>
  <si>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</si>
  <si>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</si>
  <si>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</si>
  <si>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</si>
  <si>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</si>
  <si>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</si>
  <si>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</si>
  <si>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</si>
  <si>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</si>
  <si>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</si>
  <si>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</si>
  <si>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</si>
  <si>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</si>
  <si>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</si>
  <si>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</si>
  <si>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</si>
  <si>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</si>
  <si>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</si>
  <si>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</si>
  <si>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</si>
  <si>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</si>
  <si>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</si>
  <si>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</si>
  <si>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</si>
  <si>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</si>
  <si>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</si>
  <si>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</si>
  <si>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</si>
  <si>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</si>
  <si>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</si>
  <si>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</si>
  <si>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</si>
  <si>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</si>
  <si>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</si>
  <si>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</si>
  <si>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</si>
  <si>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</si>
  <si>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</si>
  <si>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</si>
  <si>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</si>
  <si>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</si>
  <si>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</si>
  <si>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</si>
  <si>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</si>
  <si>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</si>
  <si>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</si>
  <si>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</si>
  <si>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</si>
  <si>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</si>
  <si>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</si>
  <si>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</si>
  <si>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</si>
  <si>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</si>
  <si>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</si>
  <si>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</si>
  <si>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</si>
  <si>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</si>
  <si>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</si>
  <si>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</si>
  <si>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</si>
  <si>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</si>
  <si>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</si>
  <si>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</si>
  <si>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</si>
  <si>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</si>
  <si>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</si>
  <si>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</si>
  <si>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</si>
  <si>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</si>
  <si>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</si>
  <si>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</si>
  <si>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</si>
  <si>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</si>
  <si>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</si>
  <si>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</si>
  <si>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</si>
  <si>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</si>
  <si>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</si>
  <si>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</si>
  <si>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</si>
  <si>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</si>
  <si>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</si>
  <si>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</si>
  <si>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</si>
  <si>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</si>
  <si>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</si>
  <si>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</si>
  <si>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</si>
  <si>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</si>
  <si>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</si>
  <si>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</si>
  <si>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</si>
  <si>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</si>
  <si>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</si>
  <si>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</si>
  <si>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</si>
  <si>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</si>
  <si>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</si>
  <si>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</si>
  <si>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</si>
  <si>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</si>
  <si>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</si>
  <si>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</si>
  <si>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</si>
  <si>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</si>
  <si>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</si>
  <si>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</si>
  <si>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</si>
  <si>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</si>
  <si>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</si>
  <si>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</si>
  <si>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</si>
  <si>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</si>
  <si>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</si>
  <si>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</si>
  <si>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</si>
  <si>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</si>
  <si>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</si>
  <si>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</si>
  <si>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</si>
  <si>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</si>
  <si>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</si>
  <si>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</si>
  <si>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</si>
  <si>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</si>
  <si>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</si>
  <si>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</si>
  <si>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</si>
  <si>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</si>
  <si>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</si>
  <si>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</si>
  <si>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</si>
  <si>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</si>
  <si>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</si>
  <si>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</si>
  <si>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</si>
  <si>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</si>
  <si>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</si>
  <si>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</si>
  <si>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</si>
  <si>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</si>
  <si>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</si>
  <si>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</si>
  <si>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</si>
  <si>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</si>
  <si>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</si>
  <si>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</si>
  <si>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</si>
  <si>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</si>
  <si>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</si>
  <si>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</si>
  <si>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</si>
  <si>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</si>
  <si>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</si>
  <si>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</si>
  <si>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</si>
  <si>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</si>
  <si>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</si>
  <si>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</si>
  <si>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</si>
  <si>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</si>
  <si>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</si>
  <si>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</si>
  <si>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</si>
  <si>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</si>
  <si>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</si>
  <si>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</si>
  <si>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</si>
  <si>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</si>
  <si>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</si>
  <si>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</si>
  <si>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</si>
  <si>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</si>
  <si>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</si>
  <si>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</si>
  <si>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</si>
  <si>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</si>
  <si>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</si>
  <si>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</si>
  <si>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</si>
  <si>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</si>
  <si>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</si>
  <si>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</si>
  <si>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</si>
  <si>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</si>
  <si>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</si>
  <si>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</si>
  <si>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</si>
  <si>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</si>
  <si>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</si>
  <si>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</si>
  <si>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</si>
  <si>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</si>
  <si>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</si>
  <si>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</si>
  <si>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</si>
  <si>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</si>
  <si>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</si>
  <si>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</si>
  <si>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</si>
  <si>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</si>
  <si>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</si>
  <si>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</si>
  <si>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</si>
  <si>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</si>
  <si>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</si>
  <si>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</si>
  <si>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</si>
  <si>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</si>
  <si>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</si>
  <si>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</si>
  <si>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</si>
  <si>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</si>
  <si>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</si>
  <si>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</si>
  <si>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</si>
  <si>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</si>
  <si>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</si>
  <si>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</si>
  <si>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</si>
  <si>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</si>
  <si>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</si>
  <si>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</si>
  <si>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</si>
  <si>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</si>
  <si>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</si>
  <si>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</si>
  <si>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</si>
  <si>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</si>
  <si>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</si>
  <si>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</si>
  <si>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</si>
  <si>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</si>
  <si>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</si>
  <si>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</si>
  <si>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</si>
  <si>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</si>
  <si>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</si>
  <si>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</si>
  <si>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</si>
  <si>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</si>
  <si>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</si>
  <si>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</si>
  <si>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</si>
  <si>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</si>
  <si>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</si>
  <si>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</si>
  <si>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</si>
  <si>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</si>
  <si>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</si>
  <si>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</si>
  <si>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</si>
  <si>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</si>
  <si>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</si>
  <si>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</si>
  <si>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</si>
  <si>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</si>
  <si>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</si>
  <si>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</si>
  <si>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</si>
  <si>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</si>
  <si>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</si>
  <si>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</si>
  <si>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</si>
  <si>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</si>
  <si>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</si>
  <si>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</si>
  <si>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</si>
  <si>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</si>
  <si>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</si>
  <si>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</si>
  <si>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</si>
  <si>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</si>
  <si>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</si>
  <si>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</si>
  <si>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</si>
  <si>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</si>
  <si>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</si>
  <si>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</si>
  <si>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</si>
  <si>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</si>
  <si>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</si>
  <si>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</si>
  <si>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</si>
  <si>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</si>
  <si>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</si>
  <si>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</si>
  <si>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</si>
  <si>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</si>
  <si>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</si>
  <si>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</si>
  <si>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</si>
  <si>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</si>
  <si>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</si>
  <si>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</si>
  <si>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</si>
  <si>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</si>
  <si>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</si>
  <si>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</si>
  <si>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</si>
  <si>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</si>
  <si>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</si>
  <si>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</si>
  <si>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</si>
  <si>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</si>
  <si>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</si>
  <si>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</si>
  <si>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</si>
  <si>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</si>
  <si>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</si>
  <si>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</si>
  <si>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</si>
  <si>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</si>
  <si>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</si>
  <si>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</si>
  <si>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</si>
  <si>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</si>
  <si>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</si>
  <si>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</si>
  <si>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</si>
  <si>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</si>
  <si>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</si>
  <si>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</si>
  <si>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</si>
  <si>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</si>
  <si>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</si>
  <si>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</si>
  <si>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</si>
  <si>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</si>
  <si>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</si>
  <si>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</si>
  <si>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</si>
  <si>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</si>
  <si>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</si>
  <si>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</si>
  <si>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</si>
  <si>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</si>
  <si>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</si>
  <si>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</si>
  <si>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</si>
  <si>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</si>
  <si>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</si>
  <si>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</si>
  <si>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</si>
  <si>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</si>
  <si>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</si>
  <si>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</si>
  <si>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</si>
  <si>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</si>
  <si>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</si>
  <si>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</si>
  <si>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</si>
  <si>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</si>
  <si>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</si>
  <si>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</si>
  <si>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</si>
  <si>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</si>
  <si>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</si>
  <si>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</si>
  <si>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</si>
  <si>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</si>
  <si>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</si>
  <si>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</si>
  <si>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</si>
  <si>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</si>
  <si>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</si>
  <si>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</si>
  <si>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</si>
  <si>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</si>
  <si>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</si>
  <si>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</si>
  <si>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</si>
  <si>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</si>
  <si>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</si>
  <si>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</si>
  <si>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</si>
  <si>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</si>
  <si>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</si>
  <si>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</si>
  <si>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</si>
  <si>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</si>
  <si>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</si>
  <si>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</si>
  <si>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</si>
  <si>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</si>
  <si>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</si>
  <si>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</si>
  <si>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</si>
  <si>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</si>
  <si>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</si>
  <si>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</si>
  <si>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</si>
  <si>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</si>
  <si>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</si>
  <si>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</si>
  <si>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</si>
  <si>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</si>
  <si>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</si>
  <si>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</si>
  <si>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</si>
  <si>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</si>
  <si>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</si>
  <si>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</si>
  <si>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</si>
  <si>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</si>
  <si>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</si>
  <si>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</si>
  <si>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</si>
  <si>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</si>
  <si>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</si>
  <si>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</si>
  <si>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</si>
  <si>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</si>
  <si>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</si>
  <si>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</si>
  <si>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</si>
  <si>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</si>
  <si>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</si>
  <si>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</si>
  <si>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</si>
  <si>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</si>
  <si>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</si>
  <si>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</si>
  <si>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</si>
  <si>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</si>
  <si>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</si>
  <si>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</si>
  <si>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</si>
  <si>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</si>
  <si>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</si>
  <si>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</si>
  <si>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</si>
  <si>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</si>
  <si>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</si>
  <si>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</si>
  <si>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</si>
  <si>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</si>
  <si>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</si>
  <si>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</si>
  <si>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</si>
  <si>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</si>
  <si>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</si>
  <si>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</si>
  <si>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</si>
  <si>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</si>
  <si>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</si>
  <si>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</si>
  <si>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</si>
  <si>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</si>
  <si>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</si>
  <si>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</si>
  <si>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</si>
  <si>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</si>
  <si>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</si>
  <si>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</si>
  <si>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</si>
  <si>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</si>
  <si>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</si>
  <si>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</si>
  <si>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</si>
  <si>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</si>
  <si>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</si>
  <si>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</si>
  <si>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</si>
  <si>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</si>
  <si>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</si>
  <si>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</si>
  <si>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</si>
  <si>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</si>
  <si>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</si>
  <si>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</si>
  <si>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</si>
  <si>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</si>
  <si>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</si>
  <si>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</si>
  <si>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</si>
  <si>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</si>
  <si>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</si>
  <si>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</si>
  <si>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</si>
  <si>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</si>
  <si>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</si>
  <si>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</si>
  <si>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</si>
  <si>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</si>
  <si>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</si>
  <si>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</si>
  <si>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</si>
  <si>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</si>
  <si>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</si>
  <si>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</si>
  <si>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</si>
  <si>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</si>
  <si>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</si>
  <si>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</si>
  <si>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</si>
  <si>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</si>
  <si>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</si>
  <si>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</si>
  <si>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</si>
  <si>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</si>
  <si>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</si>
  <si>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</si>
  <si>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</si>
  <si>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</si>
  <si>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</si>
  <si>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</si>
  <si>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</si>
  <si>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</si>
  <si>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</si>
  <si>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</si>
  <si>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</si>
  <si>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</si>
  <si>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</si>
  <si>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</si>
  <si>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</si>
  <si>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</si>
  <si>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</si>
  <si>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</si>
  <si>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</si>
  <si>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</si>
  <si>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</si>
  <si>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</si>
  <si>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</si>
  <si>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</si>
  <si>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</si>
  <si>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</si>
  <si>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</si>
  <si>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</si>
  <si>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</si>
  <si>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</si>
  <si>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</si>
  <si>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</si>
  <si>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</si>
  <si>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</si>
  <si>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</si>
  <si>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</si>
  <si>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</si>
  <si>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</si>
  <si>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</si>
  <si>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</si>
  <si>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</si>
  <si>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</si>
  <si>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</si>
  <si>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</si>
  <si>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</si>
  <si>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</si>
  <si>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</si>
  <si>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</si>
  <si>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</si>
  <si>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</si>
  <si>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</si>
  <si>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</si>
  <si>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</si>
  <si>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</si>
  <si>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</si>
  <si>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</si>
  <si>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</si>
  <si>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</si>
  <si>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</si>
  <si>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</si>
  <si>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</si>
  <si>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</si>
  <si>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</si>
  <si>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</si>
  <si>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</si>
  <si>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</si>
  <si>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</si>
  <si>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</si>
  <si>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</si>
  <si>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</si>
  <si>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</si>
  <si>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</si>
  <si>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</si>
  <si>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</si>
  <si>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</si>
  <si>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</si>
  <si>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</si>
  <si>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</si>
  <si>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</si>
  <si>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</si>
  <si>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</si>
  <si>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</si>
  <si>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</si>
  <si>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</si>
  <si>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</si>
  <si>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</si>
  <si>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</si>
  <si>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</si>
  <si>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</si>
  <si>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</si>
  <si>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</si>
  <si>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</si>
  <si>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</si>
  <si>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</si>
  <si>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</si>
  <si>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</si>
  <si>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</si>
  <si>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</si>
  <si>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</si>
  <si>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</si>
  <si>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</si>
  <si>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</si>
  <si>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</si>
  <si>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</si>
  <si>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</si>
  <si>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</si>
  <si>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</si>
  <si>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</si>
  <si>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</si>
  <si>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</si>
  <si>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</si>
  <si>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</si>
  <si>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</si>
  <si>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</si>
  <si>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</si>
  <si>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</si>
  <si>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</si>
  <si>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</si>
  <si>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</si>
  <si>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</si>
  <si>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</si>
  <si>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</si>
  <si>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</si>
  <si>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</si>
  <si>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</si>
  <si>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</si>
  <si>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</si>
  <si>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</si>
  <si>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</si>
  <si>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</si>
  <si>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</si>
  <si>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</si>
  <si>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</si>
  <si>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</si>
  <si>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</si>
  <si>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</si>
  <si>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</si>
  <si>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</si>
  <si>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</si>
  <si>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</si>
  <si>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</si>
  <si>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</si>
  <si>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</si>
  <si>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</si>
  <si>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</si>
  <si>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</si>
  <si>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</si>
  <si>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</si>
  <si>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</si>
  <si>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</si>
  <si>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</si>
  <si>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</si>
  <si>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</si>
  <si>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</si>
  <si>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</si>
  <si>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</si>
  <si>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</si>
  <si>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</si>
  <si>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</si>
  <si>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</si>
  <si>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</si>
  <si>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</si>
  <si>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</si>
  <si>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</si>
  <si>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</si>
  <si>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</si>
  <si>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</si>
  <si>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</si>
  <si>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</si>
  <si>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</si>
  <si>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</si>
  <si>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</si>
  <si>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</si>
  <si>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</si>
  <si>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</si>
  <si>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</si>
  <si>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</si>
  <si>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</si>
  <si>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</si>
  <si>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</si>
  <si>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</si>
  <si>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</si>
  <si>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</si>
  <si>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</si>
  <si>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</si>
  <si>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</si>
  <si>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</si>
  <si>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</si>
  <si>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</si>
  <si>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</si>
  <si>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</si>
  <si>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</si>
  <si>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</si>
  <si>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</si>
  <si>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</si>
  <si>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</si>
  <si>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</si>
  <si>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</si>
  <si>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</si>
  <si>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</si>
  <si>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</si>
  <si>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</si>
  <si>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</si>
  <si>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</si>
  <si>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</si>
  <si>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</si>
  <si>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</si>
  <si>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</si>
  <si>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</si>
  <si>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</si>
  <si>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</si>
  <si>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</si>
  <si>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</si>
  <si>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</si>
  <si>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</si>
  <si>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</si>
  <si>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</si>
  <si>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</si>
  <si>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</si>
  <si>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</si>
  <si>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</si>
  <si>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</si>
  <si>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</si>
  <si>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</si>
  <si>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</si>
  <si>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</si>
  <si>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</si>
  <si>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</si>
  <si>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</si>
  <si>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</si>
  <si>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</si>
  <si>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</si>
  <si>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</si>
  <si>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</si>
  <si>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</si>
  <si>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</si>
  <si>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</si>
  <si>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</si>
  <si>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</si>
  <si>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</si>
  <si>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</si>
  <si>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</si>
  <si>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</si>
  <si>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</si>
  <si>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</si>
  <si>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</si>
  <si>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</si>
  <si>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</si>
  <si>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</si>
  <si>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</si>
  <si>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</si>
  <si>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</si>
  <si>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</si>
  <si>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</si>
  <si>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</si>
  <si>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</si>
  <si>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</si>
  <si>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</si>
  <si>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</si>
  <si>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</si>
  <si>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</si>
  <si>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</si>
  <si>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</si>
  <si>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</si>
  <si>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</si>
  <si>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</si>
  <si>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</si>
  <si>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</si>
  <si>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</si>
  <si>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</si>
  <si>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</si>
  <si>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</si>
  <si>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</si>
  <si>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</si>
  <si>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</si>
  <si>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</si>
  <si>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</si>
  <si>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</si>
  <si>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</si>
  <si>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</si>
  <si>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</si>
  <si>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</si>
  <si>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</si>
  <si>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</si>
  <si>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</si>
  <si>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</si>
  <si>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</si>
  <si>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</si>
  <si>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</si>
  <si>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</si>
  <si>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</si>
  <si>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</si>
  <si>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</si>
  <si>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</si>
  <si>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</si>
  <si>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</si>
  <si>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</si>
  <si>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</si>
  <si>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</si>
  <si>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</si>
  <si>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</si>
  <si>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</si>
  <si>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</si>
  <si>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</si>
  <si>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</si>
  <si>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</si>
  <si>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</si>
  <si>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</si>
  <si>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</si>
  <si>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</si>
  <si>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</si>
  <si>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</si>
  <si>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</si>
  <si>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</si>
  <si>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</si>
  <si>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</si>
  <si>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</si>
  <si>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</si>
  <si>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</si>
  <si>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</si>
  <si>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</si>
  <si>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</si>
  <si>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</si>
  <si>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</si>
  <si>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</si>
  <si>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</si>
  <si>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</si>
  <si>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</si>
  <si>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</si>
  <si>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</si>
  <si>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</si>
  <si>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</si>
  <si>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</si>
  <si>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</si>
  <si>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</si>
  <si>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</si>
  <si>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</si>
  <si>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</si>
  <si>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</si>
  <si>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</si>
  <si>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</si>
  <si>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</si>
  <si>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</si>
  <si>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</si>
  <si>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</si>
  <si>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</si>
  <si>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</si>
  <si>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</si>
  <si>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</si>
  <si>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</si>
  <si>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</si>
  <si>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</si>
  <si>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</si>
  <si>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</si>
  <si>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</si>
  <si>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</si>
  <si>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</si>
  <si>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</si>
  <si>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</si>
  <si>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</si>
  <si>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</si>
  <si>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</si>
  <si>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</si>
  <si>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</si>
  <si>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</si>
  <si>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</si>
  <si>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</si>
  <si>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</si>
  <si>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</si>
  <si>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</si>
  <si>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</si>
  <si>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</si>
  <si>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</si>
  <si>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</si>
  <si>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</si>
  <si>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</si>
  <si>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</si>
  <si>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</si>
  <si>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</si>
  <si>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</si>
  <si>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</si>
  <si>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</si>
  <si>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</si>
  <si>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</si>
  <si>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</si>
  <si>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</si>
  <si>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</si>
  <si>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</si>
  <si>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</si>
  <si>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</si>
  <si>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</si>
  <si>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</si>
  <si>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</si>
  <si>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</si>
  <si>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</si>
  <si>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</si>
  <si>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</si>
  <si>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</si>
  <si>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</si>
  <si>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</si>
  <si>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</si>
  <si>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</si>
  <si>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</si>
  <si>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</si>
  <si>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</si>
  <si>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</si>
  <si>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</si>
  <si>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</si>
  <si>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</si>
  <si>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</si>
  <si>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</si>
  <si>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</si>
  <si>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</si>
  <si>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</si>
  <si>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</si>
  <si>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</si>
  <si>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</si>
  <si>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</si>
  <si>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</si>
  <si>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</si>
  <si>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</si>
  <si>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</si>
  <si>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</si>
  <si>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</si>
  <si>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</si>
  <si>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</si>
  <si>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</si>
  <si>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</si>
  <si>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</si>
  <si>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</si>
  <si>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</si>
  <si>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</si>
  <si>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</si>
  <si>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</si>
  <si>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</si>
  <si>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</si>
  <si>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</si>
  <si>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</si>
  <si>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</si>
  <si>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</si>
  <si>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</si>
  <si>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</si>
  <si>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</si>
  <si>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</si>
  <si>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</si>
  <si>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</si>
  <si>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</si>
  <si>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</si>
  <si>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</si>
  <si>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</si>
  <si>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</si>
  <si>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</si>
  <si>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</si>
  <si>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</si>
  <si>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</si>
  <si>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</si>
  <si>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</si>
  <si>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</si>
  <si>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</si>
  <si>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</si>
  <si>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</si>
  <si>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</si>
  <si>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</si>
  <si>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</si>
  <si>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</si>
  <si>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</si>
  <si>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</si>
  <si>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</si>
  <si>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</si>
  <si>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</si>
  <si>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</si>
  <si>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</si>
  <si>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</si>
  <si>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</si>
  <si>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</si>
  <si>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</si>
  <si>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</si>
  <si>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</si>
  <si>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</si>
  <si>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</si>
  <si>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</si>
  <si>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</si>
  <si>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</si>
  <si>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</si>
  <si>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</si>
  <si>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</si>
  <si>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</si>
  <si>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</si>
  <si>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</si>
  <si>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</si>
  <si>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</si>
  <si>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</si>
  <si>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</si>
  <si>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</si>
  <si>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</si>
  <si>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</si>
  <si>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</si>
  <si>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</si>
  <si>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</si>
  <si>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</si>
  <si>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</si>
  <si>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</si>
  <si>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</si>
  <si>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</si>
  <si>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</si>
  <si>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</si>
  <si>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</si>
  <si>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</si>
  <si>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</si>
  <si>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</si>
  <si>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</si>
  <si>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</si>
  <si>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</si>
  <si>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</si>
  <si>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</si>
  <si>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</si>
  <si>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</si>
  <si>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</si>
  <si>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</si>
  <si>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</si>
  <si>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</si>
  <si>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</si>
  <si>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</si>
  <si>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</si>
  <si>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</si>
  <si>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</si>
  <si>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</si>
  <si>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</si>
  <si>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</si>
  <si>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</si>
  <si>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</si>
  <si>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</si>
  <si>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</si>
  <si>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</si>
  <si>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</si>
  <si>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</si>
  <si>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</si>
  <si>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</si>
  <si>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</si>
  <si>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</si>
  <si>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</si>
  <si>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</si>
  <si>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</si>
  <si>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</si>
  <si>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</si>
  <si>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</si>
  <si>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</si>
  <si>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</si>
  <si>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</si>
  <si>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</si>
  <si>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</si>
  <si>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</si>
  <si>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</si>
  <si>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</si>
  <si>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</si>
  <si>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</si>
  <si>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</si>
  <si>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</si>
  <si>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</si>
  <si>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</si>
  <si>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</si>
  <si>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</si>
  <si>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</si>
  <si>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</si>
  <si>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</si>
  <si>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</si>
  <si>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</si>
  <si>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</si>
  <si>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</si>
  <si>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</si>
  <si>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</si>
  <si>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</si>
  <si>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</si>
  <si>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</si>
  <si>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</si>
  <si>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</si>
  <si>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</si>
  <si>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</si>
  <si>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</si>
  <si>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</si>
  <si>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</si>
  <si>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</si>
  <si>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</si>
  <si>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</si>
  <si>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</si>
  <si>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</si>
  <si>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</si>
  <si>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</si>
  <si>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</si>
  <si>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</si>
  <si>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</si>
  <si>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</si>
  <si>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</si>
  <si>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</si>
  <si>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</si>
  <si>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</si>
  <si>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</si>
  <si>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</si>
  <si>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</si>
  <si>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</si>
  <si>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</si>
  <si>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</si>
  <si>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</si>
  <si>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</si>
  <si>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</si>
  <si>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</si>
  <si>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</si>
  <si>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</si>
  <si>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</si>
  <si>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</si>
  <si>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</si>
  <si>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</si>
  <si>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</si>
  <si>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</si>
  <si>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</si>
  <si>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</si>
  <si>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</si>
  <si>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</si>
  <si>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</si>
  <si>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</si>
  <si>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</si>
  <si>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</si>
  <si>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</si>
  <si>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</si>
  <si>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</si>
  <si>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</si>
  <si>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</si>
  <si>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</si>
  <si>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</si>
  <si>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</si>
  <si>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</si>
  <si>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</si>
  <si>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</si>
  <si>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</si>
  <si>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</si>
  <si>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</si>
  <si>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</si>
  <si>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</si>
  <si>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</si>
  <si>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</si>
  <si>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</si>
  <si>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</si>
  <si>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</si>
  <si>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</si>
  <si>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</si>
  <si>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</si>
  <si>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</si>
  <si>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</si>
  <si>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</si>
  <si>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</si>
  <si>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</si>
  <si>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</si>
  <si>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</si>
  <si>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</si>
  <si>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</si>
  <si>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</si>
  <si>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</si>
  <si>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</si>
  <si>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</si>
  <si>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</si>
  <si>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</si>
  <si>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</si>
  <si>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</si>
  <si>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</si>
  <si>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</si>
  <si>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</si>
  <si>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</si>
  <si>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</si>
  <si>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</si>
  <si>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</si>
  <si>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</si>
  <si>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</si>
  <si>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</si>
  <si>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</si>
  <si>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</si>
  <si>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</si>
  <si>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</si>
  <si>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</si>
  <si>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</si>
  <si>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</si>
  <si>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</si>
  <si>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</si>
  <si>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</si>
  <si>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</si>
  <si>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</si>
  <si>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</si>
  <si>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</si>
  <si>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</si>
  <si>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</si>
  <si>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</si>
  <si>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</si>
  <si>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</si>
  <si>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</si>
  <si>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</si>
  <si>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</si>
  <si>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</si>
  <si>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</si>
  <si>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</si>
  <si>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</si>
  <si>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</si>
  <si>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</si>
  <si>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</si>
  <si>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</si>
  <si>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</si>
  <si>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</si>
  <si>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</si>
  <si>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</si>
  <si>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</si>
  <si>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</si>
  <si>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</si>
  <si>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</si>
  <si>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</si>
  <si>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</si>
  <si>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</si>
  <si>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</si>
  <si>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</si>
  <si>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</si>
  <si>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</si>
  <si>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</si>
  <si>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</si>
  <si>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</si>
  <si>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</si>
  <si>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</si>
  <si>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</si>
  <si>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</si>
  <si>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</si>
  <si>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</si>
  <si>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</si>
  <si>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</si>
  <si>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</si>
  <si>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</si>
  <si>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</si>
  <si>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</si>
  <si>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</si>
  <si>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</si>
  <si>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</si>
  <si>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</si>
  <si>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</si>
  <si>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</si>
  <si>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</si>
  <si>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</si>
  <si>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</si>
  <si>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</si>
  <si>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</si>
  <si>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</si>
  <si>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</si>
  <si>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</si>
  <si>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</si>
  <si>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</si>
  <si>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</si>
  <si>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</si>
  <si>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</si>
  <si>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</si>
  <si>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</si>
  <si>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</si>
  <si>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</si>
  <si>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</si>
  <si>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</si>
  <si>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</si>
  <si>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</si>
  <si>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</si>
  <si>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</si>
  <si>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</si>
  <si>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</si>
  <si>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</si>
  <si>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</si>
  <si>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</si>
  <si>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</si>
  <si>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</si>
  <si>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</si>
  <si>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</si>
  <si>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</si>
  <si>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</si>
  <si>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</si>
  <si>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</si>
  <si>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</si>
  <si>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</si>
  <si>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</si>
  <si>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</si>
  <si>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</si>
  <si>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</si>
  <si>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</si>
  <si>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</si>
  <si>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</si>
  <si>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</si>
  <si>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</si>
  <si>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</si>
  <si>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</si>
  <si>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</si>
  <si>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</si>
  <si>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</si>
  <si>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</si>
  <si>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</si>
  <si>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</si>
  <si>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</si>
  <si>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</si>
  <si>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</si>
  <si>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</si>
  <si>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</si>
  <si>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</si>
  <si>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</si>
  <si>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</si>
  <si>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</si>
  <si>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</si>
  <si>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</si>
  <si>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</si>
  <si>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</si>
  <si>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</si>
  <si>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</si>
  <si>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</si>
  <si>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</si>
  <si>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</si>
  <si>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</si>
  <si>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</si>
  <si>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</si>
  <si>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</si>
  <si>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</si>
  <si>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</si>
  <si>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</si>
  <si>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</si>
  <si>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</si>
  <si>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</si>
  <si>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</si>
  <si>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</si>
  <si>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</si>
  <si>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</si>
  <si>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</si>
  <si>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</si>
  <si>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</si>
  <si>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</si>
  <si>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</si>
  <si>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</si>
  <si>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</si>
  <si>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</si>
  <si>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</si>
  <si>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</si>
  <si>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</si>
  <si>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</si>
  <si>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</si>
  <si>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</si>
  <si>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</si>
  <si>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</si>
  <si>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</si>
  <si>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</si>
  <si>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</si>
  <si>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</si>
  <si>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</si>
  <si>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</si>
  <si>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</si>
  <si>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</si>
  <si>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</si>
  <si>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</si>
  <si>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</si>
  <si>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</si>
  <si>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</si>
  <si>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</si>
  <si>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</si>
  <si>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</si>
  <si>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</si>
  <si>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</si>
  <si>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</si>
  <si>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</si>
  <si>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</si>
  <si>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</si>
  <si>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</si>
  <si>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</si>
  <si>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</si>
  <si>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</si>
  <si>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</si>
  <si>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</si>
  <si>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</si>
  <si>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</si>
  <si>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</si>
  <si>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</si>
  <si>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</si>
  <si>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</si>
  <si>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</si>
  <si>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</si>
  <si>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</si>
  <si>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</si>
  <si>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</si>
  <si>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</si>
  <si>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</si>
  <si>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</si>
  <si>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</si>
  <si>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</si>
  <si>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</si>
  <si>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</si>
  <si>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</si>
  <si>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</si>
  <si>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</si>
  <si>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</si>
  <si>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</si>
  <si>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</si>
  <si>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</si>
  <si>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</si>
  <si>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</si>
  <si>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</si>
  <si>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</si>
  <si>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</si>
  <si>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</si>
  <si>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</si>
  <si>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</si>
  <si>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</si>
  <si>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</si>
  <si>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</si>
  <si>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</si>
  <si>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</si>
  <si>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</si>
  <si>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</si>
  <si>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</si>
  <si>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</si>
  <si>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</si>
  <si>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</si>
  <si>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</si>
  <si>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</si>
  <si>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</si>
  <si>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</si>
  <si>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</si>
  <si>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</si>
  <si>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</si>
  <si>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</si>
  <si>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</si>
  <si>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</si>
  <si>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</si>
  <si>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</si>
  <si>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</si>
  <si>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</si>
  <si>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</si>
  <si>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</si>
  <si>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</si>
  <si>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</si>
  <si>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</si>
  <si>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</si>
  <si>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</si>
  <si>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</si>
  <si>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</si>
  <si>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</si>
  <si>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</si>
  <si>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</si>
  <si>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</si>
  <si>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</si>
  <si>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</si>
  <si>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</si>
  <si>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</si>
  <si>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</si>
  <si>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</si>
  <si>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</si>
  <si>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</si>
  <si>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</si>
  <si>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</si>
  <si>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</si>
  <si>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</si>
  <si>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</si>
  <si>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</si>
  <si>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</si>
  <si>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</si>
  <si>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</si>
  <si>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</si>
  <si>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</si>
  <si>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</si>
  <si>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</si>
  <si>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</si>
  <si>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</si>
  <si>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</si>
  <si>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</si>
  <si>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</si>
  <si>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</si>
  <si>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</si>
  <si>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</si>
  <si>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</si>
  <si>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</si>
  <si>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</si>
  <si>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</si>
  <si>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</si>
  <si>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</si>
  <si>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</si>
  <si>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</si>
  <si>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</si>
  <si>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</si>
  <si>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</si>
  <si>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</si>
  <si>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</si>
  <si>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</si>
  <si>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</si>
  <si>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</si>
  <si>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</si>
  <si>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</si>
  <si>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</si>
  <si>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</si>
  <si>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</si>
  <si>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</si>
  <si>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</si>
  <si>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</si>
  <si>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</si>
  <si>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</si>
  <si>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</si>
  <si>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</si>
  <si>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</si>
  <si>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</si>
  <si>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</si>
  <si>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</si>
  <si>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</si>
  <si>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</si>
  <si>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</si>
  <si>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</si>
  <si>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</si>
  <si>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</si>
  <si>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</si>
  <si>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</si>
  <si>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</si>
  <si>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</si>
  <si>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</si>
  <si>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</si>
  <si>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</si>
  <si>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</si>
  <si>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</si>
  <si>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</si>
  <si>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</si>
  <si>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</si>
  <si>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</si>
  <si>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</si>
  <si>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</si>
  <si>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</si>
  <si>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</si>
  <si>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</si>
  <si>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</si>
  <si>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</si>
  <si>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</si>
  <si>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</si>
  <si>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</si>
  <si>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</si>
  <si>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</si>
  <si>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</si>
  <si>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</si>
  <si>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</si>
  <si>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</si>
  <si>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</si>
  <si>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</si>
  <si>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</si>
  <si>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</si>
  <si>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</si>
  <si>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</si>
  <si>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</si>
  <si>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</si>
  <si>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</si>
  <si>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</si>
  <si>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</si>
  <si>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</si>
  <si>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</si>
  <si>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</si>
  <si>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</si>
  <si>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</si>
  <si>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</si>
  <si>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</si>
  <si>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</si>
  <si>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</si>
  <si>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</si>
  <si>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</si>
  <si>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</si>
  <si>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</si>
  <si>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</si>
  <si>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</si>
  <si>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</si>
  <si>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</si>
  <si>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</si>
  <si>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</si>
  <si>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</si>
  <si>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</si>
  <si>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</si>
  <si>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</si>
  <si>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</si>
  <si>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</si>
  <si>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</si>
  <si>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</si>
  <si>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</si>
  <si>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</si>
  <si>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</si>
  <si>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</si>
  <si>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</si>
  <si>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</si>
  <si>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</si>
  <si>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</si>
  <si>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</si>
  <si>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</si>
  <si>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</si>
  <si>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</si>
  <si>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</si>
  <si>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</si>
  <si>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</si>
  <si>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</si>
  <si>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</si>
  <si>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</si>
  <si>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</si>
  <si>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</si>
  <si>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</si>
  <si>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</si>
  <si>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</si>
  <si>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</si>
  <si>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</si>
  <si>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</si>
  <si>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</si>
  <si>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</si>
  <si>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</si>
  <si>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</si>
  <si>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</si>
  <si>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</si>
  <si>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</si>
  <si>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</si>
  <si>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</si>
  <si>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</si>
  <si>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</si>
  <si>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</si>
  <si>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</si>
  <si>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</si>
  <si>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</si>
  <si>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</si>
  <si>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</si>
  <si>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</si>
  <si>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</si>
  <si>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</si>
  <si>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</si>
  <si>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</si>
  <si>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</si>
  <si>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</si>
  <si>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</si>
  <si>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</si>
  <si>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</si>
  <si>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</si>
  <si>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</si>
  <si>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</si>
  <si>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</si>
  <si>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</si>
  <si>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</si>
  <si>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</si>
  <si>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</si>
  <si>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</si>
  <si>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</si>
  <si>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</si>
  <si>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</si>
  <si>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</si>
  <si>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</si>
  <si>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</si>
  <si>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</si>
  <si>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</si>
  <si>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</si>
  <si>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</si>
  <si>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</si>
  <si>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</si>
  <si>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</si>
  <si>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</si>
  <si>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</si>
  <si>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</si>
  <si>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</si>
  <si>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</si>
  <si>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</si>
  <si>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</si>
  <si>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</si>
  <si>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</si>
  <si>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</si>
  <si>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</si>
  <si>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</si>
  <si>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</si>
  <si>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</si>
  <si>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</si>
  <si>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</si>
  <si>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</si>
  <si>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</si>
  <si>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</si>
  <si>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</si>
  <si>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</si>
  <si>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</si>
  <si>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</si>
  <si>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</si>
  <si>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</si>
  <si>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</si>
  <si>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</si>
  <si>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</si>
  <si>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</si>
  <si>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</si>
  <si>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</si>
  <si>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</si>
  <si>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</si>
  <si>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</si>
  <si>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</si>
  <si>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</si>
  <si>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</si>
  <si>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</si>
  <si>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</si>
  <si>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</si>
  <si>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</si>
  <si>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</si>
  <si>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</si>
  <si>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</si>
  <si>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</si>
  <si>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</si>
  <si>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</si>
  <si>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</si>
  <si>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</si>
  <si>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</si>
  <si>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</si>
  <si>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</si>
  <si>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</si>
  <si>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</si>
  <si>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</si>
  <si>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</si>
  <si>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</si>
  <si>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</si>
  <si>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</si>
  <si>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</si>
  <si>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</si>
  <si>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</si>
  <si>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</si>
  <si>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</si>
  <si>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</si>
  <si>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</si>
  <si>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</si>
  <si>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</si>
  <si>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</si>
  <si>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</si>
  <si>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</si>
  <si>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</si>
  <si>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</si>
  <si>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</si>
  <si>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</si>
  <si>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</si>
  <si>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</si>
  <si>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</si>
  <si>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</si>
  <si>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</si>
  <si>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</si>
  <si>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</si>
  <si>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</si>
  <si>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</si>
  <si>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</si>
  <si>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</si>
  <si>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</si>
  <si>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</si>
  <si>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</si>
  <si>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</si>
  <si>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</si>
  <si>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</si>
  <si>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</si>
  <si>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</si>
  <si>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</si>
  <si>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</si>
  <si>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</si>
  <si>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</si>
  <si>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</si>
  <si>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</si>
  <si>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</si>
  <si>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</si>
  <si>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</si>
  <si>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</si>
  <si>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</si>
  <si>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</si>
  <si>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</si>
  <si>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</si>
  <si>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</si>
  <si>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</si>
  <si>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</si>
  <si>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</si>
  <si>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</si>
  <si>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</si>
  <si>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</si>
  <si>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</si>
  <si>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</si>
  <si>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</si>
  <si>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</si>
  <si>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</si>
  <si>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</si>
  <si>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</si>
  <si>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</si>
  <si>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</si>
  <si>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</si>
  <si>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</si>
  <si>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</si>
  <si>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</si>
  <si>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</si>
  <si>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</si>
  <si>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</si>
  <si>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</si>
  <si>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</si>
  <si>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</si>
  <si>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</si>
  <si>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</si>
  <si>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</si>
  <si>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</si>
  <si>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</si>
  <si>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</si>
  <si>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</si>
  <si>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</si>
  <si>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</si>
  <si>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</si>
  <si>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</si>
  <si>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</si>
  <si>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</si>
  <si>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</si>
  <si>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</si>
  <si>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</si>
  <si>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</si>
  <si>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</si>
  <si>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</si>
  <si>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</si>
  <si>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</si>
  <si>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</si>
  <si>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</si>
  <si>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</si>
  <si>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</si>
  <si>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</si>
  <si>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</si>
  <si>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</si>
  <si>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</si>
  <si>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</si>
  <si>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</si>
  <si>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</si>
  <si>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</si>
  <si>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</si>
  <si>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</si>
  <si>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</si>
  <si>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</si>
  <si>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</si>
  <si>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</si>
  <si>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</si>
  <si>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</si>
  <si>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</si>
  <si>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</si>
  <si>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</si>
  <si>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</si>
  <si>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</si>
  <si>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</si>
  <si>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</si>
  <si>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</si>
  <si>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</si>
  <si>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</si>
  <si>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</si>
  <si>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</si>
  <si>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</si>
  <si>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</si>
  <si>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</si>
  <si>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</si>
  <si>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</si>
  <si>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</si>
  <si>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</si>
  <si>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</si>
  <si>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</si>
  <si>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</si>
  <si>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</si>
  <si>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</si>
  <si>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</si>
  <si>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</si>
  <si>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</si>
  <si>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</si>
  <si>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</si>
  <si>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</si>
  <si>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</si>
  <si>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</si>
  <si>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</si>
  <si>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</si>
  <si>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</si>
  <si>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</si>
  <si>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</si>
  <si>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</si>
  <si>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</si>
  <si>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</si>
  <si>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</si>
  <si>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</si>
  <si>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</si>
  <si>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</si>
  <si>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</si>
  <si>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</si>
  <si>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</si>
  <si>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</si>
  <si>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</si>
  <si>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</si>
  <si>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</si>
  <si>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</si>
  <si>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</si>
  <si>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</si>
  <si>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</si>
  <si>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</si>
  <si>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</si>
  <si>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</si>
  <si>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</si>
  <si>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</si>
  <si>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</si>
  <si>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</si>
  <si>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</si>
  <si>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</si>
  <si>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</si>
  <si>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</si>
  <si>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</si>
  <si>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</si>
  <si>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</si>
  <si>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</si>
  <si>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</si>
  <si>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</si>
  <si>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</si>
  <si>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</si>
  <si>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</si>
  <si>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</si>
  <si>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</si>
  <si>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</si>
  <si>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</si>
  <si>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</si>
  <si>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</si>
  <si>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</si>
  <si>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</si>
  <si>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</si>
  <si>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</si>
  <si>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</si>
  <si>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</si>
  <si>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</si>
  <si>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</si>
  <si>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</si>
  <si>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</si>
  <si>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</si>
  <si>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</si>
  <si>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</si>
  <si>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</si>
  <si>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</si>
  <si>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</si>
  <si>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</si>
  <si>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</si>
  <si>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</si>
  <si>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</si>
  <si>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</si>
  <si>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</si>
  <si>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</si>
  <si>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</si>
  <si>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</si>
  <si>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</si>
  <si>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</si>
  <si>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</si>
  <si>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</si>
  <si>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</si>
  <si>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</si>
  <si>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</si>
  <si>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</si>
  <si>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</si>
  <si>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</si>
  <si>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</si>
  <si>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</si>
  <si>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</si>
  <si>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</si>
  <si>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</si>
  <si>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</si>
  <si>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</si>
  <si>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</si>
  <si>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</si>
  <si>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</si>
  <si>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</si>
  <si>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</si>
  <si>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</si>
  <si>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</si>
  <si>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</si>
  <si>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</si>
  <si>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</si>
  <si>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</si>
  <si>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</si>
  <si>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</si>
  <si>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</si>
  <si>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</si>
  <si>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</si>
  <si>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</si>
  <si>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</si>
  <si>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</si>
  <si>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</si>
  <si>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</si>
  <si>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</si>
  <si>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</si>
  <si>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</si>
  <si>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</si>
  <si>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</si>
  <si>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</si>
  <si>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</si>
  <si>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</si>
  <si>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</si>
  <si>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</si>
  <si>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</si>
  <si>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</si>
  <si>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</si>
  <si>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</si>
  <si>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</si>
  <si>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</si>
  <si>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</si>
  <si>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</si>
  <si>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</si>
  <si>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</si>
  <si>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</si>
  <si>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</si>
  <si>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</si>
  <si>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</si>
  <si>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</si>
  <si>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</si>
  <si>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</si>
  <si>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</si>
  <si>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</si>
  <si>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</si>
  <si>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</si>
  <si>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</si>
  <si>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</si>
  <si>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</si>
  <si>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</si>
  <si>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</si>
  <si>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</si>
  <si>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</si>
  <si>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</si>
  <si>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</si>
  <si>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</si>
  <si>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</si>
  <si>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</si>
  <si>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</si>
  <si>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</si>
  <si>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</si>
  <si>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</si>
  <si>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</si>
  <si>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</si>
  <si>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</si>
  <si>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</si>
  <si>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</si>
  <si>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</si>
  <si>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</si>
  <si>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</si>
  <si>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</si>
  <si>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</si>
  <si>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</si>
  <si>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</si>
  <si>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</si>
  <si>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</si>
  <si>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</si>
  <si>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</si>
  <si>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</si>
  <si>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</si>
  <si>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</si>
  <si>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</si>
  <si>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</si>
  <si>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</si>
  <si>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</si>
  <si>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</si>
  <si>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</si>
  <si>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</si>
  <si>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</si>
  <si>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</si>
  <si>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</si>
  <si>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</si>
  <si>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</si>
  <si>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</si>
  <si>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</si>
  <si>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</si>
  <si>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</si>
  <si>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</si>
  <si>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</si>
  <si>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</si>
  <si>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</si>
  <si>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</si>
  <si>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</si>
  <si>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</si>
  <si>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</si>
  <si>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</si>
  <si>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</si>
  <si>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</si>
  <si>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</si>
  <si>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</si>
  <si>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</si>
  <si>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</si>
  <si>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</si>
  <si>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</si>
  <si>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</si>
  <si>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</si>
  <si>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</si>
  <si>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</si>
  <si>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</si>
  <si>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</si>
  <si>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</si>
  <si>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</si>
  <si>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</si>
  <si>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</si>
  <si>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</si>
  <si>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</si>
  <si>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</si>
  <si>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</si>
  <si>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</si>
  <si>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</si>
  <si>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</si>
  <si>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</si>
  <si>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</si>
  <si>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</si>
  <si>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</si>
  <si>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</si>
  <si>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</si>
  <si>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</si>
  <si>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</si>
  <si>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</si>
  <si>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</si>
  <si>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</si>
  <si>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</si>
  <si>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</si>
  <si>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</si>
  <si>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</si>
  <si>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</si>
  <si>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</si>
  <si>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</si>
  <si>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</si>
  <si>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</si>
  <si>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</si>
  <si>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</si>
  <si>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</si>
  <si>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</si>
  <si>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</si>
  <si>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</si>
  <si>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</si>
  <si>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</si>
  <si>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</si>
  <si>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</si>
  <si>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</si>
  <si>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</si>
  <si>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</si>
  <si>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</si>
  <si>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</si>
  <si>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</si>
  <si>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</si>
  <si>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</si>
  <si>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</si>
  <si>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</si>
  <si>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</si>
  <si>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</si>
  <si>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</si>
  <si>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</si>
  <si>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</si>
  <si>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</si>
  <si>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</si>
  <si>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</si>
  <si>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</si>
  <si>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</si>
  <si>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</si>
  <si>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</si>
  <si>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</si>
  <si>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</si>
  <si>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</si>
  <si>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</si>
  <si>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</si>
  <si>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</si>
  <si>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</si>
  <si>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</si>
  <si>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</si>
  <si>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</si>
  <si>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</si>
  <si>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</si>
  <si>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</si>
  <si>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</si>
  <si>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</si>
  <si>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</si>
  <si>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</si>
  <si>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</si>
  <si>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</si>
  <si>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</si>
  <si>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</si>
  <si>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</si>
  <si>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</si>
  <si>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</si>
  <si>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</si>
  <si>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</si>
  <si>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</si>
  <si>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</si>
  <si>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</si>
  <si>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</si>
  <si>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</si>
  <si>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</si>
  <si>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</si>
  <si>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</si>
  <si>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</si>
  <si>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</si>
  <si>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</si>
  <si>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</si>
  <si>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</si>
  <si>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</si>
  <si>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</si>
  <si>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</si>
  <si>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</si>
  <si>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</si>
  <si>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</si>
  <si>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</si>
  <si>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</si>
  <si>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</si>
  <si>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</si>
  <si>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</si>
  <si>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</si>
  <si>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</si>
  <si>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</si>
  <si>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</si>
  <si>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</si>
  <si>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</si>
  <si>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</si>
  <si>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</si>
  <si>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</si>
  <si>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</si>
  <si>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</si>
  <si>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</si>
  <si>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</si>
  <si>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</si>
  <si>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</si>
  <si>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</si>
  <si>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</si>
  <si>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</si>
  <si>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</si>
  <si>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</si>
  <si>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</si>
  <si>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</si>
  <si>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</si>
  <si>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</si>
  <si>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</si>
  <si>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</si>
  <si>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</si>
  <si>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</si>
  <si>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</si>
  <si>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</si>
  <si>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</si>
  <si>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</si>
  <si>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</si>
  <si>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</si>
  <si>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</si>
  <si>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</si>
  <si>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</si>
  <si>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</si>
  <si>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</si>
  <si>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</si>
  <si>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</si>
  <si>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</si>
  <si>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</si>
  <si>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</si>
  <si>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</si>
  <si>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</si>
  <si>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</si>
  <si>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</si>
  <si>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</si>
  <si>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</si>
  <si>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</si>
  <si>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</si>
  <si>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</si>
  <si>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</si>
  <si>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</si>
  <si>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</si>
  <si>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</si>
  <si>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</si>
  <si>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</si>
  <si>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</si>
  <si>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</si>
  <si>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</si>
  <si>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</si>
  <si>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</si>
  <si>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</si>
  <si>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</si>
  <si>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</si>
  <si>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</si>
  <si>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</si>
  <si>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</si>
  <si>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</si>
  <si>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</si>
  <si>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</si>
  <si>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</si>
  <si>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</si>
  <si>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</si>
  <si>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</si>
  <si>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</si>
  <si>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</si>
  <si>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</si>
  <si>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</si>
  <si>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</si>
  <si>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</si>
  <si>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</si>
  <si>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</si>
  <si>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</si>
  <si>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</si>
  <si>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</si>
  <si>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</si>
  <si>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</si>
  <si>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</si>
  <si>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</si>
  <si>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</si>
  <si>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</si>
  <si>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</si>
  <si>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</si>
  <si>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</si>
  <si>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</si>
  <si>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</si>
  <si>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</si>
  <si>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</si>
  <si>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</si>
  <si>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</si>
  <si>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</si>
  <si>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</si>
  <si>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</si>
  <si>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</si>
  <si>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</si>
  <si>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</si>
  <si>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</si>
  <si>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</si>
  <si>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</si>
  <si>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</si>
  <si>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</si>
  <si>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</si>
  <si>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</si>
  <si>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</si>
  <si>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</si>
  <si>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</si>
  <si>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</si>
  <si>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</si>
  <si>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</si>
  <si>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</si>
  <si>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</si>
  <si>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</si>
  <si>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</si>
  <si>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</si>
  <si>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</si>
  <si>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</si>
  <si>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</si>
  <si>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</si>
  <si>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</si>
  <si>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</si>
  <si>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</si>
  <si>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</si>
  <si>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</si>
  <si>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</si>
  <si>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</si>
  <si>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</si>
  <si>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</si>
  <si>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</si>
  <si>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</si>
  <si>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</si>
  <si>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</si>
  <si>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</si>
  <si>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</si>
  <si>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</si>
  <si>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</si>
  <si>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</si>
  <si>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</si>
  <si>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</si>
  <si>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</si>
  <si>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</si>
  <si>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</si>
  <si>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</si>
  <si>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</si>
  <si>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</si>
  <si>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</si>
  <si>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</si>
  <si>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</si>
  <si>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</si>
  <si>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</si>
  <si>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</si>
  <si>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</si>
  <si>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</si>
  <si>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</si>
  <si>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</si>
  <si>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</si>
  <si>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</si>
  <si>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</si>
  <si>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</si>
  <si>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</si>
  <si>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</si>
  <si>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</si>
  <si>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</si>
  <si>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</si>
  <si>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</si>
  <si>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</si>
  <si>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</si>
  <si>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</si>
  <si>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</si>
  <si>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</si>
  <si>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</si>
  <si>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</si>
  <si>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</si>
  <si>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</si>
  <si>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</si>
  <si>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</si>
  <si>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</si>
  <si>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</si>
  <si>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</si>
  <si>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</si>
  <si>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</si>
  <si>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</si>
  <si>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</si>
  <si>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</si>
  <si>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</si>
  <si>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</si>
  <si>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</si>
  <si>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</si>
  <si>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</si>
  <si>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</si>
  <si>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</si>
  <si>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</si>
  <si>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</si>
  <si>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</si>
  <si>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</si>
  <si>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</si>
  <si>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</si>
  <si>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</si>
  <si>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</si>
  <si>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</si>
  <si>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</si>
  <si>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</si>
  <si>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</si>
  <si>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</si>
  <si>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</si>
  <si>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</si>
  <si>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</si>
  <si>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</si>
  <si>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</si>
  <si>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</si>
  <si>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</si>
  <si>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</si>
  <si>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</si>
  <si>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</si>
  <si>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</si>
  <si>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</si>
  <si>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</si>
  <si>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</si>
  <si>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</si>
  <si>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</si>
  <si>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</si>
  <si>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</si>
  <si>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</si>
  <si>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</si>
  <si>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</si>
  <si>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</si>
  <si>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</si>
  <si>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</si>
  <si>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</si>
  <si>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</si>
  <si>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</si>
  <si>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</si>
  <si>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</si>
  <si>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</si>
  <si>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</si>
  <si>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</si>
  <si>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</si>
  <si>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</si>
  <si>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</si>
  <si>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</si>
  <si>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</si>
  <si>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</si>
  <si>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</si>
  <si>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</si>
  <si>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</si>
  <si>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</si>
  <si>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</si>
  <si>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</si>
  <si>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</si>
  <si>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</si>
  <si>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</si>
  <si>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</si>
  <si>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</si>
  <si>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</si>
  <si>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</si>
  <si>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</si>
  <si>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</si>
  <si>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</si>
  <si>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</si>
  <si>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</si>
  <si>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</si>
  <si>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</si>
  <si>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</si>
  <si>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</si>
  <si>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</si>
  <si>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</si>
  <si>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</si>
  <si>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</si>
  <si>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</si>
  <si>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</si>
  <si>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</si>
  <si>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</si>
  <si>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</si>
  <si>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</si>
  <si>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</si>
  <si>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</si>
  <si>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</si>
  <si>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</si>
  <si>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</si>
  <si>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</si>
  <si>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</si>
  <si>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</si>
  <si>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</si>
  <si>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</si>
  <si>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</si>
  <si>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</si>
  <si>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</si>
  <si>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</si>
  <si>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</si>
  <si>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</si>
  <si>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</si>
  <si>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</si>
  <si>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</si>
  <si>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</si>
  <si>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</si>
  <si>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</si>
  <si>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</si>
  <si>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</si>
  <si>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</si>
  <si>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</si>
  <si>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</si>
  <si>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</si>
  <si>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</si>
  <si>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</si>
  <si>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</si>
  <si>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</si>
  <si>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</si>
  <si>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</si>
  <si>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</si>
  <si>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</si>
  <si>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</si>
  <si>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</si>
  <si>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</si>
  <si>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</si>
  <si>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</si>
  <si>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</si>
  <si>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</si>
  <si>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</si>
  <si>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</si>
  <si>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</si>
  <si>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</si>
  <si>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</si>
  <si>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</si>
  <si>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</si>
  <si>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</si>
  <si>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</si>
  <si>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</si>
  <si>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</si>
  <si>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</si>
  <si>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</si>
  <si>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</si>
  <si>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</si>
  <si>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</si>
  <si>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</si>
  <si>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</si>
  <si>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</si>
  <si>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</si>
  <si>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</si>
  <si>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</si>
  <si>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</si>
  <si>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</si>
  <si>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</si>
  <si>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</si>
  <si>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</si>
  <si>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</si>
  <si>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</si>
  <si>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</si>
  <si>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</si>
  <si>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</si>
  <si>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</si>
  <si>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</si>
  <si>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</si>
  <si>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</si>
  <si>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</si>
  <si>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</si>
  <si>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</si>
  <si>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</si>
  <si>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</si>
  <si>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</si>
  <si>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</si>
  <si>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</si>
  <si>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</si>
  <si>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</si>
  <si>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</si>
  <si>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</si>
  <si>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</si>
  <si>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</si>
  <si>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</si>
  <si>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</si>
  <si>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</si>
  <si>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</si>
  <si>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</si>
  <si>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</si>
  <si>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</si>
  <si>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</si>
  <si>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</si>
  <si>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</si>
  <si>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</si>
  <si>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</si>
  <si>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</si>
  <si>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</si>
  <si>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</si>
  <si>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</si>
  <si>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</si>
  <si>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</si>
  <si>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</si>
  <si>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</si>
  <si>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</si>
  <si>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</si>
  <si>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</si>
  <si>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</si>
  <si>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</si>
  <si>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</si>
  <si>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</si>
  <si>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</si>
  <si>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</si>
  <si>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</si>
  <si>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</si>
  <si>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</si>
  <si>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</si>
  <si>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</si>
  <si>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</si>
  <si>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</si>
  <si>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</si>
  <si>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</si>
  <si>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</si>
  <si>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</si>
  <si>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</si>
  <si>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</si>
  <si>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</si>
  <si>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</si>
  <si>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</si>
  <si>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</si>
  <si>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</si>
  <si>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</si>
  <si>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</si>
  <si>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</si>
  <si>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</si>
  <si>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</si>
  <si>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</si>
  <si>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</si>
  <si>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</si>
  <si>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</si>
  <si>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</si>
  <si>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</si>
  <si>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</si>
  <si>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</si>
  <si>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</si>
  <si>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</si>
  <si>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</si>
  <si>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</si>
  <si>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</si>
  <si>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</si>
  <si>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</si>
  <si>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</si>
  <si>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</si>
  <si>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</si>
  <si>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</si>
  <si>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</si>
  <si>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</si>
  <si>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</si>
  <si>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</si>
  <si>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</si>
  <si>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</si>
  <si>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</si>
  <si>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</si>
  <si>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</si>
  <si>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</si>
  <si>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</si>
  <si>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</si>
  <si>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</si>
  <si>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</si>
  <si>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</si>
  <si>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</si>
  <si>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</si>
  <si>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</si>
  <si>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</si>
  <si>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</si>
  <si>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</si>
  <si>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</si>
  <si>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</si>
  <si>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</si>
  <si>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</si>
  <si>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</si>
  <si>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</si>
  <si>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</si>
  <si>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</si>
  <si>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</si>
  <si>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</si>
  <si>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</si>
  <si>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</si>
  <si>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</si>
  <si>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</si>
  <si>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</si>
  <si>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</si>
  <si>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</si>
  <si>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</si>
  <si>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</si>
  <si>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</si>
  <si>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</si>
  <si>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</si>
  <si>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</si>
  <si>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</si>
  <si>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</si>
  <si>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</si>
  <si>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</si>
  <si>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</si>
  <si>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</si>
  <si>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</si>
  <si>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</si>
  <si>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</si>
  <si>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</si>
  <si>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</si>
  <si>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</si>
  <si>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</si>
  <si>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</si>
  <si>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</si>
  <si>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</si>
  <si>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</si>
  <si>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</si>
  <si>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</si>
  <si>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</si>
  <si>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</si>
  <si>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</si>
  <si>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</si>
  <si>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</si>
  <si>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</si>
  <si>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</si>
  <si>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</si>
  <si>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</si>
  <si>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</si>
  <si>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</si>
  <si>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</si>
  <si>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</si>
  <si>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</si>
  <si>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</si>
  <si>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</si>
  <si>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</si>
  <si>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</si>
  <si>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</si>
  <si>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</si>
  <si>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</si>
  <si>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</si>
  <si>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</si>
  <si>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</si>
  <si>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</si>
  <si>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</si>
  <si>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</si>
  <si>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</si>
  <si>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</si>
  <si>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</si>
  <si>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</si>
  <si>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</si>
  <si>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</si>
  <si>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</si>
  <si>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</si>
  <si>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</si>
  <si>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</si>
  <si>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</si>
  <si>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</si>
  <si>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</si>
  <si>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</si>
  <si>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</si>
  <si>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</si>
  <si>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</si>
  <si>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</si>
  <si>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</si>
  <si>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</si>
  <si>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</si>
  <si>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</si>
  <si>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</si>
  <si>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</si>
  <si>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</si>
  <si>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</si>
  <si>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</si>
  <si>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</si>
  <si>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</si>
  <si>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</si>
  <si>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</si>
  <si>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</si>
  <si>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</si>
  <si>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</si>
  <si>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</si>
  <si>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</si>
  <si>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</si>
  <si>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</si>
  <si>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</si>
  <si>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</si>
  <si>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</si>
  <si>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</si>
  <si>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</si>
  <si>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</si>
  <si>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</si>
  <si>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</si>
  <si>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</si>
  <si>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</si>
  <si>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</si>
  <si>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</si>
  <si>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</si>
  <si>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</si>
  <si>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</si>
  <si>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</si>
  <si>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</si>
  <si>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</si>
  <si>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</si>
  <si>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</si>
  <si>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</si>
  <si>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</si>
  <si>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</si>
  <si>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</si>
  <si>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</si>
  <si>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</si>
  <si>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</si>
  <si>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</si>
  <si>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</si>
  <si>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</si>
  <si>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</si>
  <si>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</si>
  <si>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</si>
  <si>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</si>
  <si>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</si>
  <si>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</si>
  <si>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</si>
  <si>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</si>
  <si>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</si>
  <si>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</si>
  <si>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</si>
  <si>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</si>
  <si>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</si>
  <si>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</si>
  <si>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</si>
  <si>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</si>
  <si>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</si>
  <si>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</si>
  <si>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</si>
  <si>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</si>
  <si>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</si>
  <si>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</si>
  <si>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</si>
  <si>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</si>
  <si>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</si>
  <si>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</si>
  <si>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</si>
  <si>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</si>
  <si>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</si>
  <si>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</si>
  <si>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</si>
  <si>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</si>
  <si>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</si>
  <si>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</si>
  <si>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</si>
  <si>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</si>
  <si>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</si>
  <si>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</si>
  <si>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</si>
  <si>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</si>
  <si>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</si>
  <si>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</si>
  <si>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</si>
  <si>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</si>
  <si>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</si>
  <si>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</si>
  <si>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</si>
  <si>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</si>
  <si>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</si>
  <si>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</si>
  <si>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</si>
  <si>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</si>
  <si>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</si>
  <si>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</si>
  <si>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</si>
  <si>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</si>
  <si>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</si>
  <si>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</si>
  <si>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</si>
  <si>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</si>
  <si>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</si>
  <si>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</si>
  <si>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</si>
  <si>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</si>
  <si>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</si>
  <si>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</si>
  <si>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</si>
  <si>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</si>
  <si>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</si>
  <si>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</si>
  <si>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</si>
  <si>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</si>
  <si>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</si>
  <si>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</si>
  <si>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</si>
  <si>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</si>
  <si>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</si>
  <si>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</si>
  <si>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</si>
  <si>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</si>
  <si>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</si>
  <si>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</si>
  <si>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</si>
  <si>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</si>
  <si>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</si>
  <si>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</si>
  <si>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</si>
  <si>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</si>
  <si>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</si>
  <si>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</si>
  <si>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</si>
  <si>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</si>
  <si>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</si>
  <si>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</si>
  <si>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</si>
  <si>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</si>
  <si>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</si>
  <si>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</si>
  <si>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</si>
  <si>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</si>
  <si>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</si>
  <si>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</si>
  <si>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</si>
  <si>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</si>
  <si>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</si>
  <si>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</si>
  <si>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</si>
  <si>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</si>
  <si>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</si>
  <si>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</si>
  <si>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</si>
  <si>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</si>
  <si>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</si>
  <si>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</si>
  <si>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</si>
  <si>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</si>
  <si>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</si>
  <si>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</si>
  <si>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</si>
  <si>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</si>
  <si>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</si>
  <si>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</si>
  <si>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</si>
  <si>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</si>
  <si>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</si>
  <si>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</si>
  <si>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</si>
  <si>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</si>
  <si>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</si>
  <si>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</si>
  <si>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</si>
  <si>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</si>
  <si>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</si>
  <si>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</si>
  <si>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</si>
  <si>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</si>
  <si>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</si>
  <si>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</si>
  <si>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</si>
  <si>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</si>
  <si>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</si>
  <si>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</si>
  <si>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</si>
  <si>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</si>
  <si>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</si>
  <si>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</si>
  <si>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</si>
  <si>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</si>
  <si>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</si>
  <si>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</si>
  <si>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</si>
  <si>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</si>
  <si>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</si>
  <si>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</si>
  <si>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</si>
  <si>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</si>
  <si>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</si>
  <si>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</si>
  <si>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</si>
  <si>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</si>
  <si>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</si>
  <si>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</si>
  <si>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</si>
  <si>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</si>
  <si>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</si>
  <si>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</si>
  <si>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</si>
  <si>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</si>
  <si>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</si>
  <si>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</si>
  <si>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</si>
  <si>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</si>
  <si>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</si>
  <si>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</si>
  <si>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</si>
  <si>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</si>
  <si>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</si>
  <si>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</si>
  <si>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</si>
  <si>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</si>
  <si>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</si>
  <si>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</si>
  <si>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</si>
  <si>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</si>
  <si>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</si>
  <si>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</si>
  <si>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</si>
  <si>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</si>
  <si>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</si>
  <si>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</si>
  <si>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</si>
  <si>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</si>
  <si>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</si>
  <si>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</si>
  <si>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</si>
  <si>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</si>
  <si>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</si>
  <si>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</si>
  <si>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</si>
  <si>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</si>
  <si>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</si>
  <si>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</si>
  <si>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</si>
  <si>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</si>
  <si>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</si>
  <si>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</si>
  <si>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</si>
  <si>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</si>
  <si>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</si>
  <si>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</si>
  <si>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</si>
  <si>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</si>
  <si>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</si>
  <si>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</si>
  <si>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</si>
  <si>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</si>
  <si>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</si>
  <si>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</si>
  <si>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</si>
  <si>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</si>
  <si>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</si>
  <si>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</si>
  <si>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</si>
  <si>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</si>
  <si>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</si>
  <si>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</si>
  <si>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</si>
  <si>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</si>
  <si>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</si>
  <si>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</si>
  <si>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</si>
  <si>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</si>
  <si>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</si>
  <si>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</si>
  <si>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</si>
  <si>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</si>
  <si>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</si>
  <si>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</si>
  <si>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</si>
  <si>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</si>
  <si>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</si>
  <si>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</si>
  <si>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</si>
  <si>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</si>
  <si>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</si>
  <si>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</si>
  <si>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</si>
  <si>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</si>
  <si>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</si>
  <si>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</si>
  <si>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</si>
  <si>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</si>
  <si>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</si>
  <si>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</si>
  <si>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</si>
  <si>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</si>
  <si>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</si>
  <si>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</si>
  <si>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</si>
  <si>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</si>
  <si>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</si>
  <si>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</si>
  <si>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</si>
  <si>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</si>
  <si>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</si>
  <si>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</si>
  <si>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</si>
  <si>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</si>
  <si>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</si>
  <si>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</si>
  <si>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</si>
  <si>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</si>
  <si>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</si>
  <si>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</si>
  <si>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</si>
  <si>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</si>
  <si>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</si>
  <si>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</si>
  <si>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</si>
  <si>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</si>
  <si>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</si>
  <si>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</si>
  <si>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</si>
  <si>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</si>
  <si>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</si>
  <si>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</si>
  <si>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</si>
  <si>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</si>
  <si>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</si>
  <si>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</si>
  <si>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</si>
  <si>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</si>
  <si>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</si>
  <si>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</si>
  <si>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</si>
  <si>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</si>
  <si>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</si>
  <si>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</si>
  <si>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</si>
  <si>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</si>
  <si>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</si>
  <si>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</si>
  <si>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</si>
  <si>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</si>
  <si>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</si>
  <si>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</si>
  <si>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</si>
  <si>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</si>
  <si>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</si>
  <si>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</si>
  <si>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</si>
  <si>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</si>
  <si>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</si>
  <si>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</si>
  <si>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</si>
  <si>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</si>
  <si>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</si>
  <si>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</si>
  <si>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</si>
  <si>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</si>
  <si>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</si>
  <si>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</si>
  <si>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</si>
  <si>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</si>
  <si>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</si>
  <si>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</si>
  <si>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</si>
  <si>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</si>
  <si>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</si>
  <si>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</si>
  <si>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</si>
  <si>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</si>
  <si>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</si>
  <si>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</si>
  <si>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</si>
  <si>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</si>
  <si>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</si>
  <si>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</si>
  <si>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</si>
  <si>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</si>
  <si>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</si>
  <si>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</si>
  <si>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</si>
  <si>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</si>
  <si>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</si>
  <si>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</si>
  <si>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</si>
  <si>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</si>
  <si>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</si>
  <si>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</si>
  <si>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</si>
  <si>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</si>
  <si>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</si>
  <si>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</si>
  <si>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</si>
  <si>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</si>
  <si>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</si>
  <si>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</si>
  <si>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</si>
  <si>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</si>
  <si>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</si>
  <si>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</si>
  <si>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</si>
  <si>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</si>
  <si>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</si>
  <si>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</si>
  <si>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</si>
  <si>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</si>
  <si>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</si>
  <si>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</si>
  <si>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</si>
  <si>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</si>
  <si>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</si>
  <si>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</si>
  <si>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</si>
  <si>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</si>
  <si>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</si>
  <si>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</si>
  <si>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</si>
  <si>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</si>
  <si>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</si>
  <si>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</si>
  <si>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</si>
  <si>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</si>
  <si>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</si>
  <si>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</si>
  <si>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</si>
  <si>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</si>
  <si>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</si>
  <si>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</si>
  <si>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</si>
  <si>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</si>
  <si>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</si>
  <si>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</si>
  <si>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</si>
  <si>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</si>
  <si>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</si>
  <si>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</si>
  <si>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</si>
  <si>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</si>
  <si>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</si>
  <si>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</si>
  <si>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</si>
  <si>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</si>
  <si>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</si>
  <si>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</si>
  <si>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</si>
  <si>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</si>
  <si>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</si>
  <si>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</si>
  <si>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</si>
  <si>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</si>
  <si>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</si>
  <si>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</si>
  <si>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</si>
  <si>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</si>
  <si>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</si>
  <si>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</si>
  <si>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</si>
  <si>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</si>
  <si>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</si>
  <si>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</si>
  <si>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</si>
  <si>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</si>
  <si>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</si>
  <si>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</si>
  <si>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</si>
  <si>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</si>
  <si>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</si>
  <si>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</si>
  <si>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</si>
  <si>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</si>
  <si>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</si>
  <si>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</si>
  <si>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</si>
  <si>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</si>
  <si>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</si>
  <si>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</si>
  <si>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</si>
  <si>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</si>
  <si>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</si>
  <si>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</si>
  <si>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</si>
  <si>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</si>
  <si>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</si>
  <si>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</si>
  <si>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</si>
  <si>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</si>
  <si>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</si>
  <si>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</si>
  <si>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</si>
  <si>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</si>
  <si>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</si>
  <si>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</si>
  <si>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</si>
  <si>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</si>
  <si>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</si>
  <si>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</si>
  <si>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</si>
  <si>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</si>
  <si>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</si>
  <si>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</si>
  <si>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</si>
  <si>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</si>
  <si>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</si>
  <si>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</si>
  <si>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</si>
  <si>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</si>
  <si>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</si>
  <si>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</si>
  <si>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</si>
  <si>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</si>
  <si>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</si>
  <si>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</si>
  <si>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</si>
  <si>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</si>
  <si>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</si>
  <si>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</si>
  <si>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</si>
  <si>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</si>
  <si>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</si>
  <si>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</si>
  <si>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</si>
  <si>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</si>
  <si>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</si>
  <si>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</si>
  <si>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</si>
  <si>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</si>
  <si>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</si>
  <si>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</si>
  <si>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</si>
  <si>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</si>
  <si>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</si>
  <si>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</si>
  <si>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</si>
  <si>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</si>
  <si>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</si>
  <si>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</si>
  <si>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</si>
  <si>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</si>
  <si>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</si>
  <si>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</si>
  <si>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</si>
  <si>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</si>
  <si>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</si>
  <si>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</si>
  <si>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</si>
  <si>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</si>
  <si>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</si>
  <si>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</si>
  <si>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</si>
  <si>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</si>
  <si>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</si>
  <si>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</si>
  <si>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</si>
  <si>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</si>
  <si>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</si>
  <si>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</si>
  <si>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</si>
  <si>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</si>
  <si>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</si>
  <si>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</si>
  <si>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</si>
  <si>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</si>
  <si>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</si>
  <si>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</si>
  <si>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</si>
  <si>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</si>
  <si>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</si>
  <si>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</si>
  <si>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</si>
  <si>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</si>
  <si>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</si>
  <si>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</si>
  <si>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</si>
  <si>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</si>
  <si>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</si>
  <si>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</si>
  <si>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</si>
  <si>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</si>
  <si>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</si>
  <si>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</si>
  <si>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</si>
  <si>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</si>
  <si>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</si>
  <si>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</si>
  <si>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</si>
  <si>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</si>
  <si>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</si>
  <si>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</si>
  <si>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</si>
  <si>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</si>
  <si>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</si>
  <si>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</si>
  <si>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</si>
  <si>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</si>
  <si>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</si>
  <si>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</si>
  <si>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</si>
  <si>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</si>
  <si>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</si>
  <si>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</si>
  <si>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</si>
  <si>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</si>
  <si>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</si>
  <si>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</si>
  <si>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</si>
  <si>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</si>
  <si>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</si>
  <si>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</si>
  <si>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</si>
  <si>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</si>
  <si>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</si>
  <si>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</si>
  <si>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</si>
  <si>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</si>
  <si>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</si>
  <si>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</si>
  <si>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</si>
  <si>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</si>
  <si>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</si>
  <si>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</si>
  <si>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</si>
  <si>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</si>
  <si>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</si>
  <si>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</si>
  <si>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</si>
  <si>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</si>
  <si>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</si>
  <si>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</si>
  <si>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</si>
  <si>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</si>
  <si>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</si>
  <si>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</si>
  <si>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</si>
  <si>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</si>
  <si>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</si>
  <si>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</si>
  <si>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</si>
  <si>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</si>
  <si>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</si>
  <si>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</si>
  <si>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</si>
  <si>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</si>
  <si>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</si>
  <si>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</si>
  <si>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</si>
  <si>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</si>
  <si>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</si>
  <si>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</si>
  <si>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</si>
  <si>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</si>
  <si>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</si>
  <si>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</si>
  <si>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</si>
  <si>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</si>
  <si>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</si>
  <si>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</si>
  <si>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</si>
  <si>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</si>
  <si>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</si>
  <si>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</si>
  <si>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</si>
  <si>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</si>
  <si>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</si>
  <si>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</si>
  <si>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</si>
  <si>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</si>
  <si>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</si>
  <si>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</si>
  <si>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</si>
  <si>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</si>
  <si>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</si>
  <si>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</si>
  <si>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</si>
  <si>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</si>
  <si>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</si>
  <si>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</si>
  <si>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</si>
  <si>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</si>
  <si>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</si>
  <si>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</si>
  <si>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</si>
  <si>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</si>
  <si>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</si>
  <si>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</si>
  <si>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</si>
  <si>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</si>
  <si>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</si>
  <si>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</si>
  <si>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</si>
  <si>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</si>
  <si>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</si>
  <si>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</si>
  <si>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</si>
  <si>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</si>
  <si>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</si>
  <si>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</si>
  <si>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</si>
  <si>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</si>
  <si>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</si>
  <si>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</si>
  <si>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</si>
  <si>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</si>
  <si>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</si>
  <si>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</si>
  <si>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</si>
  <si>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</si>
  <si>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</si>
  <si>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</si>
  <si>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</si>
  <si>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</si>
  <si>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</si>
  <si>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</si>
  <si>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</si>
  <si>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</si>
  <si>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</si>
  <si>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</si>
  <si>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</si>
  <si>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</si>
  <si>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</si>
  <si>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</si>
  <si>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</si>
  <si>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</si>
  <si>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</si>
  <si>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</si>
  <si>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</si>
  <si>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</si>
  <si>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</si>
  <si>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</si>
  <si>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</si>
  <si>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</si>
  <si>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</si>
  <si>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</si>
  <si>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</si>
  <si>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</si>
  <si>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</si>
  <si>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</si>
  <si>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</si>
  <si>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</si>
  <si>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</si>
  <si>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</si>
  <si>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</si>
  <si>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</si>
  <si>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</si>
  <si>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</si>
  <si>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</si>
  <si>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</si>
  <si>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</si>
  <si>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</si>
  <si>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</si>
  <si>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</si>
  <si>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</si>
  <si>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</si>
  <si>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</si>
  <si>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</si>
  <si>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</si>
  <si>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</si>
  <si>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</si>
  <si>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</si>
  <si>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</si>
  <si>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</si>
  <si>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</si>
  <si>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</si>
  <si>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</si>
  <si>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</si>
  <si>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</si>
  <si>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</si>
  <si>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</si>
  <si>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</si>
  <si>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</si>
  <si>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</si>
  <si>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</si>
  <si>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</si>
  <si>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</si>
  <si>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</si>
  <si>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</si>
  <si>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</si>
  <si>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</si>
  <si>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</si>
  <si>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</si>
  <si>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</si>
  <si>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</si>
  <si>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</si>
  <si>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</si>
  <si>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</si>
  <si>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</si>
  <si>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</si>
  <si>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</si>
  <si>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</si>
  <si>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</si>
  <si>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</si>
  <si>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</si>
  <si>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</si>
  <si>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</si>
  <si>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</si>
  <si>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</si>
  <si>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</si>
  <si>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</si>
  <si>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</si>
  <si>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</si>
  <si>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</si>
  <si>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</si>
  <si>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</si>
  <si>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</si>
  <si>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</si>
  <si>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</si>
  <si>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</si>
  <si>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</si>
  <si>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</si>
  <si>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</si>
  <si>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</si>
  <si>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</si>
  <si>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</si>
  <si>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</si>
  <si>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</si>
  <si>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</si>
  <si>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</si>
  <si>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</si>
  <si>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</si>
  <si>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</si>
  <si>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</si>
  <si>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</si>
  <si>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</si>
  <si>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</si>
  <si>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</si>
  <si>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</si>
  <si>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</si>
  <si>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</si>
  <si>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</si>
  <si>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</si>
  <si>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</si>
  <si>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</si>
  <si>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</si>
  <si>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</si>
  <si>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</si>
  <si>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</si>
  <si>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</si>
  <si>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</si>
  <si>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</si>
  <si>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</si>
  <si>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</si>
  <si>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</si>
  <si>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</si>
  <si>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</si>
  <si>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</si>
  <si>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</si>
  <si>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</si>
  <si>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</si>
  <si>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</si>
  <si>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</si>
  <si>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</si>
  <si>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</si>
  <si>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</si>
  <si>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</si>
  <si>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</si>
  <si>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</si>
  <si>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</si>
  <si>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</si>
  <si>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</si>
  <si>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</si>
  <si>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</si>
  <si>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</si>
  <si>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</si>
  <si>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</si>
  <si>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</si>
  <si>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</si>
  <si>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</si>
  <si>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</si>
  <si>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</si>
  <si>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</si>
  <si>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</si>
  <si>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</si>
  <si>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</si>
  <si>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</si>
  <si>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</si>
  <si>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</si>
  <si>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</si>
  <si>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</si>
  <si>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</si>
  <si>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</si>
  <si>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</si>
  <si>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</si>
  <si>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</si>
  <si>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</si>
  <si>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</si>
  <si>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</si>
  <si>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</si>
  <si>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</si>
  <si>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</si>
  <si>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</si>
  <si>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</si>
  <si>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</si>
  <si>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</si>
  <si>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</si>
  <si>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</si>
  <si>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</si>
  <si>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</si>
  <si>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</si>
  <si>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</si>
  <si>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</si>
  <si>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</si>
  <si>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</si>
  <si>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</si>
  <si>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</si>
  <si>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</si>
  <si>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</si>
  <si>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</si>
  <si>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</si>
  <si>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</si>
  <si>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</si>
  <si>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</si>
  <si>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</si>
  <si>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</si>
  <si>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</si>
  <si>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</si>
  <si>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</si>
  <si>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</si>
  <si>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</si>
  <si>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</si>
  <si>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</si>
  <si>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</si>
  <si>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</si>
  <si>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</si>
  <si>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</si>
  <si>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</si>
  <si>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</si>
  <si>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</si>
  <si>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</si>
  <si>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</si>
  <si>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</si>
  <si>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</si>
  <si>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</si>
  <si>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</si>
  <si>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</si>
  <si>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</si>
  <si>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</si>
  <si>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</si>
  <si>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</si>
  <si>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</si>
  <si>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</si>
  <si>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</si>
  <si>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</si>
  <si>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</si>
  <si>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</si>
  <si>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</si>
  <si>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</si>
  <si>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</si>
  <si>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</si>
  <si>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</si>
  <si>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</si>
  <si>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</si>
  <si>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</si>
  <si>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</si>
  <si>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</si>
  <si>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</si>
  <si>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</si>
  <si>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</si>
  <si>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</si>
  <si>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</si>
  <si>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</si>
  <si>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</si>
  <si>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</si>
  <si>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</si>
  <si>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</si>
  <si>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</si>
  <si>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</si>
  <si>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</si>
  <si>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</si>
  <si>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</si>
  <si>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</si>
  <si>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</si>
  <si>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</si>
  <si>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</si>
  <si>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</si>
  <si>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</si>
  <si>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</si>
  <si>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</si>
  <si>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</si>
  <si>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</si>
  <si>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</si>
  <si>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</si>
  <si>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</si>
  <si>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</si>
  <si>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</si>
  <si>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</si>
  <si>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</si>
  <si>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</si>
  <si>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</si>
  <si>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</si>
  <si>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</si>
  <si>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</si>
  <si>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</si>
  <si>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</si>
  <si>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</si>
  <si>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</si>
  <si>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</si>
  <si>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</si>
  <si>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</si>
  <si>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</si>
  <si>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</si>
  <si>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</si>
  <si>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</si>
  <si>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</si>
  <si>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</si>
  <si>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</si>
  <si>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</si>
  <si>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</si>
  <si>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</si>
  <si>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</si>
  <si>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</si>
  <si>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</si>
  <si>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</si>
  <si>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</si>
  <si>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</si>
  <si>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</si>
  <si>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</si>
  <si>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</si>
  <si>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</si>
  <si>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</si>
  <si>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</si>
  <si>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</si>
  <si>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</si>
  <si>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</si>
  <si>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</si>
  <si>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</si>
  <si>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</si>
  <si>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</si>
  <si>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</si>
  <si>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</si>
  <si>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</si>
  <si>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</si>
  <si>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</si>
  <si>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</si>
  <si>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</si>
  <si>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</si>
  <si>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</si>
  <si>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</si>
  <si>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</si>
  <si>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</si>
  <si>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</si>
  <si>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</si>
  <si>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</si>
  <si>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</si>
  <si>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</si>
  <si>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</si>
  <si>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</si>
  <si>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</si>
  <si>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</si>
  <si>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</si>
  <si>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</si>
  <si>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</si>
  <si>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</si>
  <si>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</si>
  <si>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</si>
  <si>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</si>
  <si>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</si>
  <si>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</si>
  <si>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</si>
  <si>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</si>
  <si>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</si>
  <si>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</si>
  <si>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</si>
  <si>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</si>
  <si>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</si>
  <si>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</si>
  <si>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</si>
  <si>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</si>
  <si>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</si>
  <si>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</si>
  <si>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</si>
  <si>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</si>
  <si>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</si>
  <si>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</si>
  <si>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</si>
  <si>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</si>
  <si>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</si>
  <si>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</si>
  <si>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</si>
  <si>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</si>
  <si>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</si>
  <si>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</si>
  <si>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</si>
  <si>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</si>
  <si>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</si>
  <si>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</si>
  <si>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</si>
  <si>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</si>
  <si>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</si>
  <si>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</si>
  <si>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</si>
  <si>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</si>
  <si>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</si>
  <si>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</si>
  <si>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</si>
  <si>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</si>
  <si>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</si>
  <si>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</si>
  <si>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</si>
  <si>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</si>
  <si>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</si>
  <si>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</si>
  <si>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</si>
  <si>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</si>
  <si>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</si>
  <si>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</si>
  <si>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</si>
  <si>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</si>
  <si>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</si>
  <si>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</si>
  <si>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</si>
  <si>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</si>
  <si>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</si>
  <si>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</si>
  <si>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</si>
  <si>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</si>
  <si>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</si>
  <si>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</si>
  <si>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</si>
  <si>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</si>
  <si>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</si>
  <si>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</si>
  <si>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</si>
  <si>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</si>
  <si>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</si>
  <si>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</si>
  <si>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</si>
  <si>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</si>
  <si>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</si>
  <si>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</si>
  <si>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</si>
  <si>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</si>
  <si>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</si>
  <si>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</si>
  <si>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</si>
  <si>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</si>
  <si>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</si>
  <si>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</si>
  <si>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</si>
  <si>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</si>
  <si>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</si>
  <si>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</si>
  <si>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</si>
  <si>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</si>
  <si>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</si>
  <si>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</si>
  <si>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</si>
  <si>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</si>
  <si>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</si>
  <si>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</si>
  <si>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</si>
  <si>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</si>
  <si>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</si>
  <si>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</si>
  <si>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</si>
  <si>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</si>
  <si>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</si>
  <si>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</si>
  <si>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</si>
  <si>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</si>
  <si>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</si>
  <si>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</si>
  <si>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</si>
  <si>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</si>
  <si>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</si>
  <si>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</si>
  <si>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</si>
  <si>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</si>
  <si>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</si>
  <si>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</si>
  <si>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</si>
  <si>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</si>
  <si>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</si>
  <si>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</si>
  <si>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</si>
  <si>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</si>
  <si>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</si>
  <si>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</si>
  <si>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</si>
  <si>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</si>
  <si>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</si>
  <si>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</si>
  <si>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</si>
  <si>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</si>
  <si>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</si>
  <si>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</si>
  <si>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</si>
  <si>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</si>
  <si>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</si>
  <si>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</si>
  <si>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</si>
  <si>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</si>
  <si>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</si>
  <si>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</si>
  <si>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</si>
  <si>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</si>
  <si>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</si>
  <si>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</si>
  <si>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</si>
  <si>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</si>
  <si>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</si>
  <si>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</si>
  <si>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</si>
  <si>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</si>
  <si>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</si>
  <si>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</si>
  <si>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</si>
  <si>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</si>
  <si>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</si>
  <si>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</si>
  <si>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</si>
  <si>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</si>
  <si>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</si>
  <si>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</si>
  <si>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</si>
  <si>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</si>
  <si>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</si>
  <si>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</si>
  <si>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</si>
  <si>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</si>
  <si>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</si>
  <si>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</si>
  <si>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</si>
  <si>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</si>
  <si>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</si>
  <si>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</si>
  <si>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</si>
  <si>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</si>
  <si>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</si>
  <si>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</si>
  <si>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</si>
  <si>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</si>
  <si>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</si>
  <si>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</si>
  <si>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</si>
  <si>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</si>
  <si>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</si>
  <si>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</si>
  <si>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</si>
  <si>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</si>
  <si>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</si>
  <si>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</si>
  <si>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</si>
  <si>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</si>
  <si>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</si>
  <si>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</si>
  <si>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</si>
  <si>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</si>
  <si>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</si>
  <si>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</si>
  <si>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</si>
  <si>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</si>
  <si>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</si>
  <si>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</si>
  <si>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</si>
  <si>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</si>
  <si>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</si>
  <si>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</si>
  <si>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</si>
  <si>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</si>
  <si>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</si>
  <si>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</si>
  <si>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</si>
  <si>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</si>
  <si>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</si>
  <si>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</si>
  <si>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</si>
  <si>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</si>
  <si>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</si>
  <si>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</si>
  <si>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</si>
  <si>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</si>
  <si>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</si>
  <si>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</si>
  <si>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</si>
  <si>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</si>
  <si>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</si>
  <si>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</si>
  <si>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</si>
  <si>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</si>
  <si>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</si>
  <si>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</si>
  <si>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</si>
  <si>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</si>
  <si>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</si>
  <si>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</si>
  <si>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</si>
  <si>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</si>
  <si>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</si>
  <si>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</si>
  <si>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</si>
  <si>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</si>
  <si>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</si>
  <si>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</si>
  <si>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</si>
  <si>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</si>
  <si>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</si>
  <si>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</si>
  <si>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</si>
  <si>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</si>
  <si>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</si>
  <si>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</si>
  <si>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</si>
  <si>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</si>
  <si>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</si>
  <si>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</si>
  <si>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</si>
  <si>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</si>
  <si>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</si>
  <si>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</si>
  <si>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</si>
  <si>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</si>
  <si>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</si>
  <si>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</si>
  <si>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</si>
  <si>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</si>
  <si>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</si>
  <si>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</si>
  <si>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</si>
  <si>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</si>
  <si>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</si>
  <si>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</si>
  <si>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</si>
  <si>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</si>
  <si>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</si>
  <si>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</si>
  <si>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</si>
  <si>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</si>
  <si>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</si>
  <si>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</si>
  <si>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</si>
  <si>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</si>
  <si>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</si>
  <si>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</si>
  <si>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</si>
  <si>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</si>
  <si>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</si>
  <si>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</si>
  <si>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</si>
  <si>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</si>
  <si>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</si>
  <si>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</si>
  <si>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</si>
  <si>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</si>
  <si>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</si>
  <si>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</si>
  <si>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</si>
  <si>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</si>
  <si>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</si>
  <si>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</si>
  <si>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</si>
  <si>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</si>
  <si>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</si>
  <si>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</si>
  <si>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</si>
  <si>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</si>
  <si>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</si>
  <si>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</si>
  <si>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</si>
  <si>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</si>
  <si>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</si>
  <si>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</si>
  <si>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</si>
  <si>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</si>
  <si>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</si>
  <si>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</si>
  <si>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</si>
  <si>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</si>
  <si>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</si>
  <si>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</si>
  <si>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</si>
  <si>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</si>
  <si>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</si>
  <si>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</si>
  <si>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</si>
  <si>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</si>
  <si>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</si>
  <si>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</si>
  <si>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</si>
  <si>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</si>
  <si>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</si>
  <si>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</si>
  <si>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</si>
  <si>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</si>
  <si>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</si>
  <si>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</si>
  <si>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</si>
  <si>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</si>
  <si>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</si>
  <si>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</si>
  <si>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</si>
  <si>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</si>
  <si>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</si>
  <si>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</si>
  <si>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</si>
  <si>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</si>
  <si>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</si>
  <si>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</si>
  <si>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</si>
  <si>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</si>
  <si>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</si>
  <si>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</si>
  <si>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</si>
  <si>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</si>
  <si>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</si>
  <si>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</si>
  <si>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</si>
  <si>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</si>
  <si>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</si>
  <si>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</si>
  <si>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</si>
  <si>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</si>
  <si>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</si>
  <si>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</si>
  <si>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</si>
  <si>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</si>
  <si>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</si>
  <si>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</si>
  <si>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</si>
  <si>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</si>
  <si>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</si>
  <si>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</si>
  <si>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</si>
  <si>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</si>
  <si>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</si>
  <si>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</si>
  <si>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</si>
  <si>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</si>
  <si>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</si>
  <si>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</si>
  <si>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</si>
  <si>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</si>
  <si>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</si>
  <si>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</si>
  <si>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</si>
  <si>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</si>
  <si>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</si>
  <si>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</si>
  <si>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</si>
  <si>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</si>
  <si>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</si>
  <si>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</si>
  <si>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</si>
  <si>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</si>
  <si>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</si>
  <si>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</si>
  <si>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</si>
  <si>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</si>
  <si>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</si>
  <si>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</si>
  <si>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</si>
  <si>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</si>
  <si>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</si>
  <si>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</si>
  <si>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</si>
  <si>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</si>
  <si>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</si>
  <si>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</si>
  <si>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</si>
  <si>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</si>
  <si>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</si>
  <si>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</si>
  <si>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</si>
  <si>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</si>
  <si>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</si>
  <si>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</si>
  <si>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</si>
  <si>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</si>
  <si>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</si>
  <si>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</si>
  <si>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</si>
  <si>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</si>
  <si>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</si>
  <si>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</si>
  <si>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</si>
  <si>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</si>
  <si>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</si>
  <si>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</si>
  <si>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</si>
  <si>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</si>
  <si>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</si>
  <si>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</si>
  <si>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</si>
  <si>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</si>
  <si>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</si>
  <si>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</si>
  <si>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</si>
  <si>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</si>
  <si>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</si>
  <si>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</si>
  <si>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</si>
  <si>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</si>
  <si>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</si>
  <si>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</si>
  <si>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</si>
  <si>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</si>
  <si>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</si>
  <si>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</si>
  <si>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</si>
  <si>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</si>
  <si>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</si>
  <si>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</si>
  <si>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</si>
  <si>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</si>
  <si>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</si>
  <si>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</si>
  <si>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</si>
  <si>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</si>
  <si>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</si>
  <si>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</si>
  <si>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</si>
  <si>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</si>
  <si>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</si>
  <si>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</si>
  <si>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</si>
  <si>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</si>
  <si>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</si>
  <si>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</si>
  <si>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</si>
  <si>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</si>
  <si>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</si>
  <si>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</si>
  <si>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</si>
  <si>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</si>
  <si>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</si>
  <si>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</si>
  <si>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</si>
  <si>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</si>
  <si>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</si>
  <si>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</si>
  <si>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</si>
  <si>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</si>
  <si>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</si>
  <si>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</si>
  <si>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</si>
  <si>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</si>
  <si>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</si>
  <si>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</si>
  <si>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</si>
  <si>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</si>
  <si>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</si>
  <si>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</si>
  <si>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</si>
  <si>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</si>
  <si>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</si>
  <si>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</si>
  <si>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</si>
  <si>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</si>
  <si>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</si>
  <si>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</si>
  <si>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</si>
  <si>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</si>
  <si>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</si>
  <si>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</si>
  <si>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</si>
  <si>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</si>
  <si>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</si>
  <si>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</si>
  <si>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</si>
  <si>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</si>
  <si>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</si>
  <si>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</si>
  <si>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</si>
  <si>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</si>
  <si>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</si>
  <si>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</si>
  <si>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</si>
  <si>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</si>
  <si>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</si>
  <si>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</si>
  <si>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</si>
  <si>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</si>
  <si>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</si>
  <si>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</si>
  <si>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</si>
  <si>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</si>
  <si>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</si>
  <si>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</si>
  <si>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</si>
  <si>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</si>
  <si>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</si>
  <si>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</si>
  <si>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</si>
  <si>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</si>
  <si>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</si>
  <si>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</si>
  <si>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</si>
  <si>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</si>
  <si>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</si>
  <si>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</si>
  <si>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</si>
  <si>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</si>
  <si>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</si>
  <si>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</si>
  <si>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</si>
  <si>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</si>
  <si>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</si>
  <si>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</si>
  <si>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</si>
  <si>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</si>
  <si>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</si>
  <si>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</si>
  <si>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</si>
  <si>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</si>
  <si>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</si>
  <si>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</si>
  <si>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</si>
  <si>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</si>
  <si>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</si>
  <si>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</si>
  <si>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</si>
  <si>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</si>
  <si>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</si>
  <si>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</si>
  <si>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</si>
  <si>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</si>
  <si>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</si>
  <si>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</si>
  <si>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</si>
  <si>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</si>
  <si>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</si>
  <si>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</si>
  <si>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</si>
  <si>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</si>
  <si>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</si>
  <si>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</si>
  <si>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</si>
  <si>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</si>
  <si>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</si>
  <si>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</si>
  <si>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</si>
  <si>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</si>
  <si>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</si>
  <si>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</si>
  <si>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</si>
  <si>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</si>
  <si>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</si>
  <si>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</si>
  <si>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</si>
  <si>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</si>
  <si>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</si>
  <si>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</si>
  <si>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</si>
  <si>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</si>
  <si>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</si>
  <si>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</si>
  <si>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</si>
  <si>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</si>
  <si>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</si>
  <si>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</si>
  <si>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</si>
  <si>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</si>
  <si>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</si>
  <si>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</si>
  <si>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</si>
  <si>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</si>
  <si>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</si>
  <si>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</si>
  <si>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</si>
  <si>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</si>
  <si>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</si>
  <si>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</si>
  <si>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</si>
  <si>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</si>
  <si>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</si>
  <si>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</si>
  <si>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</si>
  <si>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</si>
  <si>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</si>
  <si>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</si>
  <si>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</si>
  <si>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</si>
  <si>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</si>
  <si>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</si>
  <si>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</si>
  <si>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</si>
  <si>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</si>
  <si>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</si>
  <si>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</si>
  <si>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</si>
  <si>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</si>
  <si>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</si>
  <si>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</si>
  <si>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</si>
  <si>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</si>
  <si>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</si>
  <si>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</si>
  <si>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</si>
  <si>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</si>
  <si>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</si>
  <si>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</si>
  <si>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</si>
  <si>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</si>
  <si>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</si>
  <si>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</si>
  <si>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</si>
  <si>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</si>
  <si>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</si>
  <si>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</si>
  <si>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</si>
  <si>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</si>
  <si>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</si>
  <si>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</si>
  <si>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</si>
  <si>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</si>
  <si>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</si>
  <si>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</si>
  <si>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</si>
  <si>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</si>
  <si>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</si>
  <si>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</si>
  <si>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</si>
  <si>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</si>
  <si>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</si>
  <si>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</si>
  <si>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</si>
  <si>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</si>
  <si>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</si>
  <si>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</si>
  <si>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</si>
  <si>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</si>
  <si>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</si>
  <si>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</si>
  <si>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</si>
  <si>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</si>
  <si>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</si>
  <si>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</si>
  <si>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</si>
  <si>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</si>
  <si>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</si>
  <si>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</si>
  <si>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</si>
  <si>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</si>
  <si>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</si>
  <si>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</si>
  <si>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</si>
  <si>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</si>
  <si>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</si>
  <si>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</si>
  <si>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</si>
  <si>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</si>
  <si>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</si>
  <si>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</si>
  <si>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</si>
  <si>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</si>
  <si>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</si>
  <si>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</si>
  <si>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</si>
  <si>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</si>
  <si>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</si>
  <si>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</si>
  <si>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</si>
  <si>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</si>
  <si>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</si>
  <si>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</si>
  <si>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</si>
  <si>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</si>
  <si>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</si>
  <si>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</si>
  <si>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</si>
  <si>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</si>
  <si>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</si>
  <si>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</si>
  <si>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</si>
  <si>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</si>
  <si>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</si>
  <si>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</si>
  <si>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</si>
  <si>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</si>
  <si>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</si>
  <si>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</si>
  <si>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</si>
  <si>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</si>
  <si>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</si>
  <si>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</si>
  <si>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</si>
  <si>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</si>
  <si>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</si>
  <si>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</si>
  <si>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</si>
  <si>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</si>
  <si>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</si>
  <si>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</si>
  <si>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</si>
  <si>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</si>
  <si>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</si>
  <si>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</si>
  <si>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</si>
  <si>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</si>
  <si>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</si>
  <si>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</si>
  <si>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</si>
  <si>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</si>
  <si>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</si>
  <si>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</si>
  <si>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</si>
  <si>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</si>
  <si>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</si>
  <si>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</si>
  <si>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</si>
  <si>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</si>
  <si>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</si>
  <si>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</si>
  <si>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</si>
  <si>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</si>
  <si>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</si>
  <si>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</si>
  <si>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</si>
  <si>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</si>
  <si>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</si>
  <si>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</si>
  <si>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</si>
  <si>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</si>
  <si>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</si>
  <si>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</si>
  <si>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</si>
  <si>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</si>
  <si>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</si>
  <si>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</si>
  <si>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</si>
  <si>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</si>
  <si>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</si>
  <si>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</si>
  <si>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</si>
  <si>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</si>
  <si>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</si>
  <si>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</si>
  <si>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</si>
  <si>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</si>
  <si>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</si>
  <si>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</si>
  <si>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</si>
  <si>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</si>
  <si>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</si>
  <si>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</si>
  <si>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</si>
  <si>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</si>
  <si>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</si>
  <si>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</si>
  <si>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</si>
  <si>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</si>
  <si>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</si>
  <si>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</si>
  <si>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</si>
  <si>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</si>
  <si>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</si>
  <si>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</si>
  <si>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</si>
  <si>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</si>
  <si>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</si>
  <si>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</si>
  <si>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</si>
  <si>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</si>
  <si>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</si>
  <si>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</si>
  <si>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</si>
  <si>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</si>
  <si>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</si>
  <si>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</si>
  <si>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</si>
  <si>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</si>
  <si>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</si>
  <si>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</si>
  <si>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</si>
  <si>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</si>
  <si>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</si>
  <si>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</si>
  <si>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</si>
  <si>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</si>
  <si>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</si>
  <si>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</si>
  <si>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</si>
  <si>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</si>
  <si>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</si>
  <si>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</si>
  <si>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</si>
  <si>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</si>
  <si>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</si>
  <si>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</si>
  <si>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</si>
  <si>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</si>
  <si>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</si>
  <si>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</si>
  <si>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</si>
  <si>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</si>
  <si>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</si>
  <si>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</si>
  <si>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</si>
  <si>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</si>
  <si>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</si>
  <si>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</si>
  <si>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</si>
  <si>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</si>
  <si>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</si>
  <si>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</si>
  <si>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</si>
  <si>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</si>
  <si>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</si>
  <si>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</si>
  <si>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</si>
  <si>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</si>
  <si>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</si>
  <si>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</si>
  <si>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</si>
  <si>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</si>
  <si>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</si>
  <si>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</si>
  <si>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</si>
  <si>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</si>
  <si>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</si>
  <si>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</si>
  <si>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</si>
  <si>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</si>
  <si>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</si>
  <si>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</si>
  <si>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</si>
  <si>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</si>
  <si>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</si>
  <si>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</si>
  <si>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</si>
  <si>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</si>
  <si>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</si>
  <si>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</si>
  <si>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</si>
  <si>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</si>
  <si>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</si>
  <si>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</si>
  <si>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</si>
  <si>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</si>
  <si>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</si>
  <si>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</si>
  <si>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</si>
  <si>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</si>
  <si>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</si>
  <si>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</si>
  <si>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</si>
  <si>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</si>
  <si>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</si>
  <si>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</si>
  <si>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</si>
  <si>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</si>
  <si>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</si>
  <si>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</si>
  <si>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</si>
  <si>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</si>
  <si>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</si>
  <si>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</si>
  <si>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</si>
  <si>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</si>
  <si>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</si>
  <si>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</si>
  <si>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</si>
  <si>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</si>
  <si>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</si>
  <si>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</si>
  <si>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</si>
  <si>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</si>
  <si>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</si>
  <si>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</si>
  <si>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</si>
  <si>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</si>
  <si>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</si>
  <si>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</si>
  <si>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</si>
  <si>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</si>
  <si>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</si>
  <si>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</si>
  <si>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</si>
  <si>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</si>
  <si>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</si>
  <si>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</si>
  <si>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</si>
  <si>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</si>
  <si>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</si>
  <si>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</si>
  <si>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</si>
  <si>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</si>
  <si>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</si>
  <si>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</si>
  <si>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</si>
  <si>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</si>
  <si>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</si>
  <si>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</si>
  <si>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</si>
  <si>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</si>
  <si>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</si>
  <si>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</si>
  <si>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</si>
  <si>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</si>
  <si>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</si>
  <si>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</si>
  <si>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</si>
  <si>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</si>
  <si>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</si>
  <si>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</si>
  <si>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</si>
  <si>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</si>
  <si>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</si>
  <si>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</si>
  <si>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</si>
  <si>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</si>
  <si>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</si>
  <si>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</si>
  <si>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</si>
  <si>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</si>
  <si>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</si>
  <si>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</si>
  <si>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</si>
  <si>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</si>
  <si>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</si>
  <si>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</si>
  <si>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</si>
  <si>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</si>
  <si>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</si>
  <si>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</si>
  <si>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</si>
  <si>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</si>
  <si>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</si>
  <si>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</si>
  <si>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</si>
  <si>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</si>
  <si>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</si>
  <si>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</si>
  <si>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</si>
  <si>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</si>
  <si>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</si>
  <si>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</si>
  <si>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</si>
  <si>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</si>
  <si>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</si>
  <si>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</si>
  <si>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</si>
  <si>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</si>
  <si>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</si>
  <si>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</si>
  <si>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</si>
  <si>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</si>
  <si>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</si>
  <si>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</si>
  <si>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</si>
  <si>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</si>
  <si>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</si>
  <si>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</si>
  <si>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</si>
  <si>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</si>
  <si>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</si>
  <si>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</si>
  <si>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</si>
  <si>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</si>
  <si>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</si>
  <si>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</si>
  <si>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</si>
  <si>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</si>
  <si>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</si>
  <si>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</si>
  <si>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</si>
  <si>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</si>
  <si>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</si>
  <si>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</si>
  <si>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</si>
  <si>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</si>
  <si>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</si>
  <si>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</si>
  <si>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</si>
  <si>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</si>
  <si>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</si>
  <si>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</si>
  <si>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</si>
  <si>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</si>
  <si>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</si>
  <si>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</si>
  <si>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</si>
  <si>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</si>
  <si>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</si>
  <si>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</si>
  <si>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</si>
  <si>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</si>
  <si>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</si>
  <si>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</si>
  <si>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</si>
  <si>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</si>
  <si>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</si>
  <si>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</si>
  <si>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</si>
  <si>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</si>
  <si>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</si>
  <si>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</si>
  <si>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</si>
  <si>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</si>
  <si>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</si>
  <si>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</si>
  <si>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</si>
  <si>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</si>
  <si>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</si>
  <si>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</si>
  <si>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</si>
  <si>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</si>
  <si>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</si>
  <si>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</si>
  <si>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</si>
  <si>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</si>
  <si>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</si>
  <si>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</si>
  <si>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</si>
  <si>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</si>
  <si>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</si>
  <si>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</si>
  <si>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</si>
  <si>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</si>
  <si>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</si>
  <si>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</si>
  <si>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</si>
  <si>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</si>
  <si>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</si>
  <si>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</si>
  <si>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</si>
  <si>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</si>
  <si>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</si>
  <si>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</si>
  <si>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</si>
  <si>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</si>
  <si>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</si>
  <si>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</si>
  <si>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</si>
  <si>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</si>
  <si>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</si>
  <si>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</si>
  <si>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</si>
  <si>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</si>
  <si>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</si>
  <si>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</si>
  <si>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</si>
  <si>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</si>
  <si>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</si>
  <si>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</si>
  <si>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</si>
  <si>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</si>
  <si>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</si>
  <si>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</si>
  <si>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</si>
  <si>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</si>
  <si>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</si>
  <si>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</si>
  <si>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</si>
  <si>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</si>
  <si>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</si>
  <si>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</si>
  <si>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</si>
  <si>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</si>
  <si>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</si>
  <si>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</si>
  <si>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</si>
  <si>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</si>
  <si>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</si>
  <si>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</si>
  <si>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</si>
  <si>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</si>
  <si>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</si>
  <si>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</si>
  <si>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</si>
  <si>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</si>
  <si>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</si>
  <si>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</si>
  <si>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</si>
  <si>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</si>
  <si>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</si>
  <si>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</si>
  <si>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</si>
  <si>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</si>
  <si>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</si>
  <si>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</si>
  <si>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</si>
  <si>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</si>
  <si>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</si>
  <si>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</si>
  <si>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</si>
  <si>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</si>
  <si>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</si>
  <si>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</si>
  <si>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</si>
  <si>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</si>
  <si>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</si>
  <si>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</si>
  <si>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</si>
  <si>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</si>
  <si>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</si>
  <si>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</si>
  <si>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</si>
  <si>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</si>
  <si>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</si>
  <si>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</si>
  <si>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</si>
  <si>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</si>
  <si>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</si>
  <si>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</si>
  <si>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</si>
  <si>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</si>
  <si>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</si>
  <si>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</si>
  <si>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</si>
  <si>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</si>
  <si>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</si>
  <si>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</si>
  <si>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</si>
  <si>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</si>
  <si>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</si>
  <si>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</si>
  <si>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</si>
  <si>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</si>
  <si>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</si>
  <si>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</si>
  <si>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</si>
  <si>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</si>
  <si>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</si>
  <si>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</si>
  <si>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</si>
  <si>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</si>
  <si>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</si>
  <si>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</si>
  <si>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</si>
  <si>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</si>
  <si>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</si>
  <si>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</si>
  <si>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</si>
  <si>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</si>
  <si>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</si>
  <si>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</si>
  <si>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</si>
  <si>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</si>
  <si>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</si>
  <si>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</si>
  <si>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</si>
  <si>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</si>
  <si>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</si>
  <si>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</si>
  <si>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</si>
  <si>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</si>
  <si>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</si>
  <si>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</si>
  <si>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</si>
  <si>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</si>
  <si>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</si>
  <si>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</si>
  <si>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</si>
  <si>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</si>
  <si>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</si>
  <si>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</si>
  <si>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</si>
  <si>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</si>
  <si>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</si>
  <si>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</si>
  <si>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</si>
  <si>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</si>
  <si>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</si>
  <si>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</si>
  <si>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</si>
  <si>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</si>
  <si>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</si>
  <si>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</si>
  <si>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</si>
  <si>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</si>
  <si>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</si>
  <si>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</si>
  <si>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</si>
  <si>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</si>
  <si>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</si>
  <si>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</si>
  <si>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</si>
  <si>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</si>
  <si>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</si>
  <si>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</si>
  <si>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</si>
  <si>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</si>
  <si>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</si>
  <si>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</si>
  <si>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</si>
  <si>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</si>
  <si>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</si>
  <si>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</si>
  <si>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</si>
  <si>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</si>
  <si>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</si>
  <si>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</si>
  <si>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</si>
  <si>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</si>
  <si>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</si>
  <si>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</si>
  <si>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</si>
  <si>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</si>
  <si>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</si>
  <si>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</si>
  <si>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</si>
  <si>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</si>
  <si>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</si>
  <si>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</si>
  <si>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</si>
  <si>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</si>
  <si>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</si>
  <si>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</si>
  <si>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</si>
  <si>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</si>
  <si>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</si>
  <si>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</si>
  <si>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</si>
  <si>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</si>
  <si>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</si>
  <si>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</si>
  <si>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</si>
  <si>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</si>
  <si>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</si>
  <si>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</si>
  <si>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</si>
  <si>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</si>
  <si>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</si>
  <si>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</si>
  <si>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</si>
  <si>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</si>
  <si>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</si>
  <si>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</si>
  <si>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</si>
  <si>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</si>
  <si>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</si>
  <si>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</si>
  <si>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</si>
  <si>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</si>
  <si>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</si>
  <si>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</si>
  <si>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</si>
  <si>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</si>
  <si>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</si>
  <si>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</si>
  <si>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</si>
  <si>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</si>
  <si>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</si>
  <si>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</si>
  <si>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</si>
  <si>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</si>
  <si>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</si>
  <si>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</si>
  <si>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</si>
  <si>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</si>
  <si>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</si>
  <si>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</si>
  <si>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</si>
  <si>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</si>
  <si>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</si>
  <si>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</si>
  <si>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</si>
  <si>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</si>
  <si>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</si>
  <si>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</si>
  <si>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</si>
  <si>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</si>
  <si>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</si>
  <si>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</si>
  <si>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</si>
  <si>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</si>
  <si>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</si>
  <si>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</si>
  <si>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</si>
  <si>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</si>
  <si>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</si>
  <si>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</si>
  <si>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</si>
  <si>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</si>
  <si>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</si>
  <si>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</si>
  <si>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</si>
  <si>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</si>
  <si>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</si>
  <si>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</si>
  <si>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</si>
  <si>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</si>
  <si>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</si>
  <si>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</si>
  <si>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</si>
  <si>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</si>
  <si>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</si>
  <si>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</si>
  <si>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</si>
  <si>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</si>
  <si>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</si>
  <si>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</si>
  <si>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</si>
  <si>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</si>
  <si>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</si>
  <si>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</si>
  <si>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</si>
  <si>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</si>
  <si>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</si>
  <si>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</si>
  <si>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</si>
  <si>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</si>
  <si>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</si>
  <si>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</si>
  <si>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</si>
  <si>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</si>
  <si>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</si>
  <si>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</si>
  <si>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</si>
  <si>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</si>
  <si>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</si>
  <si>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</si>
  <si>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</si>
  <si>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</si>
  <si>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</si>
  <si>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</si>
  <si>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</si>
  <si>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</si>
  <si>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</si>
  <si>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</si>
  <si>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</si>
  <si>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</si>
  <si>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</si>
  <si>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</si>
  <si>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</si>
  <si>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</si>
  <si>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</si>
  <si>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</si>
  <si>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</si>
  <si>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</si>
  <si>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</si>
  <si>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</si>
  <si>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</si>
  <si>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</si>
  <si>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</si>
  <si>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</si>
  <si>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</si>
  <si>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</si>
  <si>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</si>
  <si>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</si>
  <si>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</si>
  <si>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</si>
  <si>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</si>
  <si>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</si>
  <si>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</si>
  <si>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</si>
  <si>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</si>
  <si>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</si>
  <si>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</si>
  <si>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</si>
  <si>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</si>
  <si>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</si>
  <si>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</si>
  <si>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</si>
  <si>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</si>
  <si>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</si>
  <si>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</si>
  <si>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</si>
  <si>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</si>
  <si>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</si>
  <si>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</si>
  <si>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</si>
  <si>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</si>
  <si>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</si>
  <si>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</si>
  <si>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</si>
  <si>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</si>
  <si>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</si>
  <si>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</si>
  <si>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</si>
  <si>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</si>
  <si>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</si>
  <si>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</si>
  <si>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</si>
  <si>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</si>
  <si>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</si>
  <si>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</si>
  <si>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</si>
  <si>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</si>
  <si>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</si>
  <si>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</si>
  <si>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</si>
  <si>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</si>
  <si>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</si>
  <si>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</si>
  <si>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</si>
  <si>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</si>
  <si>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</si>
  <si>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</si>
  <si>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</si>
  <si>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</si>
  <si>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</si>
  <si>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</si>
  <si>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</si>
  <si>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</si>
  <si>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</si>
  <si>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</si>
  <si>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</si>
  <si>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</si>
  <si>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</si>
  <si>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</si>
  <si>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</si>
  <si>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</si>
  <si>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</si>
  <si>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</si>
  <si>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</si>
  <si>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</si>
  <si>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</si>
  <si>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</si>
  <si>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</si>
  <si>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</si>
  <si>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</si>
  <si>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</si>
  <si>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</si>
  <si>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</si>
  <si>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</si>
  <si>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</si>
  <si>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</si>
  <si>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</si>
  <si>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</si>
  <si>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</si>
  <si>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</si>
  <si>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</si>
  <si>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</si>
  <si>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</si>
  <si>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</si>
  <si>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</si>
  <si>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</si>
  <si>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</si>
  <si>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</si>
  <si>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</si>
  <si>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</si>
  <si>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</si>
  <si>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</si>
  <si>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</si>
  <si>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</si>
  <si>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</si>
  <si>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</si>
  <si>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</si>
  <si>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</si>
  <si>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</si>
  <si>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</si>
  <si>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</si>
  <si>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</si>
  <si>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</si>
  <si>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</si>
  <si>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</si>
  <si>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</si>
  <si>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</si>
  <si>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</si>
  <si>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</si>
  <si>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</si>
  <si>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</si>
  <si>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</si>
  <si>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</si>
  <si>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</si>
  <si>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</si>
  <si>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</si>
  <si>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</si>
  <si>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</si>
  <si>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</si>
  <si>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</si>
  <si>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</si>
  <si>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</si>
  <si>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</si>
  <si>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</si>
  <si>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</si>
  <si>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</si>
  <si>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</si>
  <si>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</si>
  <si>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</si>
  <si>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</si>
  <si>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</si>
  <si>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</si>
  <si>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</si>
  <si>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</si>
  <si>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</si>
  <si>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</si>
  <si>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</si>
  <si>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</si>
  <si>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</si>
  <si>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</si>
  <si>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</si>
  <si>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</si>
  <si>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</si>
  <si>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</si>
  <si>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</si>
  <si>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</si>
  <si>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</si>
  <si>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</si>
  <si>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</si>
  <si>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</si>
  <si>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</si>
  <si>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</si>
  <si>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</si>
  <si>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</si>
  <si>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</si>
  <si>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</si>
  <si>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</si>
  <si>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</si>
  <si>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</si>
  <si>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</si>
  <si>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</si>
  <si>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</si>
  <si>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</si>
  <si>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</si>
  <si>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</si>
  <si>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</si>
  <si>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</si>
  <si>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</si>
  <si>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</si>
  <si>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</si>
  <si>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</si>
  <si>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</si>
  <si>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</si>
  <si>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</si>
  <si>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</si>
  <si>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</si>
  <si>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</si>
  <si>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</si>
  <si>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</si>
  <si>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</si>
  <si>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</si>
  <si>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</si>
  <si>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</si>
  <si>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</si>
  <si>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</si>
  <si>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</si>
  <si>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</si>
  <si>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</si>
  <si>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</si>
  <si>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</si>
  <si>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</si>
  <si>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</si>
  <si>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</si>
  <si>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</si>
  <si>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</si>
  <si>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</si>
  <si>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</si>
  <si>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</si>
  <si>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</si>
  <si>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</si>
  <si>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</si>
  <si>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</si>
  <si>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</si>
  <si>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</si>
  <si>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</si>
  <si>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</si>
  <si>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</si>
  <si>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</si>
  <si>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</si>
  <si>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</si>
  <si>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</si>
  <si>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</si>
  <si>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</si>
  <si>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</si>
  <si>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</si>
  <si>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</si>
  <si>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</si>
  <si>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</si>
  <si>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</si>
  <si>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</si>
  <si>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</si>
  <si>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</si>
  <si>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</si>
  <si>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</si>
  <si>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</si>
  <si>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</si>
  <si>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</si>
  <si>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</si>
  <si>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</si>
  <si>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</si>
  <si>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</si>
  <si>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</si>
  <si>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</si>
  <si>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</si>
  <si>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</si>
  <si>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</si>
  <si>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</si>
  <si>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</si>
  <si>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</si>
  <si>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</si>
  <si>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</si>
  <si>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</si>
  <si>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</si>
  <si>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</si>
  <si>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</si>
  <si>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</si>
  <si>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</si>
  <si>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</si>
  <si>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</si>
  <si>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</si>
  <si>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</si>
  <si>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</si>
  <si>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</si>
  <si>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</si>
  <si>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</si>
  <si>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</si>
  <si>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</si>
  <si>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</si>
  <si>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</si>
  <si>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</si>
  <si>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</si>
  <si>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</si>
  <si>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</si>
  <si>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</si>
  <si>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</si>
  <si>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</si>
  <si>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</si>
  <si>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</si>
  <si>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</si>
  <si>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</si>
  <si>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</si>
  <si>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</si>
  <si>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</si>
  <si>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</si>
  <si>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</si>
  <si>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</si>
  <si>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</si>
  <si>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</si>
  <si>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</si>
  <si>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</si>
  <si>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</si>
  <si>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</si>
  <si>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</si>
  <si>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</si>
  <si>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</si>
  <si>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</si>
  <si>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</si>
  <si>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</si>
  <si>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</si>
  <si>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</si>
  <si>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</si>
  <si>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</si>
  <si>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</si>
  <si>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</si>
  <si>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</si>
  <si>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</si>
  <si>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</si>
  <si>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</si>
  <si>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</si>
  <si>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</si>
  <si>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</si>
  <si>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</si>
  <si>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</si>
  <si>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</si>
  <si>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</si>
  <si>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</si>
  <si>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</si>
  <si>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</si>
  <si>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</si>
  <si>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</si>
  <si>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</si>
  <si>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</si>
  <si>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</si>
  <si>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</si>
  <si>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</si>
  <si>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</si>
  <si>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</si>
  <si>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</si>
  <si>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</si>
  <si>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</si>
  <si>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</si>
  <si>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</si>
  <si>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</si>
  <si>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</si>
  <si>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</si>
  <si>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</si>
  <si>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</si>
  <si>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</si>
  <si>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</si>
  <si>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</si>
  <si>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</si>
  <si>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</si>
  <si>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</si>
  <si>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</si>
  <si>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</si>
  <si>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</si>
  <si>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</si>
  <si>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</si>
  <si>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</si>
  <si>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</si>
  <si>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</si>
  <si>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</si>
  <si>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</si>
  <si>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</si>
  <si>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</si>
  <si>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</si>
  <si>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</si>
  <si>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</si>
  <si>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</si>
  <si>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</si>
  <si>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</si>
  <si>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</si>
  <si>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</si>
  <si>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</si>
  <si>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</si>
  <si>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</si>
  <si>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</si>
  <si>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</si>
  <si>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</si>
  <si>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</si>
  <si>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</si>
  <si>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</si>
  <si>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</si>
  <si>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</si>
  <si>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</si>
  <si>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</si>
  <si>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</si>
  <si>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</si>
  <si>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</si>
  <si>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</si>
  <si>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</si>
  <si>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</si>
  <si>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</si>
  <si>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</si>
  <si>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</si>
  <si>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</si>
  <si>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</si>
  <si>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</si>
  <si>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</si>
  <si>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</si>
  <si>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</si>
  <si>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</si>
  <si>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</si>
  <si>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</si>
  <si>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</si>
  <si>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</si>
  <si>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</si>
  <si>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</si>
  <si>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</si>
  <si>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</si>
  <si>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</si>
  <si>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</si>
  <si>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</si>
  <si>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</si>
  <si>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</si>
  <si>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</si>
  <si>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</si>
  <si>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</si>
  <si>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</si>
  <si>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</si>
  <si>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</si>
  <si>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</si>
  <si>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</si>
  <si>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</si>
  <si>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</si>
  <si>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</si>
  <si>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</si>
  <si>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</si>
  <si>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</si>
  <si>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</si>
  <si>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</si>
  <si>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</si>
  <si>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</si>
  <si>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</si>
  <si>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</si>
  <si>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</si>
  <si>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</si>
  <si>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</si>
  <si>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</si>
  <si>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</si>
  <si>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</si>
  <si>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</si>
  <si>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</si>
  <si>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</si>
  <si>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</si>
  <si>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</si>
  <si>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</si>
  <si>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</si>
  <si>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</si>
  <si>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</si>
  <si>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</si>
  <si>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</si>
  <si>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</si>
  <si>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</si>
  <si>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</si>
  <si>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</si>
  <si>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</si>
  <si>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</si>
  <si>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</si>
  <si>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</si>
  <si>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</si>
  <si>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</si>
  <si>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</si>
  <si>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</si>
  <si>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</si>
  <si>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</si>
  <si>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</si>
  <si>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</si>
  <si>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</si>
  <si>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</si>
  <si>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</si>
  <si>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</si>
  <si>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</si>
  <si>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</si>
  <si>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</si>
  <si>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</si>
  <si>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</si>
  <si>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</si>
  <si>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</si>
  <si>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</si>
  <si>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</si>
  <si>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</si>
  <si>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</si>
  <si>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</si>
  <si>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</si>
  <si>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</si>
  <si>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</si>
  <si>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</si>
  <si>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</si>
  <si>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</si>
  <si>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</si>
  <si>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</si>
  <si>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</si>
  <si>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</si>
  <si>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</si>
  <si>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</si>
  <si>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</si>
  <si>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</si>
  <si>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</si>
  <si>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</si>
  <si>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</si>
  <si>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</si>
  <si>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</si>
  <si>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</si>
  <si>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</si>
  <si>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</si>
  <si>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</si>
  <si>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</si>
  <si>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</si>
  <si>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</si>
  <si>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</si>
  <si>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</si>
  <si>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</si>
  <si>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</si>
  <si>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</si>
  <si>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</si>
  <si>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</si>
  <si>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</si>
  <si>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</si>
  <si>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</si>
  <si>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</si>
  <si>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</si>
  <si>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</si>
  <si>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</si>
  <si>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</si>
  <si>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</si>
  <si>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</si>
  <si>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</si>
  <si>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</si>
  <si>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</si>
  <si>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</si>
  <si>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</si>
  <si>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</si>
  <si>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</si>
  <si>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</si>
  <si>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</si>
  <si>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</si>
  <si>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</si>
  <si>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</si>
  <si>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</si>
  <si>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</si>
  <si>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</si>
  <si>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</si>
  <si>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</si>
  <si>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</si>
  <si>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</si>
  <si>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</si>
  <si>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</si>
  <si>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</si>
  <si>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</si>
  <si>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</si>
  <si>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</si>
  <si>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</si>
  <si>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</si>
  <si>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</si>
  <si>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</si>
  <si>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</si>
  <si>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</si>
  <si>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</si>
  <si>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</si>
  <si>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</si>
  <si>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</si>
  <si>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</si>
  <si>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</si>
  <si>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</si>
  <si>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</si>
  <si>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</si>
  <si>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</si>
  <si>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</si>
  <si>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</si>
  <si>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</si>
  <si>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</si>
  <si>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</si>
  <si>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</si>
  <si>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</si>
  <si>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</si>
  <si>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</si>
  <si>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</si>
  <si>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</si>
  <si>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</si>
  <si>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</si>
  <si>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</si>
  <si>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</si>
  <si>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</si>
  <si>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</si>
  <si>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</si>
  <si>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</si>
  <si>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</si>
  <si>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</si>
  <si>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</si>
  <si>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</si>
  <si>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</si>
  <si>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</si>
  <si>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</si>
  <si>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</si>
  <si>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</si>
  <si>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</si>
  <si>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</si>
  <si>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</si>
  <si>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</si>
  <si>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</si>
  <si>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</si>
  <si>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</si>
  <si>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</si>
  <si>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</si>
  <si>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</si>
  <si>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</si>
  <si>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</si>
  <si>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</si>
  <si>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</si>
  <si>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</si>
  <si>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</si>
  <si>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</si>
  <si>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</si>
  <si>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</si>
  <si>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</si>
  <si>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</si>
  <si>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</si>
  <si>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</si>
  <si>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</si>
  <si>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</si>
  <si>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</si>
  <si>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</si>
  <si>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</si>
  <si>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</si>
  <si>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</si>
  <si>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</si>
  <si>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</si>
  <si>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</si>
  <si>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</si>
  <si>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</si>
  <si>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</si>
  <si>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</si>
  <si>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</si>
  <si>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</si>
  <si>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</si>
  <si>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</si>
  <si>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</si>
  <si>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</si>
  <si>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</si>
  <si>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</si>
  <si>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</si>
  <si>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</si>
  <si>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</si>
  <si>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</si>
  <si>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</si>
  <si>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</si>
  <si>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</si>
  <si>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</si>
  <si>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</si>
  <si>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</si>
  <si>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</si>
  <si>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</si>
  <si>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</si>
  <si>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</si>
  <si>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</si>
  <si>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</si>
  <si>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</si>
  <si>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</si>
  <si>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</si>
  <si>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</si>
  <si>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</si>
  <si>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</si>
  <si>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</si>
  <si>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</si>
  <si>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</si>
  <si>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</si>
  <si>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</si>
  <si>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</si>
  <si>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</si>
  <si>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</si>
  <si>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</si>
  <si>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</si>
  <si>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</si>
  <si>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</si>
  <si>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</si>
  <si>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</si>
  <si>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</si>
  <si>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</si>
  <si>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</si>
  <si>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</si>
  <si>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</si>
  <si>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</si>
  <si>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</si>
  <si>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</si>
  <si>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</si>
  <si>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</si>
  <si>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</si>
  <si>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</si>
  <si>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</si>
  <si>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</si>
  <si>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</si>
  <si>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</si>
  <si>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</si>
  <si>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</si>
  <si>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</si>
  <si>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</si>
  <si>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</si>
  <si>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</si>
  <si>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</si>
  <si>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</si>
  <si>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</si>
  <si>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</si>
  <si>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</si>
  <si>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</si>
  <si>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</si>
  <si>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</si>
  <si>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</si>
  <si>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</si>
  <si>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</si>
  <si>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</si>
  <si>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</si>
  <si>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</si>
  <si>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</si>
  <si>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</si>
  <si>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</si>
  <si>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</si>
  <si>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</si>
  <si>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</si>
  <si>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</si>
  <si>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</si>
  <si>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</si>
  <si>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</si>
  <si>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</si>
  <si>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</si>
  <si>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</si>
  <si>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</si>
  <si>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</si>
  <si>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</si>
  <si>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</si>
  <si>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</si>
  <si>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</si>
  <si>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</si>
  <si>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</si>
  <si>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</si>
  <si>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</si>
  <si>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</si>
  <si>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</si>
  <si>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</si>
  <si>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</si>
  <si>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</si>
  <si>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</si>
  <si>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</si>
  <si>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</si>
  <si>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</si>
  <si>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</si>
  <si>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</si>
  <si>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</si>
  <si>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</si>
  <si>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</si>
  <si>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</si>
  <si>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</si>
  <si>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</si>
  <si>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</si>
  <si>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</si>
  <si>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</si>
  <si>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</si>
  <si>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</si>
  <si>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</si>
  <si>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</si>
  <si>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</si>
  <si>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</si>
  <si>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</si>
  <si>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</si>
  <si>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</si>
  <si>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</si>
  <si>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</si>
  <si>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</si>
  <si>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</si>
  <si>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</si>
  <si>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</si>
  <si>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</si>
  <si>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</si>
  <si>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</si>
  <si>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</si>
  <si>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</si>
  <si>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</si>
  <si>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</si>
  <si>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</si>
  <si>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</si>
  <si>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</si>
  <si>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</si>
  <si>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</si>
  <si>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</si>
  <si>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</si>
  <si>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</si>
  <si>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</si>
  <si>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</si>
  <si>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</si>
  <si>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</si>
  <si>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</si>
  <si>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</si>
  <si>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</si>
  <si>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</si>
  <si>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</si>
  <si>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</si>
  <si>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</si>
  <si>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</si>
  <si>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</si>
  <si>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</si>
  <si>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</si>
  <si>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</si>
  <si>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</si>
  <si>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</si>
  <si>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</si>
  <si>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</si>
  <si>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</si>
  <si>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</si>
  <si>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</si>
  <si>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</si>
  <si>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</si>
  <si>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</si>
  <si>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</si>
  <si>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</si>
  <si>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</si>
  <si>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</si>
  <si>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</si>
  <si>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</si>
  <si>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</si>
  <si>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</si>
  <si>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</si>
  <si>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</si>
  <si>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</si>
  <si>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</si>
  <si>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</si>
  <si>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</si>
  <si>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</si>
  <si>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</si>
  <si>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</si>
  <si>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</si>
  <si>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</si>
  <si>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</si>
  <si>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</si>
  <si>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</si>
  <si>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</si>
  <si>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</si>
  <si>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</si>
  <si>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</si>
  <si>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</si>
  <si>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</si>
  <si>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</si>
  <si>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</si>
  <si>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</si>
  <si>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</si>
  <si>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</si>
  <si>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</si>
  <si>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</si>
  <si>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</si>
  <si>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</si>
  <si>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</si>
  <si>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</si>
  <si>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</si>
  <si>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</si>
  <si>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</si>
  <si>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</si>
  <si>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</si>
  <si>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</si>
  <si>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</si>
  <si>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</si>
  <si>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</si>
  <si>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</si>
  <si>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</si>
  <si>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</si>
  <si>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</si>
  <si>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</si>
  <si>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</si>
  <si>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</si>
  <si>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</si>
  <si>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</si>
  <si>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</si>
  <si>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</si>
  <si>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</si>
  <si>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</si>
  <si>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</si>
  <si>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</si>
  <si>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</si>
  <si>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</si>
  <si>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</si>
  <si>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</si>
  <si>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</si>
  <si>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</si>
  <si>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</si>
  <si>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</si>
  <si>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</si>
  <si>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</si>
  <si>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</si>
  <si>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</si>
  <si>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</si>
  <si>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</si>
  <si>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</si>
  <si>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</si>
  <si>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</si>
  <si>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</si>
  <si>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</si>
  <si>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</si>
  <si>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</si>
  <si>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</si>
  <si>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</si>
  <si>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</si>
  <si>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</si>
  <si>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</si>
  <si>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</si>
  <si>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</si>
  <si>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</si>
  <si>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</si>
  <si>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</si>
  <si>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</si>
  <si>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</si>
  <si>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</si>
  <si>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</si>
  <si>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</si>
  <si>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</si>
  <si>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</si>
  <si>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</si>
  <si>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</si>
  <si>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</si>
  <si>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</si>
  <si>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</si>
  <si>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</si>
  <si>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</si>
  <si>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</si>
  <si>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</si>
  <si>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</si>
  <si>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</si>
  <si>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</si>
  <si>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</si>
  <si>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</si>
  <si>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</si>
  <si>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</si>
  <si>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</si>
  <si>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</si>
  <si>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</si>
  <si>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</si>
  <si>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</si>
  <si>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</si>
  <si>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</si>
  <si>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</si>
  <si>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</si>
  <si>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</si>
  <si>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</si>
  <si>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</si>
  <si>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</si>
  <si>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</si>
  <si>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</si>
  <si>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</si>
  <si>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</si>
  <si>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</si>
  <si>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</si>
  <si>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</si>
  <si>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</si>
  <si>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</si>
  <si>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</si>
  <si>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</si>
  <si>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</si>
  <si>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</si>
  <si>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</si>
  <si>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</si>
  <si>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</si>
  <si>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</si>
  <si>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</si>
  <si>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</si>
  <si>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</si>
  <si>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</si>
  <si>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</si>
  <si>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</si>
  <si>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</si>
  <si>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</si>
  <si>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</si>
  <si>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</si>
  <si>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</si>
  <si>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</si>
  <si>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</si>
  <si>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</si>
  <si>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</si>
  <si>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</si>
  <si>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</si>
  <si>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</si>
  <si>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</si>
  <si>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</si>
  <si>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</si>
  <si>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</si>
  <si>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</si>
  <si>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</si>
  <si>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</si>
  <si>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</si>
  <si>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</si>
  <si>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</si>
  <si>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</si>
  <si>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</si>
  <si>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</si>
  <si>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</si>
  <si>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</si>
  <si>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</si>
  <si>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</si>
  <si>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</si>
  <si>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</si>
  <si>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</si>
  <si>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</si>
  <si>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</si>
  <si>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</si>
  <si>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</si>
  <si>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</si>
  <si>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</si>
  <si>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</si>
  <si>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</si>
  <si>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</si>
  <si>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</si>
  <si>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</si>
  <si>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</si>
  <si>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</si>
  <si>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</si>
  <si>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</si>
  <si>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</si>
  <si>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</si>
  <si>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</si>
  <si>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</si>
  <si>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</si>
  <si>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</si>
  <si>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</si>
  <si>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</si>
  <si>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</si>
  <si>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</si>
  <si>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</si>
  <si>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</si>
  <si>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</si>
  <si>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</si>
  <si>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</si>
  <si>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</si>
  <si>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</si>
  <si>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</si>
  <si>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</si>
  <si>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</si>
  <si>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</si>
  <si>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</si>
  <si>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</si>
  <si>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</si>
  <si>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</si>
  <si>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</si>
  <si>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</si>
  <si>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</si>
  <si>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</si>
  <si>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</si>
  <si>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</si>
  <si>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</si>
  <si>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</si>
  <si>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</si>
  <si>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</si>
  <si>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</si>
  <si>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</si>
  <si>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</si>
  <si>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</si>
  <si>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</si>
  <si>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</si>
  <si>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</si>
  <si>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</si>
  <si>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</si>
  <si>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</si>
  <si>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</si>
  <si>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</si>
  <si>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</si>
  <si>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</si>
  <si>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</si>
  <si>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</si>
  <si>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</si>
  <si>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</si>
  <si>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</si>
  <si>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</si>
  <si>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</si>
  <si>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</si>
  <si>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</si>
  <si>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</si>
  <si>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</si>
  <si>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</si>
  <si>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</si>
  <si>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</si>
  <si>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</si>
  <si>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</si>
  <si>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</si>
  <si>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</si>
  <si>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</si>
  <si>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</si>
  <si>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</si>
  <si>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</si>
  <si>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</si>
  <si>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</si>
  <si>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</si>
  <si>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</si>
  <si>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</si>
  <si>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</si>
  <si>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</si>
  <si>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</si>
  <si>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</si>
  <si>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</si>
  <si>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</si>
  <si>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</si>
  <si>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</si>
  <si>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</si>
  <si>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</si>
  <si>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</si>
  <si>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</si>
  <si>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</si>
  <si>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</si>
  <si>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</si>
  <si>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</si>
  <si>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</si>
  <si>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</si>
  <si>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</si>
  <si>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</si>
  <si>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</si>
  <si>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</si>
  <si>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</si>
  <si>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</si>
  <si>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</si>
  <si>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</si>
  <si>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</si>
  <si>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</si>
  <si>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</si>
  <si>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</si>
  <si>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</si>
  <si>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</si>
  <si>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</si>
  <si>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</si>
  <si>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</si>
  <si>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</si>
  <si>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</si>
  <si>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</si>
  <si>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</si>
  <si>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</si>
  <si>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</si>
  <si>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</si>
  <si>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</si>
  <si>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</si>
  <si>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</si>
  <si>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</si>
  <si>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</si>
  <si>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</si>
  <si>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</si>
  <si>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</si>
  <si>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</si>
  <si>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</si>
  <si>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</si>
  <si>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</si>
  <si>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</si>
  <si>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</si>
  <si>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</si>
  <si>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</si>
  <si>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</si>
  <si>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</si>
  <si>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</si>
  <si>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</si>
  <si>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</si>
  <si>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</si>
  <si>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</si>
  <si>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</si>
  <si>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</si>
  <si>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</si>
  <si>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</si>
  <si>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</si>
  <si>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</si>
  <si>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</si>
  <si>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</si>
  <si>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</si>
  <si>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</si>
  <si>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</si>
  <si>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</si>
  <si>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</si>
  <si>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</si>
  <si>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</si>
  <si>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</si>
  <si>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</si>
  <si>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</si>
  <si>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</si>
  <si>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</si>
  <si>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</si>
  <si>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</si>
  <si>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</si>
  <si>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</si>
  <si>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</si>
  <si>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</si>
  <si>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</si>
  <si>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</si>
  <si>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</si>
  <si>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</si>
  <si>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</si>
  <si>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</si>
  <si>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</si>
  <si>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</si>
  <si>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</si>
  <si>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</si>
  <si>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</si>
  <si>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</si>
  <si>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</si>
  <si>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</si>
  <si>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</si>
  <si>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</si>
  <si>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</si>
  <si>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</si>
  <si>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</si>
  <si>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</si>
  <si>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</si>
  <si>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</si>
  <si>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</si>
  <si>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</si>
  <si>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</si>
  <si>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</si>
  <si>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</si>
  <si>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</si>
  <si>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</si>
  <si>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</si>
  <si>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</si>
  <si>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</si>
  <si>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</si>
  <si>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</si>
  <si>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</si>
  <si>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</si>
  <si>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</si>
  <si>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</si>
  <si>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</si>
  <si>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</si>
  <si>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</si>
  <si>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</si>
  <si>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</si>
  <si>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</si>
  <si>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</si>
  <si>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</si>
  <si>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</si>
  <si>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</si>
  <si>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</si>
  <si>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</si>
  <si>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</si>
  <si>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</si>
  <si>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</si>
  <si>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</si>
  <si>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</si>
  <si>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</si>
  <si>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</si>
  <si>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</si>
  <si>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</si>
  <si>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</si>
  <si>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</si>
  <si>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</si>
  <si>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</si>
  <si>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</si>
  <si>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</si>
  <si>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</si>
  <si>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</si>
  <si>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</si>
  <si>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</si>
  <si>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</si>
  <si>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</si>
  <si>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</si>
  <si>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</si>
  <si>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</si>
  <si>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</si>
  <si>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</si>
  <si>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</si>
  <si>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</si>
  <si>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</si>
  <si>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</si>
  <si>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</si>
  <si>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</si>
  <si>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</si>
  <si>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</si>
  <si>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</si>
  <si>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</si>
  <si>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</si>
  <si>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</si>
  <si>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</si>
  <si>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</si>
  <si>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</si>
  <si>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</si>
  <si>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</si>
  <si>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</si>
  <si>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</si>
  <si>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</si>
  <si>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</si>
  <si>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</si>
  <si>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</si>
  <si>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</si>
  <si>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</si>
  <si>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</si>
  <si>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</si>
  <si>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</si>
  <si>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</si>
  <si>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</si>
  <si>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</si>
  <si>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</si>
  <si>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</si>
  <si>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</si>
  <si>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</si>
  <si>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</si>
  <si>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</si>
  <si>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</si>
  <si>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</si>
  <si>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</si>
  <si>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</si>
  <si>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</si>
  <si>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</si>
  <si>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</si>
  <si>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</si>
  <si>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</si>
  <si>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</si>
  <si>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</si>
  <si>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</si>
  <si>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</si>
  <si>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</si>
  <si>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</si>
  <si>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</si>
  <si>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</si>
  <si>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</si>
  <si>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</si>
  <si>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</si>
  <si>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</si>
  <si>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</si>
  <si>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</si>
  <si>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</si>
  <si>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</si>
  <si>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</si>
  <si>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</si>
  <si>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</si>
  <si>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</si>
  <si>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</si>
  <si>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</si>
  <si>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</si>
  <si>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</si>
  <si>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</si>
  <si>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</si>
  <si>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</si>
  <si>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</si>
  <si>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</si>
  <si>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</si>
  <si>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</si>
  <si>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</si>
  <si>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</si>
  <si>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</si>
  <si>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</si>
  <si>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</si>
  <si>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</si>
  <si>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</si>
  <si>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</si>
  <si>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</si>
  <si>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</si>
  <si>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</si>
  <si>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</si>
  <si>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</si>
  <si>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</si>
  <si>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</si>
  <si>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</si>
  <si>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</si>
  <si>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</si>
  <si>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</si>
  <si>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</si>
  <si>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</si>
  <si>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</si>
  <si>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</si>
  <si>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</si>
  <si>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</si>
  <si>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</si>
  <si>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</si>
  <si>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</si>
  <si>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</si>
  <si>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</si>
  <si>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</si>
  <si>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</si>
  <si>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</si>
  <si>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</si>
  <si>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</si>
  <si>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</si>
  <si>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</si>
  <si>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</si>
  <si>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</si>
  <si>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</si>
  <si>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</si>
  <si>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</si>
  <si>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</si>
  <si>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</si>
  <si>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</si>
  <si>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</si>
  <si>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</si>
  <si>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</si>
  <si>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</si>
  <si>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</si>
  <si>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</si>
  <si>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</si>
  <si>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</si>
  <si>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</si>
  <si>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</si>
  <si>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</si>
  <si>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</si>
  <si>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</si>
  <si>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</si>
  <si>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</si>
  <si>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</si>
  <si>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</si>
  <si>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</si>
  <si>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</si>
  <si>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</si>
  <si>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</si>
  <si>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</si>
  <si>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</si>
  <si>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</si>
  <si>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</si>
  <si>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</si>
  <si>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</si>
  <si>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</si>
  <si>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</si>
  <si>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</si>
  <si>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</si>
  <si>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</si>
  <si>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</si>
  <si>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</si>
  <si>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</si>
  <si>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</si>
  <si>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</si>
  <si>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</si>
  <si>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</si>
  <si>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</si>
  <si>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</si>
  <si>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</si>
  <si>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</si>
  <si>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</si>
  <si>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</si>
  <si>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</si>
  <si>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</si>
  <si>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</si>
  <si>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</si>
  <si>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</si>
  <si>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</si>
  <si>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</si>
  <si>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</si>
  <si>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</si>
  <si>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</si>
  <si>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</si>
  <si>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</si>
  <si>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</si>
  <si>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</si>
  <si>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</si>
  <si>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</si>
  <si>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</si>
  <si>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</si>
  <si>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</si>
  <si>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</si>
  <si>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</si>
  <si>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</si>
  <si>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</si>
  <si>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</si>
  <si>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</si>
  <si>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</si>
  <si>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</si>
  <si>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</si>
  <si>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</si>
  <si>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</si>
  <si>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</si>
  <si>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</si>
  <si>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</si>
  <si>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</si>
  <si>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</si>
  <si>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</si>
  <si>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</si>
  <si>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</si>
  <si>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</si>
  <si>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</si>
  <si>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</si>
  <si>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</si>
  <si>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</si>
  <si>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</si>
  <si>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</si>
  <si>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</si>
  <si>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</si>
  <si>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</si>
  <si>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</si>
  <si>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</si>
  <si>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</si>
  <si>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</si>
  <si>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</si>
  <si>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</si>
  <si>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</si>
  <si>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</si>
  <si>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</si>
  <si>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</si>
  <si>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</si>
  <si>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</si>
  <si>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</si>
  <si>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</si>
  <si>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</si>
  <si>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</si>
  <si>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</si>
  <si>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</si>
  <si>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</si>
  <si>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</si>
  <si>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</si>
  <si>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</si>
  <si>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</si>
  <si>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</si>
  <si>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</si>
  <si>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</si>
  <si>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</si>
  <si>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</si>
  <si>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</si>
  <si>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</si>
  <si>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</si>
  <si>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</si>
  <si>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</si>
  <si>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</si>
  <si>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</si>
  <si>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</si>
  <si>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</si>
  <si>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</si>
  <si>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</si>
  <si>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</si>
  <si>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</si>
  <si>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</si>
  <si>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</si>
  <si>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</si>
  <si>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</si>
  <si>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</si>
  <si>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</si>
  <si>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</si>
  <si>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</si>
  <si>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</si>
  <si>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</si>
  <si>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</si>
  <si>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</si>
  <si>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</si>
  <si>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</si>
  <si>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</si>
  <si>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</si>
  <si>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</si>
  <si>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</si>
  <si>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</si>
  <si>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</si>
  <si>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</si>
  <si>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</si>
  <si>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</si>
  <si>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</si>
  <si>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</si>
  <si>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</si>
  <si>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</si>
  <si>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</si>
  <si>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</si>
  <si>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</si>
  <si>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</si>
  <si>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</si>
  <si>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</si>
  <si>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</si>
  <si>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</si>
  <si>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</si>
  <si>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</si>
  <si>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</si>
  <si>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</si>
  <si>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</si>
  <si>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</si>
  <si>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</si>
  <si>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</si>
  <si>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</si>
  <si>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</si>
  <si>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</si>
  <si>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</si>
  <si>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</si>
  <si>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</si>
  <si>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</si>
  <si>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</si>
  <si>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</si>
  <si>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</si>
  <si>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</si>
  <si>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</si>
  <si>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</si>
  <si>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</si>
  <si>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</si>
  <si>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</si>
  <si>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</si>
  <si>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</si>
  <si>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</si>
  <si>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</si>
  <si>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</si>
  <si>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</si>
  <si>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</si>
  <si>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</si>
  <si>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</si>
  <si>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</si>
  <si>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</si>
  <si>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</si>
  <si>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</si>
  <si>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</si>
  <si>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</si>
  <si>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</si>
  <si>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</si>
  <si>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</si>
  <si>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</si>
  <si>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</si>
  <si>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</si>
  <si>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</si>
  <si>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</si>
  <si>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</si>
  <si>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</si>
  <si>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</si>
  <si>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</si>
  <si>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</si>
  <si>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</si>
  <si>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</si>
  <si>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</si>
  <si>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</si>
  <si>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</si>
  <si>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</si>
  <si>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</si>
  <si>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</si>
  <si>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</si>
  <si>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</si>
  <si>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</si>
  <si>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</si>
  <si>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</si>
  <si>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</si>
  <si>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</si>
  <si>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</si>
  <si>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</si>
  <si>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</si>
  <si>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</si>
  <si>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</si>
  <si>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</si>
  <si>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</si>
  <si>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</si>
  <si>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</si>
  <si>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</si>
  <si>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</si>
  <si>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</si>
  <si>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</si>
  <si>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</si>
  <si>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</si>
  <si>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</si>
  <si>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</si>
  <si>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</si>
  <si>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</si>
  <si>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</si>
  <si>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</si>
  <si>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</si>
  <si>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</si>
  <si>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</si>
  <si>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</si>
  <si>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</si>
  <si>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</si>
  <si>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</si>
  <si>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</si>
  <si>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</si>
  <si>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</si>
  <si>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</si>
  <si>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</si>
  <si>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</si>
  <si>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</si>
  <si>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</si>
  <si>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</si>
  <si>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</si>
  <si>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</si>
  <si>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</si>
  <si>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</si>
  <si>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</si>
  <si>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</si>
  <si>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</si>
  <si>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</si>
  <si>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</si>
  <si>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</si>
  <si>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</si>
  <si>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</si>
  <si>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</si>
  <si>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</si>
  <si>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</si>
  <si>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</si>
  <si>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</si>
  <si>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</si>
  <si>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</si>
  <si>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</si>
  <si>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</si>
  <si>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</si>
  <si>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</si>
  <si>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</si>
  <si>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</si>
  <si>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</si>
  <si>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</si>
  <si>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</si>
  <si>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</si>
  <si>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</si>
  <si>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</si>
  <si>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</si>
  <si>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</si>
  <si>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</si>
  <si>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</si>
  <si>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</si>
  <si>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</si>
  <si>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</si>
  <si>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</si>
  <si>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</si>
  <si>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</si>
  <si>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</si>
  <si>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</si>
  <si>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</si>
  <si>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</si>
  <si>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</si>
  <si>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</si>
  <si>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</si>
  <si>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</si>
  <si>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</si>
  <si>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</si>
  <si>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</si>
  <si>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</si>
  <si>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</si>
  <si>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</si>
  <si>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</si>
  <si>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</si>
  <si>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</si>
  <si>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</si>
  <si>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</si>
  <si>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</si>
  <si>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</si>
  <si>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</si>
  <si>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</si>
  <si>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</si>
  <si>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</si>
  <si>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</si>
  <si>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</si>
  <si>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</si>
  <si>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</si>
  <si>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</si>
  <si>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</si>
  <si>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</si>
  <si>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</si>
  <si>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</si>
  <si>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</si>
  <si>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</si>
  <si>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</si>
  <si>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</si>
  <si>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</si>
  <si>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</si>
  <si>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</si>
  <si>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</si>
  <si>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</si>
  <si>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</si>
  <si>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</si>
  <si>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</si>
  <si>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</si>
  <si>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</si>
  <si>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</si>
  <si>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</si>
  <si>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</si>
  <si>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</si>
  <si>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</si>
  <si>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</si>
  <si>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</si>
  <si>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</si>
  <si>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</si>
  <si>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</si>
  <si>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</si>
  <si>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</si>
  <si>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</si>
  <si>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</si>
  <si>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</si>
  <si>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</si>
  <si>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</si>
  <si>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</si>
  <si>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</si>
  <si>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</si>
  <si>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</si>
  <si>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</si>
  <si>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</si>
  <si>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</si>
  <si>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</si>
  <si>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</si>
  <si>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</si>
  <si>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</si>
  <si>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</si>
  <si>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</si>
  <si>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</si>
  <si>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</si>
  <si>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</si>
  <si>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</si>
  <si>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</si>
  <si>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</si>
  <si>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</si>
  <si>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</si>
  <si>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</si>
  <si>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</si>
  <si>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</si>
  <si>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</si>
  <si>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</si>
  <si>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</si>
  <si>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</si>
  <si>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</si>
  <si>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</si>
  <si>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</si>
  <si>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</si>
  <si>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</si>
  <si>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</si>
  <si>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</si>
  <si>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</si>
  <si>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</si>
  <si>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</si>
  <si>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</si>
  <si>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</si>
  <si>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</si>
  <si>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</si>
  <si>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</si>
  <si>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</si>
  <si>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</si>
  <si>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</si>
  <si>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</si>
  <si>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</si>
  <si>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</si>
  <si>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</si>
  <si>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</si>
  <si>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</si>
  <si>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</si>
  <si>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</si>
  <si>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</si>
  <si>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</si>
  <si>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</si>
  <si>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</si>
  <si>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</si>
  <si>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</si>
  <si>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</si>
  <si>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</si>
  <si>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</si>
  <si>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</si>
  <si>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</si>
  <si>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</si>
  <si>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</si>
  <si>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</si>
  <si>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</si>
  <si>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</si>
  <si>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</si>
  <si>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</si>
  <si>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</si>
  <si>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</si>
  <si>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</si>
  <si>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</si>
  <si>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</si>
  <si>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</si>
  <si>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</si>
  <si>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</si>
  <si>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</si>
  <si>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</si>
  <si>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</si>
  <si>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</si>
  <si>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</si>
  <si>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</si>
  <si>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</si>
  <si>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</si>
  <si>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</si>
  <si>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</si>
  <si>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</si>
  <si>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</si>
  <si>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</si>
  <si>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</si>
  <si>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</si>
  <si>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</si>
  <si>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</si>
  <si>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</si>
  <si>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</si>
  <si>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</si>
  <si>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</si>
  <si>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</si>
  <si>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</si>
  <si>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</si>
  <si>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</si>
  <si>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</si>
  <si>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</si>
  <si>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</si>
  <si>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</si>
  <si>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</si>
  <si>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</si>
  <si>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</si>
  <si>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</si>
  <si>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</si>
  <si>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</si>
  <si>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</si>
  <si>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</si>
  <si>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</si>
  <si>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</si>
  <si>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</si>
  <si>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</si>
  <si>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</si>
  <si>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</si>
  <si>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</si>
  <si>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</si>
  <si>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</si>
  <si>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</si>
  <si>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</si>
  <si>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</si>
  <si>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</si>
  <si>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</si>
  <si>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</si>
  <si>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</si>
  <si>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</si>
  <si>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</si>
  <si>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</si>
  <si>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</si>
  <si>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</si>
  <si>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</si>
  <si>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</si>
  <si>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</si>
  <si>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</si>
  <si>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</si>
  <si>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</si>
  <si>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</si>
  <si>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</si>
  <si>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</si>
  <si>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</si>
  <si>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</si>
  <si>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</si>
  <si>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</si>
  <si>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</si>
  <si>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</si>
  <si>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</si>
  <si>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</si>
  <si>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</si>
  <si>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</si>
  <si>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</si>
  <si>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</si>
  <si>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</si>
  <si>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</si>
  <si>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</si>
  <si>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</si>
  <si>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</si>
  <si>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</si>
  <si>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</si>
  <si>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</si>
  <si>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</si>
  <si>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</si>
  <si>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</si>
  <si>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</si>
  <si>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</si>
  <si>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</si>
  <si>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</si>
  <si>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</si>
  <si>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</si>
  <si>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</si>
  <si>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</si>
  <si>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</si>
  <si>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</si>
  <si>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</si>
  <si>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</si>
  <si>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</si>
  <si>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</si>
  <si>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</si>
  <si>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</si>
  <si>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</si>
  <si>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</si>
  <si>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</si>
  <si>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</si>
  <si>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</si>
  <si>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</si>
  <si>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</si>
  <si>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</si>
  <si>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</si>
  <si>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</si>
  <si>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</si>
  <si>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</si>
  <si>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</si>
  <si>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</si>
  <si>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</si>
  <si>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</si>
  <si>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</si>
  <si>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</si>
  <si>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</si>
  <si>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</si>
  <si>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</si>
  <si>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</si>
  <si>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</si>
  <si>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</si>
  <si>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</si>
  <si>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</si>
  <si>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</si>
  <si>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</si>
  <si>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</si>
  <si>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</si>
  <si>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</si>
  <si>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</si>
  <si>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</si>
  <si>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</si>
  <si>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</si>
  <si>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</si>
  <si>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</si>
  <si>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</si>
  <si>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</si>
  <si>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</si>
  <si>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</si>
  <si>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</si>
  <si>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</si>
  <si>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</si>
  <si>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</si>
  <si>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</si>
  <si>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</si>
  <si>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</si>
  <si>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</si>
  <si>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</si>
  <si>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</si>
  <si>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</si>
  <si>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</si>
  <si>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</si>
  <si>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</si>
  <si>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</si>
  <si>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</si>
  <si>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</si>
  <si>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</si>
  <si>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</si>
  <si>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</si>
  <si>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</si>
  <si>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</si>
  <si>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</si>
  <si>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</si>
  <si>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</si>
  <si>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</si>
  <si>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</si>
  <si>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</si>
  <si>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</si>
  <si>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</si>
  <si>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</si>
  <si>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</si>
  <si>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</si>
  <si>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</si>
  <si>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</si>
  <si>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</si>
  <si>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</si>
  <si>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</si>
  <si>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</si>
  <si>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</si>
  <si>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</si>
  <si>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</si>
  <si>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</si>
  <si>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</si>
  <si>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</si>
  <si>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</si>
  <si>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</si>
  <si>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</si>
  <si>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</si>
  <si>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</si>
  <si>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</si>
  <si>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</si>
  <si>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</si>
  <si>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</si>
  <si>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</si>
  <si>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</si>
  <si>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</si>
  <si>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</si>
  <si>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</si>
  <si>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</si>
  <si>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</si>
  <si>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</si>
  <si>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</si>
  <si>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</si>
  <si>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</si>
  <si>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</si>
  <si>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</si>
  <si>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</si>
  <si>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</si>
  <si>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</si>
  <si>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</si>
  <si>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</si>
  <si>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</si>
  <si>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</si>
  <si>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</si>
  <si>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</si>
  <si>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</si>
  <si>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</si>
  <si>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</si>
  <si>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</si>
  <si>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</si>
  <si>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</si>
  <si>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</si>
  <si>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</si>
  <si>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</si>
  <si>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</si>
  <si>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</si>
  <si>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</si>
  <si>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</si>
  <si>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</si>
  <si>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</si>
  <si>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</si>
  <si>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</si>
  <si>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</si>
  <si>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</si>
  <si>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</si>
  <si>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</si>
  <si>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</si>
  <si>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</si>
  <si>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</si>
  <si>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</si>
  <si>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</si>
  <si>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</si>
  <si>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</si>
  <si>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</si>
  <si>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</si>
  <si>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</si>
  <si>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</si>
  <si>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</si>
  <si>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</si>
  <si>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</si>
  <si>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</si>
  <si>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</si>
  <si>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</si>
  <si>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</si>
  <si>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</si>
  <si>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</si>
  <si>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</si>
  <si>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</si>
  <si>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</si>
  <si>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</si>
  <si>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</si>
  <si>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</si>
  <si>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</si>
  <si>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</si>
  <si>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</si>
  <si>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</si>
  <si>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</si>
  <si>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</si>
  <si>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</si>
  <si>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</si>
  <si>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</si>
  <si>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</si>
  <si>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</si>
  <si>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</si>
  <si>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</si>
  <si>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</si>
  <si>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</si>
  <si>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</si>
  <si>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</si>
  <si>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</si>
  <si>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</si>
  <si>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</si>
  <si>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</si>
  <si>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</si>
  <si>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</si>
  <si>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</si>
  <si>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</si>
  <si>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</si>
  <si>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</si>
  <si>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</si>
  <si>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</si>
  <si>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</si>
  <si>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</si>
  <si>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</si>
  <si>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</si>
  <si>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</si>
  <si>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</si>
  <si>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</si>
  <si>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</si>
  <si>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</si>
  <si>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</si>
  <si>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</si>
  <si>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</si>
  <si>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</si>
  <si>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</si>
  <si>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</si>
  <si>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</si>
  <si>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</si>
  <si>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</si>
  <si>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</si>
  <si>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</si>
  <si>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</si>
  <si>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</si>
  <si>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</si>
  <si>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</si>
  <si>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</si>
  <si>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</si>
  <si>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</si>
  <si>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</si>
  <si>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</si>
  <si>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</si>
  <si>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</si>
  <si>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</si>
  <si>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</si>
  <si>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</si>
  <si>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</si>
  <si>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</si>
  <si>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</si>
  <si>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</si>
  <si>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</si>
  <si>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</si>
  <si>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</si>
  <si>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</si>
  <si>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</si>
  <si>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</si>
  <si>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</si>
  <si>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</si>
  <si>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</si>
  <si>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</si>
  <si>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</si>
  <si>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</si>
  <si>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</si>
  <si>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</si>
  <si>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</si>
  <si>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</si>
  <si>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</si>
  <si>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</si>
  <si>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</si>
  <si>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</si>
  <si>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</si>
  <si>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</si>
  <si>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</si>
  <si>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</si>
  <si>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</si>
  <si>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</si>
  <si>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</si>
  <si>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</si>
  <si>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</si>
  <si>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</si>
  <si>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</si>
  <si>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</si>
  <si>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</si>
  <si>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</si>
  <si>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</si>
  <si>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</si>
  <si>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</si>
  <si>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</si>
  <si>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</si>
  <si>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</si>
  <si>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</si>
  <si>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</si>
  <si>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</si>
  <si>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</si>
  <si>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</si>
  <si>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</si>
  <si>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</si>
  <si>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</si>
  <si>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</si>
  <si>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</si>
  <si>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</si>
  <si>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</si>
  <si>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</si>
  <si>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</si>
  <si>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</si>
  <si>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</si>
  <si>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</si>
  <si>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</si>
  <si>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</si>
  <si>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</si>
  <si>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</si>
  <si>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</si>
  <si>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</si>
  <si>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</si>
  <si>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</si>
  <si>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</si>
  <si>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</si>
  <si>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</si>
  <si>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</si>
  <si>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</si>
  <si>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</si>
  <si>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</si>
  <si>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</si>
  <si>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</si>
  <si>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</si>
  <si>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</si>
  <si>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</si>
  <si>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</si>
  <si>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</si>
  <si>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</si>
  <si>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</si>
  <si>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</si>
  <si>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</si>
  <si>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</si>
  <si>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</si>
  <si>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</si>
  <si>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</si>
  <si>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</si>
  <si>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</si>
  <si>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</si>
  <si>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</si>
  <si>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</si>
  <si>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</si>
  <si>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</si>
  <si>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</si>
  <si>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</si>
  <si>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</si>
  <si>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</si>
  <si>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</si>
  <si>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</si>
  <si>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</si>
  <si>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</si>
  <si>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</si>
  <si>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</si>
  <si>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</si>
  <si>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</si>
  <si>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</si>
  <si>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</si>
  <si>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</si>
  <si>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</si>
  <si>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</si>
  <si>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</si>
  <si>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</si>
  <si>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</si>
  <si>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</si>
  <si>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</si>
  <si>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</si>
  <si>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</si>
  <si>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</si>
  <si>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</si>
  <si>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</si>
  <si>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</si>
  <si>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</si>
  <si>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</si>
  <si>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</si>
  <si>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</si>
  <si>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</si>
  <si>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</si>
  <si>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</si>
  <si>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</si>
  <si>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</si>
  <si>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</si>
  <si>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</si>
  <si>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</si>
  <si>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</si>
  <si>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</si>
  <si>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</si>
  <si>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</si>
  <si>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</si>
  <si>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</si>
  <si>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</si>
  <si>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</si>
  <si>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</si>
  <si>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</si>
  <si>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</si>
  <si>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</si>
  <si>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</si>
  <si>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</si>
  <si>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</si>
  <si>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</si>
  <si>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</si>
  <si>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</si>
  <si>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</si>
  <si>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</si>
  <si>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</si>
  <si>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</si>
  <si>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</si>
  <si>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</si>
  <si>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</si>
  <si>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</si>
  <si>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</si>
  <si>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</si>
  <si>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</si>
  <si>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</si>
  <si>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</si>
  <si>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</si>
  <si>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</si>
  <si>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</si>
  <si>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</si>
  <si>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</si>
  <si>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</si>
  <si>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</si>
  <si>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</si>
  <si>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</si>
  <si>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</si>
  <si>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</si>
  <si>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</si>
  <si>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</si>
  <si>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</si>
  <si>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</si>
  <si>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</si>
  <si>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</si>
  <si>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</si>
  <si>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</si>
  <si>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</si>
  <si>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</si>
  <si>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</si>
  <si>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</si>
  <si>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</si>
  <si>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</si>
  <si>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</si>
  <si>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</si>
  <si>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</si>
  <si>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</si>
  <si>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</si>
  <si>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</si>
  <si>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</si>
  <si>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</si>
  <si>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</si>
  <si>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</si>
  <si>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</si>
  <si>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</si>
  <si>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</si>
  <si>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</si>
  <si>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</si>
  <si>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</si>
  <si>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</si>
  <si>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</si>
  <si>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</si>
  <si>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</si>
  <si>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</si>
  <si>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</si>
  <si>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</si>
  <si>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</si>
  <si>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</si>
  <si>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</si>
  <si>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</si>
  <si>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</si>
  <si>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</si>
  <si>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</si>
  <si>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</si>
  <si>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</si>
  <si>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</si>
  <si>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</si>
  <si>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</si>
  <si>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</si>
  <si>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</si>
  <si>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</si>
  <si>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</si>
  <si>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</si>
  <si>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</si>
  <si>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</si>
  <si>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</si>
  <si>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</si>
  <si>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</si>
  <si>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</si>
  <si>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</si>
  <si>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</si>
  <si>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</si>
  <si>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</si>
  <si>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</si>
  <si>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</si>
  <si>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</si>
  <si>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</si>
  <si>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</si>
  <si>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</si>
  <si>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</si>
  <si>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</si>
  <si>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</si>
  <si>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</si>
  <si>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</si>
  <si>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</si>
  <si>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</si>
  <si>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</si>
  <si>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</si>
  <si>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</si>
  <si>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</si>
  <si>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</si>
  <si>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</si>
  <si>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</si>
  <si>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</si>
  <si>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</si>
  <si>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</si>
  <si>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</si>
  <si>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</si>
  <si>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</si>
  <si>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</si>
  <si>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</si>
  <si>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</si>
  <si>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</si>
  <si>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</si>
  <si>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</si>
  <si>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</si>
  <si>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</si>
  <si>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</si>
  <si>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</si>
  <si>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</si>
  <si>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</si>
  <si>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</si>
  <si>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</si>
  <si>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</si>
  <si>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</si>
  <si>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</si>
  <si>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</si>
  <si>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</si>
  <si>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</si>
  <si>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</si>
  <si>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</si>
  <si>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</si>
  <si>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</si>
  <si>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</si>
  <si>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</si>
  <si>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</si>
  <si>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</si>
  <si>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</si>
  <si>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</si>
  <si>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</si>
  <si>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</si>
  <si>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</si>
  <si>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</si>
  <si>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</si>
  <si>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</si>
  <si>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</si>
  <si>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</si>
  <si>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</si>
  <si>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</si>
  <si>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</si>
  <si>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</si>
  <si>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</si>
  <si>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</si>
  <si>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</si>
  <si>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</si>
  <si>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</si>
  <si>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</si>
  <si>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</si>
  <si>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</si>
  <si>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</si>
  <si>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</si>
  <si>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</si>
  <si>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</si>
  <si>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</si>
  <si>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</si>
  <si>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</si>
  <si>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</si>
  <si>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</si>
  <si>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</si>
  <si>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</si>
  <si>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</si>
  <si>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</si>
  <si>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</si>
  <si>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</si>
  <si>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</si>
  <si>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</si>
  <si>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</si>
  <si>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</si>
  <si>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</si>
  <si>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</si>
  <si>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</si>
  <si>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</si>
  <si>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</si>
  <si>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</si>
  <si>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</si>
  <si>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</si>
  <si>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</si>
  <si>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</si>
  <si>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</si>
  <si>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</si>
  <si>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</si>
  <si>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</si>
  <si>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</si>
  <si>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</si>
  <si>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</si>
  <si>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</si>
  <si>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</si>
  <si>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</si>
  <si>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</si>
  <si>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</si>
  <si>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</si>
  <si>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</si>
  <si>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</si>
  <si>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</si>
  <si>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</si>
  <si>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</si>
  <si>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</si>
  <si>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</si>
  <si>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</si>
  <si>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</si>
  <si>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</si>
  <si>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</si>
  <si>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</si>
  <si>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</si>
  <si>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</si>
  <si>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</si>
  <si>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</si>
  <si>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</si>
  <si>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</si>
  <si>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</si>
  <si>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</si>
  <si>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</si>
  <si>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</si>
  <si>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</si>
  <si>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</si>
  <si>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</si>
  <si>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</si>
  <si>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</si>
  <si>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</si>
  <si>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</si>
  <si>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</si>
  <si>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</si>
  <si>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</si>
  <si>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</si>
  <si>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</si>
  <si>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</si>
  <si>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</si>
  <si>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</si>
  <si>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</si>
  <si>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</si>
  <si>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</si>
  <si>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</si>
  <si>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</si>
  <si>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</si>
  <si>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</si>
  <si>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</si>
  <si>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</si>
  <si>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</si>
  <si>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</si>
  <si>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</si>
  <si>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</si>
  <si>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</si>
  <si>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</si>
  <si>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</si>
  <si>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</si>
  <si>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</si>
  <si>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</si>
  <si>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</si>
  <si>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</si>
  <si>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</si>
  <si>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</si>
  <si>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</si>
  <si>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</si>
  <si>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</si>
  <si>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</si>
  <si>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</si>
  <si>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</si>
  <si>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</si>
  <si>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</si>
  <si>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</si>
  <si>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</si>
  <si>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</si>
  <si>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</si>
  <si>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</si>
  <si>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</si>
  <si>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</si>
  <si>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</si>
  <si>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</si>
  <si>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</si>
  <si>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</si>
  <si>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</si>
  <si>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</si>
  <si>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</si>
  <si>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</si>
  <si>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</si>
  <si>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</si>
  <si>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</si>
  <si>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</si>
  <si>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</si>
  <si>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</si>
  <si>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</si>
  <si>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</si>
  <si>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</si>
  <si>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</si>
  <si>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</si>
  <si>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</si>
  <si>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</si>
  <si>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</si>
  <si>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</si>
  <si>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</si>
  <si>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</si>
  <si>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</si>
  <si>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</si>
  <si>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</si>
  <si>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</si>
  <si>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</si>
  <si>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</si>
  <si>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</si>
  <si>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</si>
  <si>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</si>
  <si>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</si>
  <si>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</si>
  <si>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</si>
  <si>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</si>
  <si>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</si>
  <si>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</si>
  <si>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</si>
  <si>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</si>
  <si>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</si>
  <si>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</si>
  <si>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</si>
  <si>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</si>
  <si>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</si>
  <si>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</si>
  <si>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</si>
  <si>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</si>
  <si>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</si>
  <si>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</si>
  <si>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</si>
  <si>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</si>
  <si>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</si>
  <si>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</si>
  <si>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</si>
  <si>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</si>
  <si>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</si>
  <si>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</si>
  <si>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</si>
  <si>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</si>
  <si>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</si>
  <si>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</si>
  <si>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</si>
  <si>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</si>
  <si>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</si>
  <si>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</si>
  <si>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</si>
  <si>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</si>
  <si>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</si>
  <si>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</si>
  <si>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</si>
  <si>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</si>
  <si>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</si>
  <si>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</si>
  <si>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</si>
  <si>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</si>
  <si>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</si>
  <si>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</si>
  <si>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</si>
  <si>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</si>
  <si>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</si>
  <si>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</si>
  <si>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</si>
  <si>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</si>
  <si>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</si>
  <si>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</si>
  <si>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</si>
  <si>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</si>
  <si>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</si>
  <si>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</si>
  <si>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</si>
  <si>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</si>
  <si>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</si>
  <si>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</si>
  <si>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</si>
  <si>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</si>
  <si>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</si>
  <si>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</si>
  <si>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</si>
  <si>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</si>
  <si>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</si>
  <si>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</si>
  <si>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</si>
  <si>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</si>
  <si>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</si>
  <si>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</si>
  <si>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</si>
  <si>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</si>
  <si>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</si>
  <si>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</si>
  <si>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</si>
  <si>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</si>
  <si>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</si>
  <si>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</si>
  <si>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</si>
  <si>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</si>
  <si>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</si>
  <si>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</si>
  <si>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</si>
  <si>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</si>
  <si>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</si>
  <si>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</si>
  <si>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</si>
  <si>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</si>
  <si>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</si>
  <si>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</si>
  <si>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</si>
  <si>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</si>
  <si>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</si>
  <si>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</si>
  <si>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</si>
  <si>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</si>
  <si>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</si>
  <si>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</si>
  <si>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</si>
  <si>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</si>
  <si>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</si>
  <si>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</si>
  <si>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</si>
  <si>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</si>
  <si>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</si>
  <si>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</si>
  <si>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</si>
  <si>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</si>
  <si>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</si>
  <si>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</si>
  <si>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</si>
  <si>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</si>
  <si>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</si>
  <si>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</si>
  <si>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</si>
  <si>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</si>
  <si>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</si>
  <si>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</si>
  <si>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</si>
  <si>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</si>
  <si>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</si>
  <si>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</si>
  <si>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</si>
  <si>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</si>
  <si>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</si>
  <si>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</si>
  <si>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</si>
  <si>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</si>
  <si>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</si>
  <si>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</si>
  <si>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</si>
  <si>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</si>
  <si>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</si>
  <si>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</si>
  <si>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</si>
  <si>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</si>
  <si>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</si>
  <si>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</si>
  <si>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</si>
  <si>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</si>
  <si>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</si>
  <si>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</si>
  <si>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</si>
  <si>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</si>
  <si>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</si>
  <si>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</si>
  <si>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</si>
  <si>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</si>
  <si>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</si>
  <si>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</si>
  <si>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</si>
  <si>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</si>
  <si>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</si>
  <si>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</si>
  <si>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</si>
  <si>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</si>
  <si>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</si>
  <si>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</si>
  <si>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</si>
  <si>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</si>
  <si>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</si>
  <si>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</si>
  <si>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</si>
  <si>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</si>
  <si>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</si>
  <si>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</si>
  <si>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</si>
  <si>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</si>
  <si>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</si>
  <si>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</si>
  <si>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</si>
  <si>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</si>
  <si>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</si>
  <si>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</si>
  <si>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</si>
  <si>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</si>
  <si>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</si>
  <si>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</si>
  <si>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</si>
  <si>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</si>
  <si>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</si>
  <si>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</si>
  <si>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</si>
  <si>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</si>
  <si>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</si>
  <si>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</si>
  <si>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</si>
  <si>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</si>
  <si>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</si>
  <si>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</si>
  <si>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</si>
  <si>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</si>
  <si>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</si>
  <si>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</si>
  <si>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</si>
  <si>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</si>
  <si>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</si>
  <si>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</si>
  <si>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</si>
  <si>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</si>
  <si>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</si>
  <si>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</si>
  <si>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</si>
  <si>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</si>
  <si>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</si>
  <si>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</si>
  <si>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</si>
  <si>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</si>
  <si>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</si>
  <si>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</si>
  <si>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</si>
  <si>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</si>
  <si>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</si>
  <si>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</si>
  <si>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</si>
  <si>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</si>
  <si>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</si>
  <si>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</si>
  <si>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</si>
  <si>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</si>
  <si>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</si>
  <si>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</si>
  <si>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</si>
  <si>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</si>
  <si>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</si>
  <si>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</si>
  <si>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</si>
  <si>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</si>
  <si>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</si>
  <si>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</si>
  <si>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</si>
  <si>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</si>
  <si>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</si>
  <si>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</si>
  <si>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</si>
  <si>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</si>
  <si>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</si>
  <si>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</si>
  <si>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</si>
  <si>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</si>
  <si>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</si>
  <si>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</si>
  <si>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</si>
  <si>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</si>
  <si>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</si>
  <si>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</si>
  <si>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</si>
  <si>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</si>
  <si>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</si>
  <si>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</si>
  <si>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</si>
  <si>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</si>
  <si>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</si>
  <si>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</si>
  <si>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</si>
  <si>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</si>
  <si>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</si>
  <si>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</si>
  <si>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</si>
  <si>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</si>
  <si>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</si>
  <si>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</si>
  <si>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</si>
  <si>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</si>
  <si>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</si>
  <si>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</si>
  <si>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</si>
  <si>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</si>
  <si>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</si>
  <si>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</si>
  <si>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</si>
  <si>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</si>
  <si>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</si>
  <si>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</si>
  <si>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</si>
  <si>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</si>
  <si>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</si>
  <si>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</si>
  <si>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</si>
  <si>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</si>
  <si>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</si>
  <si>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</si>
  <si>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</si>
  <si>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</si>
  <si>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</si>
  <si>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</si>
  <si>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</si>
  <si>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</si>
  <si>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</si>
  <si>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</si>
  <si>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</si>
  <si>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</si>
  <si>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</si>
  <si>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</si>
  <si>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</si>
  <si>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</si>
  <si>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</si>
  <si>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</si>
  <si>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</si>
  <si>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</si>
  <si>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</si>
  <si>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</si>
  <si>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</si>
  <si>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</si>
  <si>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</si>
  <si>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</si>
  <si>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</si>
  <si>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</si>
  <si>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</si>
  <si>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</si>
  <si>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</si>
  <si>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</si>
  <si>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</si>
  <si>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</si>
  <si>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</si>
  <si>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</si>
  <si>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</si>
  <si>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</si>
  <si>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</si>
  <si>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</si>
  <si>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</si>
  <si>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</si>
  <si>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</si>
  <si>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</si>
  <si>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</si>
  <si>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</si>
  <si>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</si>
  <si>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</si>
  <si>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</si>
  <si>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</si>
  <si>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</si>
  <si>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</si>
  <si>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</si>
  <si>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</si>
  <si>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</si>
  <si>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</si>
  <si>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</si>
  <si>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</si>
  <si>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</si>
  <si>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</si>
  <si>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</si>
  <si>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</si>
  <si>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</si>
  <si>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</si>
  <si>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</si>
  <si>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</si>
  <si>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</si>
  <si>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</si>
  <si>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</si>
  <si>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</si>
  <si>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</si>
  <si>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</si>
  <si>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</si>
  <si>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</si>
  <si>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</si>
  <si>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</si>
  <si>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</si>
  <si>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</si>
  <si>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</si>
  <si>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</si>
  <si>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</si>
  <si>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</si>
  <si>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</si>
  <si>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</si>
  <si>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</si>
  <si>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</si>
  <si>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</si>
  <si>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</si>
  <si>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</si>
  <si>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</si>
  <si>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</si>
  <si>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</si>
  <si>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</si>
  <si>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</si>
  <si>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</si>
  <si>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</si>
  <si>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</si>
  <si>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</si>
  <si>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</si>
  <si>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</si>
  <si>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</si>
  <si>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</si>
  <si>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</si>
  <si>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</si>
  <si>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</si>
  <si>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</si>
  <si>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</si>
  <si>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</si>
  <si>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</si>
  <si>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</si>
  <si>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</si>
  <si>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</si>
  <si>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</si>
  <si>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</si>
  <si>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</si>
  <si>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</si>
  <si>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</si>
  <si>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</si>
  <si>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</si>
  <si>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</si>
  <si>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</si>
  <si>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</si>
  <si>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</si>
  <si>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</si>
  <si>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</si>
  <si>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</si>
  <si>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</si>
  <si>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</si>
  <si>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</si>
  <si>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</si>
  <si>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</si>
  <si>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</si>
  <si>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</si>
  <si>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</si>
  <si>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</si>
  <si>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</si>
  <si>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</si>
  <si>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</si>
  <si>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</si>
  <si>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</si>
  <si>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</si>
  <si>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</si>
  <si>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</si>
  <si>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</si>
  <si>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</si>
  <si>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</si>
  <si>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</si>
  <si>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</si>
  <si>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</si>
  <si>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</si>
  <si>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</si>
  <si>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</si>
  <si>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</si>
  <si>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</si>
  <si>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</si>
  <si>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</si>
  <si>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</si>
  <si>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</si>
  <si>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</si>
  <si>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</si>
  <si>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</si>
  <si>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</si>
  <si>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</si>
  <si>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</si>
  <si>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</si>
  <si>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</si>
  <si>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</si>
  <si>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</si>
  <si>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</si>
  <si>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</si>
  <si>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</si>
  <si>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</si>
  <si>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</si>
  <si>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</si>
  <si>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</si>
  <si>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</si>
  <si>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</si>
  <si>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</si>
  <si>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</si>
  <si>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</si>
  <si>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</si>
  <si>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</si>
  <si>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</si>
  <si>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</si>
  <si>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</si>
  <si>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</si>
  <si>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</si>
  <si>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</si>
  <si>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</si>
  <si>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</si>
  <si>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</si>
  <si>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</si>
  <si>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</si>
  <si>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</si>
  <si>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</si>
  <si>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</si>
  <si>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</si>
  <si>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</si>
  <si>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</si>
  <si>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</si>
  <si>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</si>
  <si>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</si>
  <si>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</si>
  <si>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</si>
  <si>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</si>
  <si>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</si>
  <si>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</si>
  <si>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</si>
  <si>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</si>
  <si>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</si>
  <si>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</si>
  <si>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</si>
  <si>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</si>
  <si>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</si>
  <si>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</si>
  <si>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</si>
  <si>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</si>
  <si>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</si>
  <si>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</si>
  <si>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</si>
  <si>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</si>
  <si>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</si>
  <si>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</si>
  <si>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</si>
  <si>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</si>
  <si>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</si>
  <si>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</si>
  <si>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</si>
  <si>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</si>
  <si>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</si>
  <si>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</si>
  <si>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</si>
  <si>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</si>
  <si>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</si>
  <si>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</si>
  <si>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</si>
  <si>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</si>
  <si>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</si>
  <si>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</si>
  <si>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</si>
  <si>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</si>
  <si>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</si>
  <si>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</si>
  <si>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</si>
  <si>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</si>
  <si>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</si>
  <si>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</si>
  <si>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</si>
  <si>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</si>
  <si>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</si>
  <si>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</si>
  <si>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</si>
  <si>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</si>
  <si>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</si>
  <si>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</si>
  <si>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</si>
  <si>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</si>
  <si>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</si>
  <si>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</si>
  <si>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</si>
  <si>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</si>
  <si>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</si>
  <si>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</si>
  <si>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</si>
  <si>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</si>
  <si>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</si>
  <si>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</si>
  <si>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</si>
  <si>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</si>
  <si>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</si>
  <si>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</si>
  <si>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</si>
  <si>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</si>
  <si>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</si>
  <si>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</si>
  <si>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</si>
  <si>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</si>
  <si>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</si>
  <si>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</si>
  <si>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</si>
  <si>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</si>
  <si>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</si>
  <si>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</si>
  <si>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</si>
  <si>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</si>
  <si>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</si>
  <si>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</si>
  <si>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</si>
  <si>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</si>
  <si>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</si>
  <si>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</si>
  <si>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</si>
  <si>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</si>
  <si>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</si>
  <si>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</si>
  <si>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</si>
  <si>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</si>
  <si>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</si>
  <si>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</si>
  <si>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</si>
  <si>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</si>
  <si>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</si>
  <si>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</si>
  <si>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</si>
  <si>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</si>
  <si>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</si>
  <si>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</si>
  <si>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</si>
  <si>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</si>
  <si>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</si>
  <si>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</si>
  <si>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</si>
  <si>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</si>
  <si>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</si>
  <si>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</si>
  <si>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</si>
  <si>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</si>
  <si>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</si>
  <si>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</si>
  <si>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</si>
  <si>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</si>
  <si>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</si>
  <si>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</si>
  <si>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</si>
  <si>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</si>
  <si>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</si>
  <si>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</si>
  <si>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</si>
  <si>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</si>
  <si>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</si>
  <si>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</si>
  <si>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</si>
  <si>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</si>
  <si>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</si>
  <si>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</si>
  <si>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</si>
  <si>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</si>
  <si>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</si>
  <si>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</si>
  <si>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</si>
  <si>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</si>
  <si>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</si>
  <si>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</si>
  <si>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</si>
  <si>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</si>
  <si>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</si>
  <si>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</si>
  <si>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</si>
  <si>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</si>
  <si>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</si>
  <si>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</si>
  <si>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</si>
  <si>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</si>
  <si>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</si>
  <si>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</si>
  <si>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</si>
  <si>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</si>
  <si>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</si>
  <si>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</si>
  <si>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</si>
  <si>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</si>
  <si>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</si>
  <si>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</si>
  <si>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</si>
  <si>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</si>
  <si>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</si>
  <si>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</si>
  <si>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</si>
  <si>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</si>
  <si>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</si>
  <si>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</si>
  <si>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</si>
  <si>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</si>
  <si>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</si>
  <si>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</si>
  <si>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</si>
  <si>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</si>
  <si>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</si>
  <si>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</si>
  <si>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</si>
  <si>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</si>
  <si>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</si>
  <si>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</si>
  <si>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</si>
  <si>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</si>
  <si>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</si>
  <si>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</si>
  <si>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</si>
  <si>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</si>
  <si>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</si>
  <si>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</si>
  <si>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</si>
  <si>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</si>
  <si>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</si>
  <si>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</si>
  <si>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</si>
  <si>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</si>
  <si>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</si>
  <si>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</si>
  <si>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</si>
  <si>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</si>
  <si>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</si>
  <si>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</si>
  <si>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</si>
  <si>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</si>
  <si>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</si>
  <si>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</si>
  <si>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</si>
  <si>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</si>
  <si>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</si>
  <si>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</si>
  <si>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</si>
  <si>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</si>
  <si>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</si>
  <si>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</si>
  <si>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</si>
  <si>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</si>
  <si>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</si>
  <si>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</si>
  <si>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</si>
  <si>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</si>
  <si>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</si>
  <si>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</si>
  <si>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</si>
  <si>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</si>
  <si>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</si>
  <si>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</si>
  <si>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</si>
  <si>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</si>
  <si>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</si>
  <si>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</si>
  <si>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</si>
  <si>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</si>
  <si>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</si>
  <si>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</si>
  <si>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</si>
  <si>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</si>
  <si>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</si>
  <si>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</si>
  <si>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</si>
  <si>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</si>
  <si>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</si>
  <si>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</si>
  <si>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</si>
  <si>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</si>
  <si>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</si>
  <si>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</si>
  <si>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</si>
  <si>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</si>
  <si>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</si>
  <si>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</si>
  <si>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</si>
  <si>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</si>
  <si>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</si>
  <si>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</si>
  <si>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</si>
  <si>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</si>
  <si>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</si>
  <si>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</si>
  <si>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</si>
  <si>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</si>
  <si>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</si>
  <si>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</si>
  <si>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</si>
  <si>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</si>
  <si>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</si>
  <si>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</si>
  <si>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</si>
  <si>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</si>
  <si>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</si>
  <si>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</si>
  <si>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</si>
  <si>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</si>
  <si>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</si>
  <si>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</si>
  <si>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</si>
  <si>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</si>
  <si>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</si>
  <si>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</si>
  <si>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</si>
  <si>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</si>
  <si>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</si>
  <si>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</si>
  <si>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</si>
  <si>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</si>
  <si>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</si>
  <si>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</si>
  <si>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</si>
  <si>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</si>
  <si>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</si>
  <si>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</si>
  <si>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</si>
  <si>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</si>
  <si>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</si>
  <si>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</si>
  <si>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</si>
  <si>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</si>
  <si>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</si>
  <si>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</si>
  <si>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</si>
  <si>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</si>
  <si>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</si>
  <si>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</si>
  <si>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</si>
  <si>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</si>
  <si>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</si>
  <si>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</si>
  <si>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</si>
  <si>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</si>
  <si>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</si>
  <si>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</si>
  <si>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</si>
  <si>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</si>
  <si>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</si>
  <si>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</si>
  <si>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</si>
  <si>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</si>
  <si>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</si>
  <si>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</si>
  <si>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</si>
  <si>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</si>
  <si>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</si>
  <si>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</si>
  <si>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</si>
  <si>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</si>
  <si>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</si>
  <si>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</si>
  <si>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</si>
  <si>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</si>
  <si>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</si>
  <si>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</si>
  <si>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</si>
  <si>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</si>
  <si>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</si>
  <si>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</si>
  <si>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</si>
  <si>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</si>
  <si>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</si>
  <si>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</si>
  <si>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</si>
  <si>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</si>
  <si>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</si>
  <si>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</si>
  <si>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</si>
  <si>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</si>
  <si>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</si>
  <si>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</si>
  <si>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</si>
  <si>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</si>
  <si>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</si>
  <si>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</si>
  <si>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</si>
  <si>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</si>
  <si>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</si>
  <si>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</si>
  <si>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</si>
  <si>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</si>
  <si>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</si>
  <si>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</si>
  <si>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</si>
  <si>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</si>
  <si>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</si>
  <si>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</si>
  <si>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</si>
  <si>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</si>
  <si>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</si>
  <si>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</si>
  <si>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</si>
  <si>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</si>
  <si>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</si>
  <si>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</si>
  <si>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</si>
  <si>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</si>
  <si>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</si>
  <si>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</si>
  <si>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</si>
  <si>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</si>
  <si>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</si>
  <si>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</si>
  <si>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</si>
  <si>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</si>
  <si>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</si>
  <si>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</si>
  <si>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</si>
  <si>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</si>
  <si>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</si>
  <si>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</si>
  <si>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</si>
  <si>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</si>
  <si>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</si>
  <si>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</si>
  <si>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</si>
  <si>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</si>
  <si>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</si>
  <si>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</si>
  <si>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</si>
  <si>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</si>
  <si>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</si>
  <si>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</si>
  <si>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</si>
  <si>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</si>
  <si>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</si>
  <si>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</si>
  <si>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</si>
  <si>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</si>
  <si>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</si>
  <si>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</si>
  <si>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</si>
  <si>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</si>
  <si>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</si>
  <si>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</si>
  <si>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</si>
  <si>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</si>
  <si>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</si>
  <si>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</si>
  <si>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</si>
  <si>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</si>
  <si>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</si>
  <si>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</si>
  <si>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</si>
  <si>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</si>
  <si>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</si>
  <si>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</si>
  <si>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</si>
  <si>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</si>
  <si>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</si>
  <si>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</si>
  <si>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</si>
  <si>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</si>
  <si>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</si>
  <si>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</si>
  <si>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</si>
  <si>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</si>
  <si>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</si>
  <si>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</si>
  <si>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</si>
  <si>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</si>
  <si>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</si>
  <si>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</si>
  <si>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</si>
  <si>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</si>
  <si>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</si>
  <si>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</si>
  <si>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</si>
  <si>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</si>
  <si>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</si>
  <si>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</si>
  <si>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</si>
  <si>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</si>
  <si>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</si>
  <si>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</si>
  <si>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</si>
  <si>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</si>
  <si>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</si>
  <si>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</si>
  <si>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</si>
  <si>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</si>
  <si>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</si>
  <si>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</si>
  <si>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</si>
  <si>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</si>
  <si>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</si>
  <si>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</si>
  <si>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</si>
  <si>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</si>
  <si>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</si>
  <si>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</si>
  <si>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</si>
  <si>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</si>
  <si>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</si>
  <si>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</si>
  <si>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</si>
  <si>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</si>
  <si>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</si>
  <si>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</si>
  <si>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</si>
  <si>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</si>
  <si>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</si>
  <si>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</si>
  <si>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</si>
  <si>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</si>
  <si>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</si>
  <si>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</si>
  <si>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</si>
  <si>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</si>
  <si>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</si>
  <si>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</si>
  <si>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</si>
  <si>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</si>
  <si>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</si>
  <si>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</si>
  <si>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</si>
  <si>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</si>
  <si>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</si>
  <si>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</si>
  <si>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</si>
  <si>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</si>
  <si>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</si>
  <si>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</si>
  <si>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</si>
  <si>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</si>
  <si>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</si>
  <si>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</si>
  <si>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</si>
  <si>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</si>
  <si>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</si>
  <si>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</si>
  <si>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</si>
  <si>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</si>
  <si>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</si>
  <si>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</si>
  <si>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</si>
  <si>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</si>
  <si>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</si>
  <si>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</si>
  <si>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</si>
  <si>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</si>
  <si>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</si>
  <si>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</si>
  <si>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</si>
  <si>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</si>
  <si>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</si>
  <si>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</si>
  <si>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</si>
  <si>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</si>
  <si>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</si>
  <si>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</si>
  <si>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</si>
  <si>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</si>
  <si>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</si>
  <si>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</si>
  <si>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</si>
  <si>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</si>
  <si>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</si>
  <si>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</si>
  <si>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</si>
  <si>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</si>
  <si>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</si>
  <si>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</si>
  <si>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</si>
  <si>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</si>
  <si>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</si>
  <si>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</si>
  <si>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</si>
  <si>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</si>
  <si>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</si>
  <si>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</si>
  <si>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</si>
  <si>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</si>
  <si>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</si>
  <si>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</si>
  <si>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</si>
  <si>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</si>
  <si>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</si>
  <si>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</si>
  <si>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</si>
  <si>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</si>
  <si>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</si>
  <si>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</si>
  <si>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</si>
  <si>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</si>
  <si>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</si>
  <si>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</si>
  <si>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</si>
  <si>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</si>
  <si>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</si>
  <si>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</si>
  <si>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</si>
  <si>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</si>
  <si>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</si>
  <si>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</si>
  <si>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</si>
  <si>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</si>
  <si>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</si>
  <si>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</si>
  <si>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</si>
  <si>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</si>
  <si>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</si>
  <si>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</si>
  <si>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</si>
  <si>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</si>
  <si>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</si>
  <si>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</si>
  <si>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</si>
  <si>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</si>
  <si>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</si>
  <si>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</si>
  <si>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</si>
  <si>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</si>
  <si>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</si>
  <si>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</si>
  <si>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</si>
  <si>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</si>
  <si>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</si>
  <si>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</si>
  <si>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</si>
  <si>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</si>
  <si>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</si>
  <si>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</si>
  <si>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</si>
  <si>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</si>
  <si>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</si>
  <si>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</si>
  <si>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</si>
  <si>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</si>
  <si>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</si>
  <si>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</si>
  <si>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</si>
  <si>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</si>
  <si>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</si>
  <si>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</si>
  <si>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</si>
  <si>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</si>
  <si>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</si>
  <si>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</si>
  <si>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</si>
  <si>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</si>
  <si>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</si>
  <si>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</si>
  <si>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</si>
  <si>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</si>
  <si>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</si>
  <si>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</si>
  <si>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</si>
  <si>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</si>
  <si>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</si>
  <si>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</si>
  <si>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</si>
  <si>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</si>
  <si>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</si>
  <si>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</si>
  <si>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</si>
  <si>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</si>
  <si>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</si>
  <si>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</si>
  <si>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</si>
  <si>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</si>
  <si>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</si>
  <si>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</si>
  <si>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</si>
  <si>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</si>
  <si>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</si>
  <si>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</si>
  <si>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</si>
  <si>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</si>
  <si>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</si>
  <si>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</si>
  <si>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</si>
  <si>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</si>
  <si>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</si>
  <si>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</si>
  <si>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</si>
  <si>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</si>
  <si>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</si>
  <si>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</si>
  <si>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</si>
  <si>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</si>
  <si>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</si>
  <si>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</si>
  <si>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</si>
  <si>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</si>
  <si>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</si>
  <si>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</si>
  <si>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</si>
  <si>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</si>
  <si>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</si>
  <si>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</si>
  <si>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</si>
  <si>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</si>
  <si>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</si>
  <si>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</si>
  <si>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</si>
  <si>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</si>
  <si>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</si>
  <si>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</si>
  <si>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</si>
  <si>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</si>
  <si>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</si>
  <si>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</si>
  <si>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</si>
  <si>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</si>
  <si>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</si>
  <si>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</si>
  <si>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</si>
  <si>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</si>
  <si>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</si>
  <si>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</si>
  <si>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</si>
  <si>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</si>
  <si>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</si>
  <si>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</si>
  <si>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</si>
  <si>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</si>
  <si>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</si>
  <si>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</si>
  <si>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</si>
  <si>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</si>
  <si>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</si>
  <si>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</si>
  <si>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</si>
  <si>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</si>
  <si>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</si>
  <si>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</si>
  <si>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</si>
  <si>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</si>
  <si>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</si>
  <si>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</si>
  <si>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</si>
  <si>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</si>
  <si>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</si>
  <si>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</si>
  <si>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</si>
  <si>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</si>
  <si>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</si>
  <si>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</si>
  <si>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</si>
  <si>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</si>
  <si>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</si>
  <si>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</si>
  <si>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</si>
  <si>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</si>
  <si>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</si>
  <si>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</si>
  <si>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</si>
  <si>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</si>
  <si>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</si>
  <si>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</si>
  <si>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</si>
  <si>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</si>
  <si>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</si>
  <si>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</si>
  <si>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</si>
  <si>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</si>
  <si>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</si>
  <si>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</si>
  <si>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</si>
  <si>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</si>
  <si>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</si>
  <si>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</si>
  <si>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</si>
  <si>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</si>
  <si>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</si>
  <si>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</si>
  <si>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</si>
  <si>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</si>
  <si>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</si>
  <si>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</si>
  <si>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</si>
  <si>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</si>
  <si>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</si>
  <si>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</si>
  <si>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</si>
  <si>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</si>
  <si>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</si>
  <si>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</si>
  <si>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</si>
  <si>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</si>
  <si>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</si>
  <si>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</si>
  <si>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</si>
  <si>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</si>
  <si>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</si>
  <si>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</si>
  <si>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</si>
  <si>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</si>
  <si>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</si>
  <si>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</si>
  <si>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</si>
  <si>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</si>
  <si>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</si>
  <si>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</si>
  <si>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</si>
  <si>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</si>
  <si>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</si>
  <si>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</si>
  <si>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</si>
  <si>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</si>
  <si>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</si>
  <si>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</si>
  <si>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</si>
  <si>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</si>
  <si>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</si>
  <si>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</si>
  <si>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</si>
  <si>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</si>
  <si>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</si>
  <si>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</si>
  <si>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</si>
  <si>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</si>
  <si>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</si>
  <si>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</si>
  <si>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</si>
  <si>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</si>
  <si>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</si>
  <si>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</si>
  <si>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</si>
  <si>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</si>
  <si>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</si>
  <si>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</si>
  <si>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</si>
  <si>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</si>
  <si>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</si>
  <si>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</si>
  <si>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</si>
  <si>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</si>
  <si>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</si>
  <si>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</si>
  <si>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</si>
  <si>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</si>
  <si>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</si>
  <si>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</si>
  <si>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</si>
  <si>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</si>
  <si>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</si>
  <si>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</si>
  <si>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</si>
  <si>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</si>
  <si>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</si>
  <si>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</si>
  <si>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</si>
  <si>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</si>
  <si>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</si>
  <si>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</si>
  <si>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</si>
  <si>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</si>
  <si>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</si>
  <si>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</si>
  <si>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</si>
  <si>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</si>
  <si>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</si>
  <si>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</si>
  <si>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</si>
  <si>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</si>
  <si>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</si>
  <si>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</si>
  <si>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</si>
  <si>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</si>
  <si>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</si>
  <si>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</si>
  <si>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</si>
  <si>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</si>
  <si>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</si>
  <si>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</si>
  <si>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</si>
  <si>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</si>
  <si>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</si>
  <si>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</si>
  <si>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</si>
  <si>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</si>
  <si>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</si>
  <si>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</si>
  <si>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</si>
  <si>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</si>
  <si>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</si>
  <si>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</si>
  <si>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</si>
  <si>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</si>
  <si>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</si>
  <si>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</si>
  <si>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</si>
  <si>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</si>
  <si>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</si>
  <si>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</si>
  <si>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</si>
  <si>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</si>
  <si>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</si>
  <si>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</si>
  <si>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</si>
  <si>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</si>
  <si>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</si>
  <si>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</si>
  <si>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</si>
  <si>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</si>
  <si>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</si>
  <si>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</si>
  <si>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</si>
  <si>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</si>
  <si>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</si>
  <si>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</si>
  <si>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</si>
  <si>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</si>
  <si>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</si>
  <si>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</si>
  <si>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</si>
  <si>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</si>
  <si>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</si>
  <si>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</si>
  <si>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</si>
  <si>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</si>
  <si>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</si>
  <si>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</si>
  <si>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</si>
  <si>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</si>
  <si>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</si>
  <si>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</si>
  <si>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</si>
  <si>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</si>
  <si>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</si>
  <si>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</si>
  <si>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</si>
  <si>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</si>
  <si>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</si>
  <si>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</si>
  <si>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</si>
  <si>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</si>
  <si>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</si>
  <si>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</si>
  <si>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</si>
  <si>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</si>
  <si>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</si>
  <si>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</si>
  <si>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</si>
  <si>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</si>
  <si>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</si>
  <si>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</si>
  <si>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</si>
  <si>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</si>
  <si>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</si>
  <si>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</si>
  <si>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</si>
  <si>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</si>
  <si>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</si>
  <si>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</si>
  <si>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</si>
  <si>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</si>
  <si>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</si>
  <si>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</si>
  <si>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</si>
  <si>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</si>
  <si>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</si>
  <si>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</si>
  <si>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</si>
  <si>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</si>
  <si>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</si>
  <si>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</si>
  <si>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</si>
  <si>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</si>
  <si>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</si>
  <si>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</si>
  <si>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</si>
  <si>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</si>
  <si>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</si>
  <si>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</si>
  <si>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</si>
  <si>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</si>
  <si>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</si>
  <si>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</si>
  <si>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</si>
  <si>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</si>
  <si>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</si>
  <si>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</si>
  <si>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</si>
  <si>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</si>
  <si>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</si>
  <si>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</si>
  <si>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</si>
  <si>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</si>
  <si>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</si>
  <si>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</si>
  <si>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</si>
  <si>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</si>
  <si>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</si>
  <si>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</si>
  <si>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</si>
  <si>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</si>
  <si>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</si>
  <si>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</si>
  <si>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</si>
  <si>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</si>
  <si>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</si>
  <si>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</si>
  <si>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</si>
  <si>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</si>
  <si>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</si>
  <si>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</si>
  <si>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</si>
  <si>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</si>
  <si>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</si>
  <si>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</si>
  <si>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</si>
  <si>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</si>
  <si>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</si>
  <si>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</si>
  <si>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</si>
  <si>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</si>
  <si>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</si>
  <si>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</si>
  <si>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</si>
  <si>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</si>
  <si>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</si>
  <si>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</si>
  <si>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</si>
  <si>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</si>
  <si>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</si>
  <si>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</si>
  <si>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</si>
  <si>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</si>
  <si>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</si>
  <si>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</si>
  <si>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</si>
  <si>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</si>
  <si>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</si>
  <si>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</si>
  <si>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</si>
  <si>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</si>
  <si>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</si>
  <si>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</si>
  <si>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</si>
  <si>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</si>
  <si>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</si>
  <si>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</si>
  <si>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</si>
  <si>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</si>
  <si>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</si>
  <si>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</si>
  <si>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</si>
  <si>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</si>
  <si>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</si>
  <si>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</si>
  <si>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</si>
  <si>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</si>
  <si>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</si>
  <si>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</si>
  <si>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</si>
  <si>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</si>
  <si>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</si>
  <si>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</si>
  <si>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</si>
  <si>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</si>
  <si>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</si>
  <si>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</si>
  <si>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</si>
  <si>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</si>
  <si>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</si>
  <si>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</si>
  <si>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</si>
  <si>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</si>
  <si>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</si>
  <si>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</si>
  <si>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</si>
  <si>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</si>
  <si>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</si>
  <si>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</si>
  <si>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</si>
  <si>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</si>
  <si>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</si>
  <si>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</si>
  <si>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</si>
  <si>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</si>
  <si>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</si>
  <si>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</si>
  <si>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</si>
  <si>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</si>
  <si>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</si>
  <si>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</si>
  <si>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</si>
  <si>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</si>
  <si>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</si>
  <si>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</si>
  <si>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</si>
  <si>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</si>
  <si>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</si>
  <si>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</si>
  <si>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</si>
  <si>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</si>
  <si>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</si>
  <si>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</si>
  <si>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</si>
  <si>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</si>
  <si>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</si>
  <si>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</si>
  <si>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</si>
  <si>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</si>
  <si>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</si>
  <si>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</si>
  <si>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</si>
  <si>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</si>
  <si>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</si>
  <si>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</si>
  <si>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</si>
  <si>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</si>
  <si>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</si>
  <si>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</si>
  <si>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</si>
  <si>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</si>
  <si>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</si>
  <si>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</si>
  <si>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</si>
  <si>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</si>
  <si>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</si>
  <si>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</si>
  <si>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</si>
  <si>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</si>
  <si>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</si>
  <si>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</si>
  <si>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</si>
  <si>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</si>
  <si>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</si>
  <si>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</si>
  <si>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</si>
  <si>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</si>
  <si>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</si>
  <si>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</si>
  <si>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</si>
  <si>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</si>
  <si>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</si>
  <si>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</si>
  <si>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</si>
  <si>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</si>
  <si>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</si>
  <si>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</si>
  <si>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</si>
  <si>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</si>
  <si>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</si>
  <si>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</si>
  <si>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</si>
  <si>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</si>
  <si>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</si>
  <si>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</si>
  <si>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</si>
  <si>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</si>
  <si>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</si>
  <si>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</si>
  <si>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</si>
  <si>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</si>
  <si>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</si>
  <si>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</si>
  <si>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</si>
  <si>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</si>
  <si>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</si>
  <si>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</si>
  <si>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</si>
  <si>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</si>
  <si>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</si>
  <si>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</si>
  <si>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</si>
  <si>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</si>
  <si>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</si>
  <si>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</si>
  <si>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</si>
  <si>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</si>
  <si>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</si>
  <si>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</si>
  <si>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</si>
  <si>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</si>
  <si>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</si>
  <si>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</si>
  <si>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</si>
  <si>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</si>
  <si>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</si>
  <si>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</si>
  <si>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</si>
  <si>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</si>
  <si>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</si>
  <si>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</si>
  <si>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</si>
  <si>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</si>
  <si>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</si>
  <si>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</si>
  <si>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</si>
  <si>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</si>
  <si>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</si>
  <si>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</si>
  <si>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</si>
  <si>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</si>
  <si>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</si>
  <si>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</si>
  <si>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</si>
  <si>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</si>
  <si>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</si>
  <si>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</si>
  <si>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</si>
  <si>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</si>
  <si>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</si>
  <si>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</si>
  <si>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</si>
  <si>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</si>
  <si>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</si>
  <si>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</si>
  <si>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</si>
  <si>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</si>
  <si>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</si>
  <si>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</si>
  <si>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</si>
  <si>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</si>
  <si>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</si>
  <si>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</si>
  <si>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</si>
  <si>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</si>
  <si>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</si>
  <si>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</si>
  <si>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</si>
  <si>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</si>
  <si>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</si>
  <si>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</si>
  <si>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</si>
  <si>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</si>
  <si>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</si>
  <si>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</si>
  <si>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</si>
  <si>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</si>
  <si>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</si>
  <si>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</si>
  <si>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</si>
  <si>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</si>
  <si>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</si>
  <si>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</si>
  <si>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</si>
  <si>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</si>
  <si>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</si>
  <si>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</si>
  <si>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</si>
  <si>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</si>
  <si>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</si>
  <si>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</si>
  <si>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</si>
  <si>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</si>
  <si>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</si>
  <si>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</si>
  <si>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</si>
  <si>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</si>
  <si>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</si>
  <si>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</si>
  <si>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</si>
  <si>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</si>
  <si>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</si>
  <si>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</si>
  <si>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</si>
  <si>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</si>
  <si>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</si>
  <si>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</si>
  <si>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</si>
  <si>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</si>
  <si>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</si>
  <si>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</si>
  <si>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</si>
  <si>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</si>
  <si>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</si>
  <si>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</si>
  <si>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</si>
  <si>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</si>
  <si>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</si>
  <si>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</si>
  <si>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</si>
  <si>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</si>
  <si>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</si>
  <si>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</si>
  <si>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</si>
  <si>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</si>
  <si>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</si>
  <si>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</si>
  <si>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</si>
  <si>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</si>
  <si>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</si>
  <si>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</si>
  <si>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</si>
  <si>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</si>
  <si>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</si>
  <si>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</si>
  <si>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</si>
  <si>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</si>
  <si>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</si>
  <si>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</si>
  <si>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</si>
  <si>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</si>
  <si>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</si>
  <si>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</si>
  <si>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</si>
  <si>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</si>
  <si>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</si>
  <si>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</si>
  <si>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</si>
  <si>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</si>
  <si>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</si>
  <si>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</si>
  <si>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</si>
  <si>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</si>
  <si>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</si>
  <si>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</si>
  <si>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</si>
  <si>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</si>
  <si>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</si>
  <si>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</si>
  <si>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</si>
  <si>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</si>
  <si>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</si>
  <si>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</si>
  <si>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</si>
  <si>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</si>
  <si>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</si>
  <si>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</si>
  <si>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</si>
  <si>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</si>
  <si>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</si>
  <si>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</si>
  <si>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</si>
  <si>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</si>
  <si>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</si>
  <si>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</si>
  <si>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</si>
  <si>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</si>
  <si>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</si>
  <si>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</si>
  <si>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</si>
  <si>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</si>
  <si>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</si>
  <si>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</si>
  <si>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</si>
  <si>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</si>
  <si>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</si>
  <si>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</si>
  <si>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</si>
  <si>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</si>
  <si>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</si>
  <si>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</si>
  <si>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</si>
  <si>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</si>
  <si>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</si>
  <si>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</si>
  <si>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</si>
  <si>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</si>
  <si>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</si>
  <si>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</si>
  <si>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</si>
  <si>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</si>
  <si>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</si>
  <si>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</si>
  <si>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</si>
  <si>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</si>
  <si>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</si>
  <si>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</si>
  <si>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</si>
  <si>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</si>
  <si>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</si>
  <si>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</si>
  <si>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</si>
  <si>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</si>
  <si>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</si>
  <si>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</si>
  <si>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</si>
  <si>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</si>
  <si>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Среднее по полю Discount</t>
  </si>
  <si>
    <t>No</t>
  </si>
  <si>
    <t>Количество по полю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</si>
</sst>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\ &quot;₽&quot;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4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13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14" fontId="0" fillId="0" borderId="5" xfId="0" applyNumberFormat="1" applyBorder="1"/>
    <xf numFmtId="1" fontId="0" fillId="0" borderId="8" xfId="0" applyNumberFormat="1" applyBorder="1"/>
    <xf numFmtId="1" fontId="0" fillId="0" borderId="9" xfId="0" applyNumberFormat="1" applyBorder="1"/>
    <xf numFmtId="1" fontId="0" fillId="0" borderId="10" xfId="0" applyNumberFormat="1" applyBorder="1"/>
  </cellXfs>
  <cellStyles count="1">
    <cellStyle name="Обычный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Superstore_vkz.xlsx]Category Pivot!Сводная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Категории товаров(сравнение)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Pivot'!$B$5:$B$8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1-482D-BD58-FE0C03D3A81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#\ ##0\ "₽"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1-482D-BD58-FE0C03D3A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231432"/>
        <c:axId val="461228808"/>
      </c:barChart>
      <c:catAx>
        <c:axId val="461231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28808"/>
        <c:crosses val="autoZero"/>
        <c:auto val="1"/>
        <c:lblAlgn val="ctr"/>
        <c:lblOffset val="100"/>
        <c:noMultiLvlLbl val="0"/>
      </c:catAx>
      <c:valAx>
        <c:axId val="46122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Superstore_vkz.xlsx]Line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E-4CCB-A817-FFE37D2733C5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E-4CCB-A817-FFE37D273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231432"/>
        <c:axId val="461228808"/>
      </c:lineChart>
      <c:catAx>
        <c:axId val="46123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28808"/>
        <c:crosses val="autoZero"/>
        <c:auto val="1"/>
        <c:lblAlgn val="ctr"/>
        <c:lblOffset val="100"/>
        <c:noMultiLvlLbl val="0"/>
      </c:catAx>
      <c:valAx>
        <c:axId val="46122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Superstore_vkz.xlsx]Manager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Региональные менеджеры(сравнение)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318.20049999999998</c:v>
                </c:pt>
                <c:pt idx="1">
                  <c:v>599.61879999999996</c:v>
                </c:pt>
                <c:pt idx="2">
                  <c:v>15.633199999999988</c:v>
                </c:pt>
                <c:pt idx="3">
                  <c:v>109.26640000000002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3-468A-B2FC-33659DB05126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1523.7940000000001</c:v>
                </c:pt>
                <c:pt idx="1">
                  <c:v>1473.9620000000002</c:v>
                </c:pt>
                <c:pt idx="2">
                  <c:v>91.96</c:v>
                </c:pt>
                <c:pt idx="3">
                  <c:v>381.40799999999996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3-468A-B2FC-33659DB05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231432"/>
        <c:axId val="461228808"/>
      </c:barChart>
      <c:catAx>
        <c:axId val="46123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28808"/>
        <c:crosses val="autoZero"/>
        <c:auto val="1"/>
        <c:lblAlgn val="ctr"/>
        <c:lblOffset val="100"/>
        <c:noMultiLvlLbl val="0"/>
      </c:catAx>
      <c:valAx>
        <c:axId val="46122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Superstore_vkz.xlsx]Segments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Сегменты(сравнение)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D-4F78-AEB0-4A668530E0F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D-4F78-AEB0-4A668530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231432"/>
        <c:axId val="461228808"/>
      </c:barChart>
      <c:catAx>
        <c:axId val="46123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28808"/>
        <c:crosses val="autoZero"/>
        <c:auto val="1"/>
        <c:lblAlgn val="ctr"/>
        <c:lblOffset val="100"/>
        <c:noMultiLvlLbl val="0"/>
      </c:catAx>
      <c:valAx>
        <c:axId val="46122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2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Superstore_vkz.xlsx]Segments Dynamic Pivot!Сводная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'Segments Dynamic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Pivot'!$C$5:$C$57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C-4E81-892D-7FC8A6885FD0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'Segments Dynamic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Pivot'!$D$5:$D$57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7C-4E81-892D-7FC8A6885FD0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'Segments Dynamic Pivot'!$A$5:$B$57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 Pivot'!$E$5:$E$57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7C-4E81-892D-7FC8A688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653800"/>
        <c:axId val="691654784"/>
      </c:lineChart>
      <c:catAx>
        <c:axId val="69165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54784"/>
        <c:crosses val="autoZero"/>
        <c:auto val="1"/>
        <c:lblAlgn val="ctr"/>
        <c:lblOffset val="100"/>
        <c:noMultiLvlLbl val="0"/>
      </c:catAx>
      <c:valAx>
        <c:axId val="6916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165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Superstore_vkz.xlsx]Region Pivot!Сводная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2D-45E0-A5CC-6DC9D9E3D8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2D-45E0-A5CC-6DC9D9E3D8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2D-45E0-A5CC-6DC9D9E3D8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F2D-45E0-A5CC-6DC9D9E3D8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D-4678-AA25-1B6ED5C0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Superstore_vkz.xlsx]Returned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C0-48A5-8538-7C9818F257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C0-48A5-8538-7C9818F257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C0-48A5-8538-7C9818F257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0-48A5-8538-7C9818F2579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</c:formatCode>
                <c:ptCount val="2"/>
                <c:pt idx="0">
                  <c:v>24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C0-48A5-8538-7C9818F2579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Superstore_vkz.xlsx]Returned Pivot!Сводная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По возвратам в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60-4462-A1C7-D1DDA5F138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60-4462-A1C7-D1DDA5F138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660-4462-A1C7-D1DDA5F138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660-4462-A1C7-D1DDA5F138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</c:formatCode>
                <c:ptCount val="2"/>
                <c:pt idx="0">
                  <c:v>24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60-4462-A1C7-D1DDA5F138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Superstore_vkz.xlsx]Region Pivot!Сводная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E1-447A-B051-FBA879B1F1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E1-447A-B051-FBA879B1F1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E1-447A-B051-FBA879B1F1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E1-447A-B051-FBA879B1F1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E1-447A-B051-FBA879B1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2</xdr:row>
      <xdr:rowOff>136525</xdr:rowOff>
    </xdr:from>
    <xdr:to>
      <xdr:col>11</xdr:col>
      <xdr:colOff>279400</xdr:colOff>
      <xdr:row>19</xdr:row>
      <xdr:rowOff>73025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2</xdr:row>
      <xdr:rowOff>136525</xdr:rowOff>
    </xdr:from>
    <xdr:to>
      <xdr:col>11</xdr:col>
      <xdr:colOff>279400</xdr:colOff>
      <xdr:row>19</xdr:row>
      <xdr:rowOff>73025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2</xdr:row>
      <xdr:rowOff>136525</xdr:rowOff>
    </xdr:from>
    <xdr:to>
      <xdr:col>11</xdr:col>
      <xdr:colOff>279400</xdr:colOff>
      <xdr:row>19</xdr:row>
      <xdr:rowOff>73025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2</xdr:row>
      <xdr:rowOff>136525</xdr:rowOff>
    </xdr:from>
    <xdr:to>
      <xdr:col>11</xdr:col>
      <xdr:colOff>279400</xdr:colOff>
      <xdr:row>19</xdr:row>
      <xdr:rowOff>73025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537937</xdr:colOff>
      <xdr:row>3</xdr:row>
      <xdr:rowOff>48531</xdr:rowOff>
    </xdr:from>
    <xdr:to>
      <xdr:col>9</xdr:col>
      <xdr:colOff>290287</xdr:colOff>
      <xdr:row>16</xdr:row>
      <xdr:rowOff>81642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27214</xdr:colOff>
      <xdr:row>2</xdr:row>
      <xdr:rowOff>2722</xdr:rowOff>
    </xdr:from>
    <xdr:to>
      <xdr:col>6</xdr:col>
      <xdr:colOff>1034143</xdr:colOff>
      <xdr:row>19</xdr:row>
      <xdr:rowOff>117928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356509</xdr:colOff>
      <xdr:row>1</xdr:row>
      <xdr:rowOff>75745</xdr:rowOff>
    </xdr:from>
    <xdr:to>
      <xdr:col>6</xdr:col>
      <xdr:colOff>1097643</xdr:colOff>
      <xdr:row>20</xdr:row>
      <xdr:rowOff>63500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6350</xdr:colOff>
      <xdr:row>12</xdr:row>
      <xdr:rowOff>158750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19051</xdr:colOff>
      <xdr:row>1</xdr:row>
      <xdr:rowOff>6350</xdr:rowOff>
    </xdr:from>
    <xdr:to>
      <xdr:col>7</xdr:col>
      <xdr:colOff>6351</xdr:colOff>
      <xdr:row>13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839.435220370367" createdVersion="1" refreshedVersion="6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ntainsBlank="1" count="5">
        <m/>
        <s v="Cassandra Brandow"/>
        <s v="Anna Andreadi"/>
        <s v="Kelly Williams"/>
        <s v="Chuck Magee"/>
      </sharedItems>
    </cacheField>
    <cacheField name="Returned" numFmtId="0">
      <sharedItems containsBlank="1" count="3">
        <m/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0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0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0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0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0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0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0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0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0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0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0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0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0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0"/>
    <x v="0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0"/>
    <x v="0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0"/>
    <x v="0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0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0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0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0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0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0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0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0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0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0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0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0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0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0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0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0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0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0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0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0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0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0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0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0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0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0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0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0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0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0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0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0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0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0"/>
    <x v="0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0"/>
    <x v="0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0"/>
    <x v="0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0"/>
    <x v="0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0"/>
    <x v="0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0"/>
    <x v="0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0"/>
    <x v="0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0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0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0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0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0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0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0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0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0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0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0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0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0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0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0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0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0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0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0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0"/>
    <x v="0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0"/>
    <x v="0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0"/>
    <x v="0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0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0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0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0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0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0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0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0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0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0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0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0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0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0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0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0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0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0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0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0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0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0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0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0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0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0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0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0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0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0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0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0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0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0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0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0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0"/>
    <x v="0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0"/>
    <x v="0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0"/>
    <x v="0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0"/>
    <x v="0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0"/>
    <x v="0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0"/>
    <x v="0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0"/>
    <x v="0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0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0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0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0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0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0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0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0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0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0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0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0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0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0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0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0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0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0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0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0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0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0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0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0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0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0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0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0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0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0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0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0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0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0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0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0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0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0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0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0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0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0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0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0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0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0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0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0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0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0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0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0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0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0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0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0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0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0"/>
    <x v="0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0"/>
    <x v="0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0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0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0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0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0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0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0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0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0"/>
    <x v="0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0"/>
    <x v="0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0"/>
    <x v="0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0"/>
    <x v="0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0"/>
    <x v="0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0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0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0"/>
    <x v="0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0"/>
    <x v="0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0"/>
    <x v="0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0"/>
    <x v="0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0"/>
    <x v="0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0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0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0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0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0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0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0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0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0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0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0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0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0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0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0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0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0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0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0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0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0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0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0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0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0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0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0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0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0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0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0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0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0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0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0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0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0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0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0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0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0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0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0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0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0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0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0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0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0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0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0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0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0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0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0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0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0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0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0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0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0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0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0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0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0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0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0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0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0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0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0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0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0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0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0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0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0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0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0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0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0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0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0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0"/>
    <x v="0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0"/>
    <x v="0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0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0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0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0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0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0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0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0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0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0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0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0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0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0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0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0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0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0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0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0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0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0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0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0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0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0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0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0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0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0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0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0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0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0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0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0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0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0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0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0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0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0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0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0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0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0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0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0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0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0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0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0"/>
    <x v="0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0"/>
    <x v="0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0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0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0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0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0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0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0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0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0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0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0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0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0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0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0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0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0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0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0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0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0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0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0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0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0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0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0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0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0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0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0"/>
    <x v="0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0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0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0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0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0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0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0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0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0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0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0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0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0"/>
    <x v="0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0"/>
    <x v="0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0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0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0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0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0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0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0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0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0"/>
    <x v="0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0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0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0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0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0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0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0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0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0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0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0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0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0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0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0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0"/>
    <x v="0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0"/>
    <x v="0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0"/>
    <x v="0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0"/>
    <x v="0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0"/>
    <x v="0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0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0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0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0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0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0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0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0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0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0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0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0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0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0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0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0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0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0"/>
    <x v="0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0"/>
    <x v="0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0"/>
    <x v="0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0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0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0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0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0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0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0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0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0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0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0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0"/>
    <x v="0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0"/>
    <x v="0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0"/>
    <x v="0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0"/>
    <x v="0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0"/>
    <x v="0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0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0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0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0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0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0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0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0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0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0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0"/>
    <x v="0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0"/>
    <x v="0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0"/>
    <x v="0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0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0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0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0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0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0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0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0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0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0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0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0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0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0"/>
    <x v="0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0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0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0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0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0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0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0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0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0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0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0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0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0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0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0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0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0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0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0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0"/>
    <x v="0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0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0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0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0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0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0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0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0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0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0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0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0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0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0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0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0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0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0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0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0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0"/>
    <x v="0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0"/>
    <x v="0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0"/>
    <x v="0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0"/>
    <x v="0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0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0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0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0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0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0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0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0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0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0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0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0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0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0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0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0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0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0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0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0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0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0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0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0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0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0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0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0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0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0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0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0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0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0"/>
    <x v="0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0"/>
    <x v="0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0"/>
    <x v="0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0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0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0"/>
    <x v="0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0"/>
    <x v="0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0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0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0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0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0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0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0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0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0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0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0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0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0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0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0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0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0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0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0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0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0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0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0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0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0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0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0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0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0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0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0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0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0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0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0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0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0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0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0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0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0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0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0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0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0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0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0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0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0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0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0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0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0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0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0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0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0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0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0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0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0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0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0"/>
    <x v="0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0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0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0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0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0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0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0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0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0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0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0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0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0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0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0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0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0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0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0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0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0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0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0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0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0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0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0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0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0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0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0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0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0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0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0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0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0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0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0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0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0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0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0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0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0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0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0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0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0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0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0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0"/>
    <x v="0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0"/>
    <x v="0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0"/>
    <x v="0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0"/>
    <x v="0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0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0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0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0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0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0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0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0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0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0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0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0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0"/>
    <x v="0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0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0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0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0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0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0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0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0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0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0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0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0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0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0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0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0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0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0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0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0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0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0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0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0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0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0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0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0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0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0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0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0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0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0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0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0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0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0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0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0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0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0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0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0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0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0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0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0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0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0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0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0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0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0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0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0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0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0"/>
    <x v="0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0"/>
    <x v="0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0"/>
    <x v="0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0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0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0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0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0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0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0"/>
    <x v="0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0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0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0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0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0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0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0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0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0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0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0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0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0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0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0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0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0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0"/>
    <x v="0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0"/>
    <x v="0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0"/>
    <x v="0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0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0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0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0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0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0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0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0"/>
    <x v="0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0"/>
    <x v="0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0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0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0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0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0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0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0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0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0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0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0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0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0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0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0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0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0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0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0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0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0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0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0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0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0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0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0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0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0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0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0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0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0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0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0"/>
    <x v="0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0"/>
    <x v="0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0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0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0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0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0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0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0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0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0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0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0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0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0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0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0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0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0"/>
    <x v="0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0"/>
    <x v="0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0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0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0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0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0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0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0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0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0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0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0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0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0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0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0"/>
    <x v="0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0"/>
    <x v="0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0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0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0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0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0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0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0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0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0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0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0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0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0"/>
    <x v="0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0"/>
    <x v="0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0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0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0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0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0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0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0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0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0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0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0"/>
    <x v="0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0"/>
    <x v="0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0"/>
    <x v="0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0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0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0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0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0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0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0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0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0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0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0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0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0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0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0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0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0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0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0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0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0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0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0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0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0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0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0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0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0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0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0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0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0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0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0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0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0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0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0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0"/>
    <x v="0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0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0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0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0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0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0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0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0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0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0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0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0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0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0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0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0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0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0"/>
    <x v="0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0"/>
    <x v="0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0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0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0"/>
    <x v="0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0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0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0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0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0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0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0"/>
    <x v="0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0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0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0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0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0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0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0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0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0"/>
    <x v="0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0"/>
    <x v="0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0"/>
    <x v="0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0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0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0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0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0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0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0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0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0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0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0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0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0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0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0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0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0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0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0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0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0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0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0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0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0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0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0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0"/>
    <x v="0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0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0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0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0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0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0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0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0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0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0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0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0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0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0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0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0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0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0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0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0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0"/>
    <x v="0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0"/>
    <x v="0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0"/>
    <x v="0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0"/>
    <x v="0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0"/>
    <x v="0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0"/>
    <x v="0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0"/>
    <x v="0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0"/>
    <x v="0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0"/>
    <x v="0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0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0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0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0"/>
    <x v="0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0"/>
    <x v="0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0"/>
    <x v="0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0"/>
    <x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0"/>
    <x v="0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0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0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0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0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0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0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0"/>
    <x v="0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0"/>
    <x v="0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0"/>
    <x v="0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0"/>
    <x v="0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0"/>
    <x v="0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0"/>
    <x v="0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0"/>
    <x v="0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0"/>
    <x v="0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0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0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0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0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0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0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0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0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0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0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0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0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0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0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0"/>
    <x v="0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0"/>
    <x v="0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0"/>
    <x v="0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0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0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0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0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0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0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0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0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0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0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0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0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0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0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0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0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0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0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0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0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0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0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0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0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0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0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0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0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0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0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0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0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0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0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0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0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0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0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0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0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0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0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0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0"/>
    <x v="0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0"/>
    <x v="0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0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0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0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0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0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0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0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0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0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0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0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0"/>
    <x v="0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0"/>
    <x v="0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0"/>
    <x v="0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0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0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0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0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0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0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0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0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0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0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0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0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0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0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0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0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0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0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0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0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0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0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0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0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0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0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0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0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0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0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0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0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0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0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0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0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0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0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0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0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0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0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0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0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0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0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0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0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0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0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0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0"/>
    <x v="0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0"/>
    <x v="0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0"/>
    <x v="0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0"/>
    <x v="0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0"/>
    <x v="0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0"/>
    <x v="0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0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0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0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0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0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0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0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0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0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0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0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0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0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0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0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0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0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0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0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0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0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0"/>
    <x v="0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0"/>
    <x v="0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0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0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0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0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0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0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0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0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0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0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0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0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0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0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0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0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0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0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0"/>
    <x v="0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0"/>
    <x v="0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0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0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0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0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0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0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0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0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0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0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0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0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0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0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0"/>
    <x v="0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0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0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0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0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0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0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0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0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0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0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0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0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0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0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0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0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0"/>
    <x v="0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0"/>
    <x v="0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0"/>
    <x v="0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0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0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0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0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0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0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0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0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0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0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0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0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0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0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0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0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0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0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0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0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0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0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0"/>
    <x v="0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0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0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0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0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0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0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0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0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0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0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0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0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0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0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0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0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0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0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0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0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0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0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0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0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0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0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0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0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0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0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0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0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0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0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0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0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0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0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0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0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0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0"/>
    <x v="0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0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0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0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0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0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0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0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0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0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0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0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0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0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0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0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0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0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0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0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0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0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0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0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0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0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0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0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0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0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0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0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0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0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0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0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0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0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0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0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0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0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0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0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0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0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0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0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0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0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0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0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0"/>
    <x v="0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0"/>
    <x v="0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0"/>
    <x v="0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0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0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0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0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0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0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0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0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0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0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0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0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0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0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0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0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0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0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0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0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0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0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0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0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0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0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0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0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0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0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0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0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0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0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0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0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0"/>
    <x v="0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0"/>
    <x v="0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0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0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0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0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0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0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0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0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0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0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0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0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0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0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0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0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0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0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0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0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0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0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0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0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0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0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0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0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0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0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0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0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0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0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0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0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0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0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0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0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0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0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0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0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0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0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0"/>
    <x v="0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0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0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0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0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0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0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0"/>
    <x v="0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0"/>
    <x v="0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0"/>
    <x v="0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0"/>
    <x v="0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0"/>
    <x v="0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0"/>
    <x v="0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0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0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0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0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0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0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0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0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0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0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0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0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0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0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0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0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0"/>
    <x v="0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0"/>
    <x v="0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0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0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0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0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0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0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0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0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0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0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0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0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0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0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0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0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0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0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0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0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0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0"/>
    <x v="0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0"/>
    <x v="0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0"/>
    <x v="0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0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0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0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0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0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0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0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0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0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0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0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0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0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0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0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0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0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0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0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0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0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0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0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0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0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0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0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0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0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0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0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0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0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0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0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0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0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0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0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0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0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0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0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0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0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0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0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0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0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0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0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0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0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0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0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0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0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0"/>
    <x v="0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0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0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0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0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0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0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0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0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0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0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0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0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0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0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0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0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0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0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0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0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0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0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0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0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0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0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0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0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0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0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0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0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0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0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0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0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0"/>
    <x v="0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0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0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0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0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0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0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0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0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0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0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0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0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0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0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0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0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0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0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0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0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0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0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0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0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0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0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0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0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0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0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0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0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0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0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0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0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0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0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0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0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0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0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0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0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0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0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0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0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0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0"/>
    <x v="0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0"/>
    <x v="0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0"/>
    <x v="0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0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0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0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0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0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0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0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0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0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0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0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0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0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0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0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0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0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0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0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0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0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0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0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0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0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0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0"/>
    <x v="0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0"/>
    <x v="0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0"/>
    <x v="0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0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0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0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0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0"/>
    <x v="0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0"/>
    <x v="0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0"/>
    <x v="0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0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0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0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0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0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0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0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0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0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0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0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0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0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0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0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0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0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0"/>
    <x v="0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0"/>
    <x v="0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0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0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0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0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0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0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0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0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0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0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0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0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0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0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0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0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0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0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0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0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0"/>
    <x v="0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0"/>
    <x v="0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0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0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0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0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0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0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0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0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0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0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0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0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0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0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0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0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0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0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0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0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0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0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0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0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0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0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0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0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0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0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0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0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0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0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0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0"/>
    <x v="0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0"/>
    <x v="0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0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0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0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0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0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0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0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0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0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0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0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0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0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0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0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0"/>
    <x v="0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0"/>
    <x v="0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0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0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0"/>
    <x v="0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0"/>
    <x v="0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0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0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0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0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0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0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0"/>
    <x v="0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0"/>
    <x v="0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0"/>
    <x v="0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0"/>
    <x v="0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0"/>
    <x v="0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0"/>
    <x v="0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0"/>
    <x v="0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0"/>
    <x v="0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0"/>
    <x v="0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0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0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0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0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0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0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0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0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0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0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0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0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0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0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0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0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0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0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0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0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0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0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0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0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0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0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0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0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0"/>
    <x v="0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0"/>
    <x v="0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0"/>
    <x v="0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0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0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0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0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0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0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0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0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0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0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0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0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0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0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0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0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0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0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0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0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0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0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0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0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0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0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0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0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0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0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0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0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0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0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0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0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0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0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0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0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0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0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0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0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0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0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0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0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0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0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0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0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0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0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0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0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0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0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0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0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0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0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0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0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0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0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0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0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0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0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0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0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0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0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0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0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0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0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0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0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0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0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0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0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0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0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0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0"/>
    <x v="0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0"/>
    <x v="0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0"/>
    <x v="0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0"/>
    <x v="0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0"/>
    <x v="0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0"/>
    <x v="0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0"/>
    <x v="0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0"/>
    <x v="0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0"/>
    <x v="0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0"/>
    <x v="0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0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0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0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0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0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0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0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0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0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0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0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0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0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0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0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0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0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0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0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0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0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0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0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0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0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0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0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0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0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0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0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0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0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0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0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0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0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0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0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0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0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0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0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0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0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0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0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0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0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0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0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0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0"/>
    <x v="0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0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0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0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0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0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0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0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0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0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0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0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0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0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0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0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0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0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0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0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0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0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0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0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0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0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0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0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0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0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0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0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0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0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0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0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0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0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0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0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0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0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0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0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0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0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0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0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0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0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0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0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0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0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0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0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0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0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0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0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0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0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0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0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0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0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0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0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0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0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0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0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0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0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0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0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0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0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0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0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0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0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0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0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0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0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0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0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0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0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0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0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0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0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0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0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0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0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0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0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0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0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0"/>
    <x v="0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0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0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0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0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0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0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0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0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0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0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0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0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0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0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0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0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0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0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0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0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0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0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0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0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0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0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0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0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0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0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0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0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0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0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0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0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0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0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0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0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0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0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0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0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0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0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0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0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0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0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0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0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0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0"/>
    <x v="0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0"/>
    <x v="0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0"/>
    <x v="0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0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0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0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0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0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0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0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0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0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0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0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0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0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0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0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0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0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0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0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0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0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0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0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0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0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0"/>
    <x v="0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0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0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0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0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0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0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0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0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0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0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0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0"/>
    <x v="0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0"/>
    <x v="0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0"/>
    <x v="0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0"/>
    <x v="0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0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0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0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0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0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0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0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0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0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0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0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0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0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0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0"/>
    <x v="0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0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0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0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0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0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0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0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0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0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0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0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0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0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0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0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0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0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0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0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0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0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0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0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0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0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0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0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0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0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0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0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0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0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0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0"/>
    <x v="0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0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0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0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0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0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0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0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0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0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0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0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0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0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0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0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0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0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0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0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0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0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0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0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0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0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0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0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0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0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0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0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0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0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0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0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0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0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0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0"/>
    <x v="0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0"/>
    <x v="0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0"/>
    <x v="0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0"/>
    <x v="0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0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0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0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0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0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0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0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0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0"/>
    <x v="0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0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0"/>
    <x v="0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0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0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0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0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0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0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0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0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0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0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0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0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0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0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0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0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0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0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0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0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0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0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0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0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0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0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0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0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0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0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0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0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0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0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0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0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0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0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0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0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0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0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0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0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0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0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0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0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0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0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0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0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0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0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0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0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0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0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0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0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0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0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0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0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0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0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0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0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0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0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0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0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0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0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0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0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0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0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0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0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0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0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0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0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0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0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0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0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0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0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0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0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0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0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0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0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0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0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0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0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0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0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0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0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0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0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0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0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0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0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0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0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0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0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0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0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0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0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0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0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0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0"/>
    <x v="0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0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0"/>
    <x v="0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0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0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0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0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0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0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0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0"/>
    <x v="0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0"/>
    <x v="0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0"/>
    <x v="0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0"/>
    <x v="0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0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0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0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0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0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0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0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0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0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0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0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0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0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0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0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0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0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0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0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0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0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0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0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0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0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0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0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0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0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0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0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0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0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0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0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0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0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0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0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0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0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0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0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0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0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0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0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0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0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0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0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0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0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0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0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0"/>
    <x v="0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0"/>
    <x v="0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0"/>
    <x v="0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0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0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0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0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0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0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0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0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0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0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0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0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0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0"/>
    <x v="0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0"/>
    <x v="0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0"/>
    <x v="0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0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0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0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0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0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0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0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0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0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0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0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0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0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0"/>
    <x v="0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0"/>
    <x v="0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0"/>
    <x v="0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0"/>
    <x v="0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0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0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0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0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0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0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0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0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0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0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0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0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0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0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0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0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0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0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0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0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0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0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0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0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0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0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0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0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0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0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0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0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0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0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0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0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0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0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0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0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0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0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0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0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0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0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0"/>
    <x v="0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0"/>
    <x v="0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0"/>
    <x v="0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0"/>
    <x v="0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0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0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0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0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0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0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0"/>
    <x v="0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0"/>
    <x v="0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0"/>
    <x v="0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0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0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0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0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0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0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0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0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0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0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0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0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0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0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0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0"/>
    <x v="0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0"/>
    <x v="0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0"/>
    <x v="0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0"/>
    <x v="0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0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0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0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0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0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0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0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0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0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0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0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0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0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0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0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0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0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0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0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0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0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0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0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0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0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0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0"/>
    <x v="0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0"/>
    <x v="0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0"/>
    <x v="0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0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0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0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0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0"/>
    <x v="0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0"/>
    <x v="0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0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0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0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0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0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0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0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0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0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0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0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0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0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0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0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0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0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0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0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0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0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0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0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0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0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0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0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0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0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0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0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0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0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0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0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0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0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0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0"/>
    <x v="0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0"/>
    <x v="0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0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0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0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0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0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0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0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0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0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0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0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0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0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0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0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0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0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0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0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0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0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0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0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0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0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0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0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0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0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0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0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0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0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0"/>
    <x v="0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0"/>
    <x v="0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0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0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0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0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0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0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0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0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0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0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0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0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0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0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0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0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0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0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0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0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0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0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0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0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0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0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0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0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0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0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0"/>
    <x v="0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0"/>
    <x v="0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0"/>
    <x v="0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0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0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0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0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0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0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0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0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0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0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0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0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0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0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0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0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0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0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0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0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0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0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0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0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0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0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0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0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0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0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0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0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0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0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0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0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0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0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0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0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0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0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0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0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0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0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0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0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0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0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0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0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0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0"/>
    <x v="0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0"/>
    <x v="0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0"/>
    <x v="0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0"/>
    <x v="0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0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0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0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0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0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0"/>
    <x v="0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0"/>
    <x v="0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0"/>
    <x v="0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0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0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0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0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0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0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0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0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0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0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0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0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0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0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0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0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0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0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0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0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0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0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0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0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0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0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0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0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0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0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0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0"/>
    <x v="0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0"/>
    <x v="0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0"/>
    <x v="0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0"/>
    <x v="0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0"/>
    <x v="0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0"/>
    <x v="0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0"/>
    <x v="0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0"/>
    <x v="0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0"/>
    <x v="0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0"/>
    <x v="0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0"/>
    <x v="0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0"/>
    <x v="0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0"/>
    <x v="0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0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0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0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0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0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0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0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0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0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0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0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0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0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0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0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0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0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0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0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0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0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0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0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0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0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0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0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0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0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0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0"/>
    <x v="0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0"/>
    <x v="0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0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0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0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0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0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0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0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0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0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0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0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0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0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0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0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0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0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0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0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0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0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0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0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0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0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0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0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0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0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0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0"/>
    <x v="0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0"/>
    <x v="0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0"/>
    <x v="0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0"/>
    <x v="0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0"/>
    <x v="0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0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0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0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0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0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0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0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0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0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0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0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0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0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0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0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0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0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0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0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0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0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0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0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0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0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0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0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0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0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0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0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0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0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0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0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0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0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0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0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0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0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0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0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0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0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0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0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0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0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0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0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0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0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0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0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0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0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0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0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0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0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0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0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0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0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0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0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0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0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0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0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0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0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0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0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0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0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0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0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0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0"/>
    <x v="0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0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0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0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0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0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0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0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0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0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0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0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0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0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0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0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0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0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0"/>
    <x v="0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0"/>
    <x v="0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0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0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0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0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0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0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0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0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0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0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0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0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0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0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0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0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0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0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0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0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0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0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0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0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0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0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0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0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0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0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0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0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0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0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0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0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0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0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0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0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0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0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0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0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0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0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0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0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0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0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0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0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0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0"/>
    <x v="0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0"/>
    <x v="0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0"/>
    <x v="0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0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0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0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0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0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0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0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0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0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0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0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0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0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0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0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0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0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0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0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0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0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0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0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0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0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0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0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0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0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0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0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0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0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0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0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0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0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0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0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0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0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0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0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0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0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0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0"/>
    <x v="0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0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0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0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0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0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0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0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0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0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0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0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0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0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0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0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0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0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0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0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0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0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0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0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0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0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0"/>
    <x v="0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0"/>
    <x v="0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0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0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0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0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0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0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0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0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0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0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0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0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0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0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0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0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0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0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0"/>
    <x v="0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0"/>
    <x v="0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0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0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0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0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0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0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0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0"/>
    <x v="0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0"/>
    <x v="0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0"/>
    <x v="0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0"/>
    <x v="0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0"/>
    <x v="0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0"/>
    <x v="0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0"/>
    <x v="0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0"/>
    <x v="0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0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0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0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0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0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0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0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0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0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0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0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0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0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0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0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0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0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0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0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0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0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0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0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0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0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0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0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0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0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0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0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0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0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0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0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0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0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0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0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0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0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0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0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0"/>
    <x v="0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0"/>
    <x v="0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0"/>
    <x v="0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0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0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0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0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0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0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0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0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0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0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0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0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0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0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0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0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0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0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0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0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0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0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0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0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0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0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0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0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0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0"/>
    <x v="0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0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0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0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0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0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0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0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0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0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0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0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0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0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0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0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0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0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0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0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0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0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0"/>
    <x v="0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0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0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0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0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0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0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0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0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0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0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0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0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0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0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0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0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0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0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0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0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0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0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0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0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0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0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0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0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0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0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0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0"/>
    <x v="0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0"/>
    <x v="0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0"/>
    <x v="0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0"/>
    <x v="0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0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0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0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0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0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0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0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0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0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0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0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0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0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0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0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0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0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0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0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0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0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0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0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0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0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0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0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0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0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0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0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0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0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0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0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0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0"/>
    <x v="0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0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0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0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0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0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0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0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0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0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0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0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0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0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0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0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0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0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0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0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0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0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0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0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0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0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0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0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0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0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0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0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0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0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0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0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0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0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0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0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0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0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0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0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0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0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0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0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0"/>
    <x v="0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0"/>
    <x v="0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0"/>
    <x v="0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0"/>
    <x v="0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0"/>
    <x v="0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0"/>
    <x v="0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0"/>
    <x v="0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0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0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0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0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0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0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0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0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0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0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0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0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0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0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0"/>
    <x v="0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0"/>
    <x v="0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0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0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0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0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0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0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0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0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0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0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0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0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0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0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0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0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0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0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0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0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0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0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0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0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0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0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0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0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0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0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0"/>
    <x v="0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0"/>
    <x v="0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0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0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0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0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0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0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0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0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0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0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0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0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0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0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0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0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0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0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0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0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0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0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0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0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0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0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0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0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0"/>
    <x v="0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0"/>
    <x v="0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0"/>
    <x v="0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0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0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0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0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0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0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0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0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0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0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0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0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0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0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0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0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0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0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0"/>
    <x v="0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0"/>
    <x v="0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0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0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0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0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0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0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0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0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0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0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0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0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0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0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0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0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0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0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0"/>
    <x v="0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0"/>
    <x v="0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0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0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0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0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0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0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0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0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0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0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0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0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0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0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0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0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0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0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0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0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0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0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0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0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0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0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0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0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0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0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0"/>
    <x v="0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0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0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0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0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0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0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0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0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0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0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0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0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0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0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0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0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0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0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0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0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0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0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0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0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0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0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0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0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0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0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0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0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0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0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0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0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0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0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0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0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0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0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0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0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0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0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0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0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0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0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0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0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0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0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0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0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0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0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0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0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0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0"/>
    <x v="0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0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0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0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0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0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0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0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0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0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0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0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0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0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0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0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0"/>
    <x v="0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0"/>
    <x v="0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0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0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0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0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0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0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0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0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0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0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0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0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0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0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0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0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0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0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0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0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0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0"/>
    <x v="0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0"/>
    <x v="0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0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0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0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0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0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0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0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0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0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0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0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0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0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0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0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0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0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0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0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0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0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0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0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0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0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0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0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0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0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0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0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0"/>
    <x v="0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0"/>
    <x v="0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0"/>
    <x v="0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0"/>
    <x v="0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0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0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0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0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0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0"/>
    <x v="0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0"/>
    <x v="0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0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0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0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0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0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0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0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0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0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0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0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0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0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0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0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0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0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0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0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0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0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0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0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0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0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0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0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0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0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0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0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0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0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0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0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0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0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0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0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0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0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0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0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0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0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0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0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0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0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0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0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0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0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0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0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0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0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0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0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0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0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0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0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0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0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0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0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0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0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0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0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0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0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0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0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0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0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0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0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0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0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0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0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0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0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0"/>
    <x v="0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0"/>
    <x v="0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0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0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0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0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0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0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0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0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0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0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0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0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0"/>
    <x v="0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0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0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0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0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0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0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0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0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0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0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0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0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0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0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0"/>
    <x v="0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0"/>
    <x v="0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0"/>
    <x v="0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0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0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0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0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0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0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0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0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0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0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0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0"/>
    <x v="0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0"/>
    <x v="0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0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0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0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0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0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0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0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0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0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0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0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0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0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0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0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0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0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0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0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0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0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0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0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0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0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0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0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0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0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0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0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0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0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0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0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0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0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0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0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0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0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0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0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0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0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0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0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0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0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0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0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0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0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0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0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0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0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0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0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0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0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0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0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0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0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0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0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0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0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0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0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0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0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0"/>
    <x v="0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0"/>
    <x v="0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0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0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0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0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0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0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0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0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0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0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0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0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0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0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0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0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0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0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0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0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0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0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0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0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0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0"/>
    <x v="0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0"/>
    <x v="0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0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0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0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0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0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0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0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0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0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0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0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0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0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0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0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0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0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0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0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0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0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0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0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0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0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0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0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0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0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0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0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0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0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0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0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0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0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0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0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0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0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0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0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0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0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0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0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0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0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0"/>
    <x v="0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0"/>
    <x v="0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0"/>
    <x v="0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0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0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0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0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0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0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0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0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0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0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0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0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0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0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0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0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0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0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0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0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0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0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0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0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0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0"/>
    <x v="0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0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0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0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0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0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0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0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0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0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0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0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0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0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0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0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0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0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0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0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0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0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0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0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0"/>
    <x v="0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0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0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0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0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0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0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0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0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0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0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0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0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0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0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0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0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0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0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0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0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0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0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0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0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0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0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0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0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0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0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0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0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0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0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0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0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0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0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0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0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0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0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0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0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0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0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0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0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0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0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0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0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0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0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0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0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0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0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0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0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0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0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0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0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0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0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0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0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0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0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0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0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0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0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0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0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0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0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0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0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0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0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0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0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0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0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0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0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0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0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0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0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0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0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0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0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0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0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0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0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0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0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0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0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0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0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0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0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0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0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0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0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0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0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0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0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0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0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0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0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0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0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0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0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0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0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0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0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0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0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0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0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0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0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0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0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0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0"/>
    <x v="0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0"/>
    <x v="0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0"/>
    <x v="0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0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0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0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0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0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0"/>
    <x v="0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0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0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0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0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0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0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0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0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0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0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0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0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0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0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0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0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0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0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0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0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0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0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0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0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0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0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0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0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0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0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0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0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0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0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0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0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0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0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0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0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0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0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0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0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0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0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0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0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0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0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0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0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0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0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0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0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0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0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0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0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0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0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0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0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0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0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0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0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0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0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0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0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0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0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0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0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0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0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0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0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0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0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0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0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0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0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0"/>
    <x v="0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0"/>
    <x v="0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0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0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0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0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0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0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0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0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0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0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0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0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0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0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0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0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0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0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0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0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0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0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0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0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0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0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0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0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0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0"/>
    <x v="0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0"/>
    <x v="0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0"/>
    <x v="0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0"/>
    <x v="0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0"/>
    <x v="0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0"/>
    <x v="0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0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0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0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0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0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0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0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0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0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0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0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0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0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0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0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0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0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0"/>
    <x v="0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0"/>
    <x v="0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0"/>
    <x v="0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0"/>
    <x v="0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0"/>
    <x v="0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0"/>
    <x v="0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0"/>
    <x v="0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0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0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0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0"/>
    <x v="0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0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0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0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0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0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0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0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0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0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0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0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0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0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0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0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0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0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0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0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0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0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0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0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0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0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0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0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0"/>
    <x v="0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0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0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0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0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0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0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0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0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0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0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0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0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0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0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0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0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0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0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0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0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0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0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0"/>
    <x v="0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0"/>
    <x v="0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0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0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0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0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0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0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0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0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0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0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0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0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0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0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0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0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0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0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0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0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0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0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0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0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0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0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0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0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0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0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0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0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0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0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0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0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0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0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0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0"/>
    <x v="0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0"/>
    <x v="0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0"/>
    <x v="0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0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0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0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0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0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0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0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0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0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0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0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0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0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0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0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0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0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0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0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0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0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0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0"/>
    <x v="0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0"/>
    <x v="0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0"/>
    <x v="0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0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0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0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0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0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0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0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0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0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0"/>
    <x v="0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0"/>
    <x v="0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0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0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0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0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0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0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0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0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0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0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0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0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0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0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0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0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0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0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0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0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0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0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0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0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0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0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0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0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0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0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0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0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0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0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0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0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0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0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0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0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0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0"/>
    <x v="0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0"/>
    <x v="0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0"/>
    <x v="0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0"/>
    <x v="0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0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0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0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0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0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0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0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0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0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0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0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0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0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0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0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0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0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0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0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0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0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0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0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0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0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0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0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0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0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0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0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0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0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0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0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0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0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0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0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0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0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0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0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0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0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0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0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0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0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0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0"/>
    <x v="0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0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0"/>
    <x v="0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0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0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0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0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0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0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0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0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0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0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0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0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0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0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0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0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0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0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0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0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0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0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0"/>
    <x v="0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0"/>
    <x v="0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0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0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0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0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0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0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0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0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0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0"/>
    <x v="0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0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0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0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0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0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0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0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0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0"/>
    <x v="0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0"/>
    <x v="0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0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0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0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0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0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0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0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0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0"/>
    <x v="0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0"/>
    <x v="0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0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0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0"/>
    <x v="0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0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0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0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0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0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0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0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0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0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0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0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0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0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0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0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0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0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0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0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0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0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0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0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0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0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0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0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0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0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0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0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0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0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0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0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0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0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0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0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0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0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0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0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0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0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0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0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0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0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0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0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0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0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0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0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0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0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0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0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0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0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0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0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0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0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0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0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0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0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0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0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0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0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0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0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0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0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0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0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0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0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0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0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0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0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0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0"/>
    <x v="0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0"/>
    <x v="0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0"/>
    <x v="0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0"/>
    <x v="0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0"/>
    <x v="0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0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0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0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0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0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0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0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0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0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0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0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0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0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0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0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0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0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0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0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0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0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0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0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0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0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0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0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0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0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0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0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0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0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0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0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0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0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0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0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0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0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0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0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0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0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0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0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0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0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0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0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0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0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0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0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0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0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0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0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0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0"/>
    <x v="0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0"/>
    <x v="0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0"/>
    <x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0"/>
    <x v="0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0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0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0"/>
    <x v="0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0"/>
    <x v="0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0"/>
    <x v="0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0"/>
    <x v="0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0"/>
    <x v="0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0"/>
    <x v="0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0"/>
    <x v="0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0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0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0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0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0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0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0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0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0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0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0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0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0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0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0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0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0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0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0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0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0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0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0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0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0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0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0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0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0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0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0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0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0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0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0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0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0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0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0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0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0"/>
    <x v="0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0"/>
    <x v="0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0"/>
    <x v="0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0"/>
    <x v="0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0"/>
    <x v="0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0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0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0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0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0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0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0"/>
    <x v="0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0"/>
    <x v="0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0"/>
    <x v="0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0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0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0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0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0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0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0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0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0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0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0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0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0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0"/>
    <x v="0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0"/>
    <x v="0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0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0"/>
    <x v="0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0"/>
    <x v="0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0"/>
    <x v="0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0"/>
    <x v="0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0"/>
    <x v="0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0"/>
    <x v="0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0"/>
    <x v="0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0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0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0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0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0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0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0"/>
    <x v="0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0"/>
    <x v="0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0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0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0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0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0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0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0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0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0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0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0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0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0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0"/>
    <x v="0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0"/>
    <x v="0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0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0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0"/>
    <x v="0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0"/>
    <x v="0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0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0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0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0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0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0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0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0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0"/>
    <x v="0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0"/>
    <x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0"/>
    <x v="0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0"/>
    <x v="0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0"/>
    <x v="0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0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0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0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0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0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0"/>
    <x v="0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0"/>
    <x v="0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0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0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0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0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0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0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0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0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0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0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0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0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0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0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0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0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0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0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0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0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0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0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0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0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0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0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0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0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0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0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0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0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0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0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0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0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0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0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0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0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0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0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0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0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0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0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0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0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0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0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0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0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0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0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0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0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0"/>
    <x v="0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0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0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0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0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0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0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0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0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0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0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0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0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0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0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0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0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0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0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0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0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0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0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0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0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0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0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0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0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0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0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0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0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0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0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0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0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0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0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0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0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0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0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0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0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0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0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0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0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0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0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0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0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0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0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0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0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0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0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0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0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0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0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0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0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0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0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0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0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0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0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0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0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0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0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0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0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0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0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0"/>
    <x v="0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0"/>
    <x v="0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0"/>
    <x v="0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0"/>
    <x v="0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0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0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0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0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0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0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0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0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0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0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0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0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0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0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0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0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0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0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0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0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0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0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0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0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0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0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0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0"/>
    <x v="0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0"/>
    <x v="0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0"/>
    <x v="0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0"/>
    <x v="0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0"/>
    <x v="0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0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0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0"/>
    <x v="0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0"/>
    <x v="0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0"/>
    <x v="0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0"/>
    <x v="0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0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0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0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0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0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0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0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0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0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0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0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0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0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0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0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0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0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0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0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0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0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0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0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0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0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0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0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0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0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0"/>
    <x v="0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0"/>
    <x v="0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0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0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0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0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0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0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0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0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0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0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0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0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0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0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0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0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0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0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0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0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0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0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0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0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0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0"/>
    <x v="0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0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0"/>
    <x v="0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0"/>
    <x v="0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0"/>
    <x v="0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0"/>
    <x v="0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0"/>
    <x v="0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0"/>
    <x v="0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0"/>
    <x v="0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0"/>
    <x v="0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0"/>
    <x v="0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0"/>
    <x v="0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0"/>
    <x v="0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0"/>
    <x v="0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0"/>
    <x v="0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0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0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0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0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0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0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0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0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0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0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0"/>
    <x v="0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0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0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0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0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0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0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0"/>
    <x v="0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0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0"/>
    <x v="0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0"/>
    <x v="0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0"/>
    <x v="0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0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0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0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0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0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0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0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0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0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0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0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0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0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0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0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0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0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0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0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0"/>
    <x v="0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0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0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0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0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0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0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0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0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0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0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0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0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0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0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0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0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0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0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0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0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0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0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0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0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0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0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0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0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0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0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0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0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0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0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0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0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0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0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0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0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0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0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0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0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0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0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0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0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0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0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0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0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0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0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0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0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0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0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0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0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0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0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0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0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0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0"/>
    <x v="0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0"/>
    <x v="0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0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0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0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0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0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0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0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0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0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0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0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0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0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0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0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0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0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0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0"/>
    <x v="0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0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0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0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0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0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0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0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0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0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0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0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0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0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0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0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0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0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0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0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0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0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0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0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0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0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0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0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0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0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0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0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0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0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0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0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0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0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0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0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0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0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0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0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0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0"/>
    <x v="0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0"/>
    <x v="0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0"/>
    <x v="0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0"/>
    <x v="0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0"/>
    <x v="0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0"/>
    <x v="0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0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0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0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0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0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0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0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0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0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0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0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0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0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0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0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0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0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0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0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0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0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0"/>
    <x v="0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0"/>
    <x v="0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0"/>
    <x v="0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0"/>
    <x v="0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0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0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0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0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0"/>
    <x v="0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0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0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0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0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0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0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0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0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0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0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0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0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0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0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0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0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0"/>
    <x v="0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0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0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0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0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0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0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0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0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0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0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0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0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0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0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0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0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0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0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0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0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0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0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0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0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0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0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0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0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0"/>
    <x v="0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0"/>
    <x v="0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0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0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0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0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0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0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0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0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0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0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0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0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0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0"/>
    <x v="0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0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0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0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0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0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0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0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0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0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0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0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0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0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0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0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0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0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0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0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0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0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0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0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0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0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0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0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0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0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0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0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0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0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0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0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0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0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0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0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0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0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0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0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0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0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0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0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0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0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0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0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0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0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0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0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0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0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0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0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0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0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0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0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0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0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0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0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0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0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0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0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0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0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0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0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0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0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0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0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0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0"/>
    <x v="0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0"/>
    <x v="0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0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0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0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0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0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0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0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0"/>
    <x v="0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0"/>
    <x v="0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0"/>
    <x v="0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0"/>
    <x v="0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0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0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0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0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0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0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0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0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0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0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0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0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0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0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0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0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0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0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0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0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0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0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0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0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0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0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0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0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0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0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0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0"/>
    <x v="0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0"/>
    <x v="0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0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0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0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0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0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0"/>
    <x v="0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0"/>
    <x v="0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0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0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0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0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0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0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0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0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0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0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0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0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0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0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0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0"/>
    <x v="0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0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0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0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0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0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0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0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0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0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0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0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0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0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0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0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0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0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0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0"/>
    <x v="0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0"/>
    <x v="0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0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0"/>
    <x v="0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0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0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0"/>
    <x v="0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0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0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0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0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0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0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0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0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0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0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0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0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0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0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0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0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0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0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0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0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0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0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0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0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0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0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0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0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0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0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0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0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0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0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0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0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0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0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0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0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0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0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0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0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0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0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0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0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0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0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0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0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0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0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0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0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0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0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0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0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0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0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0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0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0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0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0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0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0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0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0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0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0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0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0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0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0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0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0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0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0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0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0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0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0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0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0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0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0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0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0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0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0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0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0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0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0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0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0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0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0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0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0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0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0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0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0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0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0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0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0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0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0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0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0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0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0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0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0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0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0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0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0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0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0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0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0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0"/>
    <x v="0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0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0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0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0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0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0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0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0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0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0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0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0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0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0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0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0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0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0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0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0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0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0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0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0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0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0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0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0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0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0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0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0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0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0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0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0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0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0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0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0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0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0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0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0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0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0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0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0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0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0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0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0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0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0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0"/>
    <x v="0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0"/>
    <x v="0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0"/>
    <x v="0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0"/>
    <x v="0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0"/>
    <x v="0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0"/>
    <x v="0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0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0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0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0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0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0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0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0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0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0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0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0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0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0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0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0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0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0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0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0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0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0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0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0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0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0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0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0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0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0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0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0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0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0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0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0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0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0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0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0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0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0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0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0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0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0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0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0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0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0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0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0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0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0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0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0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0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0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0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0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0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0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0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0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0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0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0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0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0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0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0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0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0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0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0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0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0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0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0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0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0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0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0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0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0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0"/>
    <x v="0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0"/>
    <x v="0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0"/>
    <x v="0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0"/>
    <x v="0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0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0"/>
    <x v="0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0"/>
    <x v="0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0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0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0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0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0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0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0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0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0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0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0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0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0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0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0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0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0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0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0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0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0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0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0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0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0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0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0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0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0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0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0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0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0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0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0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0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0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0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0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0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0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0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0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0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0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0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0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0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0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0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0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0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0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0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0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0"/>
    <x v="0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0"/>
    <x v="0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0"/>
    <x v="0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0"/>
    <x v="0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0"/>
    <x v="0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0"/>
    <x v="0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0"/>
    <x v="0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0"/>
    <x v="0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0"/>
    <x v="0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0"/>
    <x v="0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0"/>
    <x v="0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0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0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0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0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0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0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0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0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0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0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0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0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0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0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0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0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0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0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0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0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0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0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0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0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0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0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0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0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0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0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0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0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0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0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0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0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0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0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0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0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0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0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0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0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0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0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0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0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0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0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0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0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0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0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0"/>
    <x v="0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0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0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0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0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0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0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0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0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0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0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0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0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0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0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0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0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0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0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0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0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0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0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0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0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0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0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0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0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0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0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0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0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0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0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0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0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0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0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0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0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0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0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0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0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0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0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0"/>
    <x v="0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0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0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0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0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0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0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0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0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0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0"/>
    <x v="0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0"/>
    <x v="0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0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0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0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0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0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0"/>
    <x v="0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0"/>
    <x v="0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0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0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0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0"/>
    <x v="0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0"/>
    <x v="0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0"/>
    <x v="0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0"/>
    <x v="0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0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0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0"/>
    <x v="0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0"/>
    <x v="0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0"/>
    <x v="0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0"/>
    <x v="0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0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0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0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0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0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0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0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0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0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0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0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0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0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0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0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0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0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0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0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0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0"/>
    <x v="0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0"/>
    <x v="0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0"/>
    <x v="0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0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0"/>
    <x v="0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0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0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0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0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0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0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0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0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0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0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0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0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0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0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0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0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0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0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0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0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0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0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0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0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0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0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0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0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0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0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0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0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0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0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0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0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0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0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0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0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0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0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0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0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0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0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0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0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0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0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0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0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0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0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0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0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0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0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0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0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0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0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0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0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0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0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0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0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0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0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0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0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0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0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0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0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0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0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0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0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0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0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0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0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0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0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0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0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0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0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0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0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0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0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0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0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0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0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0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0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0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0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0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0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0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0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0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0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0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0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0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0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0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0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0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0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0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0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0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0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0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0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0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0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0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0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0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0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0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0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0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0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0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0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0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0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0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0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0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0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0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0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0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0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0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0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0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0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0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0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0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0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0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0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0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0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0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0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0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0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0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0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0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0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0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0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0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0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0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0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0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0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0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0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0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0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0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0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0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0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0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0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0"/>
    <x v="0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0"/>
    <x v="0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0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0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0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0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0"/>
    <x v="0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0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0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0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0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0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0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0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0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0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0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0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0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0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0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0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0"/>
    <x v="0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0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0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0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0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0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0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0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0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0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0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0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0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0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0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0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0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0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0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0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0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0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0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0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0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0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0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0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0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0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0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0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0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0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0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0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0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0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0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0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0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0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0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0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0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0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0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0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0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0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0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0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0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0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0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0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0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0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0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0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0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0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0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0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0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0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0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0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0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0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0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0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0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0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0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0"/>
    <x v="0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0"/>
    <x v="0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0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0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0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0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0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0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0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0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0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0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0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0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0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0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0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0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0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0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0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0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0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0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0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0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0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0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0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0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0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0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0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0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0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0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0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0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0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0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0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0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0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0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0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0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0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0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0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0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0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0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0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0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0"/>
    <x v="0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0"/>
    <x v="0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0"/>
    <x v="0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0"/>
    <x v="0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0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0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0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0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0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0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0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0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0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0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0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0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0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0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0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0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0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0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0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0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0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0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0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0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0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0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0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0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0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0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0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0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0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0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0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0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0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0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0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0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0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0"/>
    <x v="0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0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0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0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0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0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0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0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0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0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0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0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0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0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0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0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0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0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0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0"/>
    <x v="0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0"/>
    <x v="0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0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0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0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0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0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0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0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0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0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0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0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0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0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0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0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0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0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0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0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0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0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0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0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0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0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0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0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0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0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0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0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0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0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0"/>
    <x v="0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0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0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0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0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0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0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0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0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0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0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0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0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0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0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0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0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0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0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0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0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0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0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0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0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0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0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0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0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0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0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0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0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0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0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0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0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0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0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0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0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0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0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0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0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0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0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0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0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0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0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0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0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0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0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0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0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0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0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0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0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0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0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0"/>
    <x v="0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0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0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0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0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0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0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0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0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0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0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0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0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0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0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0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0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0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0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0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0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0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0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0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0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0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0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0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0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0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0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0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0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0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0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0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0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0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0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0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0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0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0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0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0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0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0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0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0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0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0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0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0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0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0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0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0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0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0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0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0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0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0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0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0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0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0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0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0"/>
    <x v="0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0"/>
    <x v="0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0"/>
    <x v="0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0"/>
    <x v="0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0"/>
    <x v="0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0"/>
    <x v="0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0"/>
    <x v="0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0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0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0"/>
    <x v="0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0"/>
    <x v="0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0"/>
    <x v="0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0"/>
    <x v="0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0"/>
    <x v="0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0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0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0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0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0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0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0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0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0"/>
    <x v="0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0"/>
    <x v="0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0"/>
    <x v="0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0"/>
    <x v="0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0"/>
    <x v="0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0"/>
    <x v="0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0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0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0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0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0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0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0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0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0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0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0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0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0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0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0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0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0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0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0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0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0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0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0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0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0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0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0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0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0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0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0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0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0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0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0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0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0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0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0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0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0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0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0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0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0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0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0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0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0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0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0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0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0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0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0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0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0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0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0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0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0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0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0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0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0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0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0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0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0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0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0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0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0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0"/>
    <x v="0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0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0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0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0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0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0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0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0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0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0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0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0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0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0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0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0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0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0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0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0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0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0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0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0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0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0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0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0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0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0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0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0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0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0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0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0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0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0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0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0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0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0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0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0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0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0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0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0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0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0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0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0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0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0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0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0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0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0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0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0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0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0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0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0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0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0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0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0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0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0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0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0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0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0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0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0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0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0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0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0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0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0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0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0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0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0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0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0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0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0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0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0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0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0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0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0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0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0"/>
    <x v="0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0"/>
    <x v="0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0"/>
    <x v="0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0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0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0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0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0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0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0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0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0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0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0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0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0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0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0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0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0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0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0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0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0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0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0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0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0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0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0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0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0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0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0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0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0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0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0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0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0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0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0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0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0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0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0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0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0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0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0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0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0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0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0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0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0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0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0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0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0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0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0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0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0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0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0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0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0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0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0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0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0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0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0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0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0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0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0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0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0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0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0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0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0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0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0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0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0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0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0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0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0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0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0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0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0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0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0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0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0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0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0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0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0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0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0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0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0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0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0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0"/>
    <x v="0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0"/>
    <x v="0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0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0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0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0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0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0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0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0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0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0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0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0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0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0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0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0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0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0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0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0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0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0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0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0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0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0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0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0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0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0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0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0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0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0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0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0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0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0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0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0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0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0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0"/>
    <x v="0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0"/>
    <x v="0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0"/>
    <x v="0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0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0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0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0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0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0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0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0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0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0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0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0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0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0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0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0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0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0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0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0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0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0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0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0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0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0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0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0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0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0"/>
    <x v="0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0"/>
    <x v="0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0"/>
    <x v="0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0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0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0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0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0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0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0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0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0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0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0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0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0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0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0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0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0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0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0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0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0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0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0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0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0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0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0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0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0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0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0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0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0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0"/>
    <x v="0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0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0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0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0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0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0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0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0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0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0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0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0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0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0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0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0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0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0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0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0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0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0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0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0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0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0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0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0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0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0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0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0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0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0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0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0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0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0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0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0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0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0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0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0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0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0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0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0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0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0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0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0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0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0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0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0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0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0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0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0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0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0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0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0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0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0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0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0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0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0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0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0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0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0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0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0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0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0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0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0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0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0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0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0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0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0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0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0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0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0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0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0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0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0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0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0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0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0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0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0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0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0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0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0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0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0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0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0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0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0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0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0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0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0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0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0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0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0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0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0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0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0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0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0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0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0"/>
    <x v="0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0"/>
    <x v="0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0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0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0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0"/>
    <x v="0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0"/>
    <x v="0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0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0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0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0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0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0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0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0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0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0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0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0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0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0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0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0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0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0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0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0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0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0"/>
    <x v="0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0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0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0"/>
    <x v="0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0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0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0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0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0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0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0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0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0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0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0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0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0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0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0"/>
    <x v="0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0"/>
    <x v="0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0"/>
    <x v="0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0"/>
    <x v="0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0"/>
    <x v="0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0"/>
    <x v="0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0"/>
    <x v="0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0"/>
    <x v="0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0"/>
    <x v="0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0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0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0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0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0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0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0"/>
    <x v="0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0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0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0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0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0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0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0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0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0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0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0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0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0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0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0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0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0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0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0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0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0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0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0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0"/>
    <x v="0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0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0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0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0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0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0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0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0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0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0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0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0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0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0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0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0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0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0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0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0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0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0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0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0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0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0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0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0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0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0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0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0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0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0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0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0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0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0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0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0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0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0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0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0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0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0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0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0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0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0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0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0"/>
    <x v="0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0"/>
    <x v="0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0"/>
    <x v="0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0"/>
    <x v="0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0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0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0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0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0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0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0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0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0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0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0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0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0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0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0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0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0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0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0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0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0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0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0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0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0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0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0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0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0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0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0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0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0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0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0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0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0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0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0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0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0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0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0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0"/>
    <x v="0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0"/>
    <x v="0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0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0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0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0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0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0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0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0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0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0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0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0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0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0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0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0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0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0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0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0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0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0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0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0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0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0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0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0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0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0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0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0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0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0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0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0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0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0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0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0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0"/>
    <x v="0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0"/>
    <x v="0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0"/>
    <x v="0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0"/>
    <x v="0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0"/>
    <x v="0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0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0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0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0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0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0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0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0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0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0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0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0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0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0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0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0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0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0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0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0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0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0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0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0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0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0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0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0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0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0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0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0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0"/>
    <x v="0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0"/>
    <x v="0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0"/>
    <x v="0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0"/>
    <x v="0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0"/>
    <x v="0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0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0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0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0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0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0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0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0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0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0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0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0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0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0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0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0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0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0"/>
    <x v="0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0"/>
    <x v="0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0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0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0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0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0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0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0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0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0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0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0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0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0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0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0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0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0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0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0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0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0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0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0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0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0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0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0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0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0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0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0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0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0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0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0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0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0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0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0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0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0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0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0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0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0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0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0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0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0"/>
    <x v="0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0"/>
    <x v="0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0"/>
    <x v="0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0"/>
    <x v="0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0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0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0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0"/>
    <x v="0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0"/>
    <x v="0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0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0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0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0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0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0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0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0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0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0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0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0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0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0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0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0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0"/>
    <x v="0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0"/>
    <x v="0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0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0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0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0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0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0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0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0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0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0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0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0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0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0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0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0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0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0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0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0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0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0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0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0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0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0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0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0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0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0"/>
    <x v="0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0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0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0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0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0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0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0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0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0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0"/>
    <x v="0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0"/>
    <x v="0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0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0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0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0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0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0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0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0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0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0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0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0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0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0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0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0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0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0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0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0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0"/>
    <x v="0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0"/>
    <x v="0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0"/>
    <x v="0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0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0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0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0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0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0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0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0"/>
    <x v="0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0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0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0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0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0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0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0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0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0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0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0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0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0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0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0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0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0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0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0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0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0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0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0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0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0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0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0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0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0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0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0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0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0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0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0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0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0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0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0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0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0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0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0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0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0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0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0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0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0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0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0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0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0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0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0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0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0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0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0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0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0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0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0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0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0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0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0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0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0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0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0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0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0"/>
    <x v="0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0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0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0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0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0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0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0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0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0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0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0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0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0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0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0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0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0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0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0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0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0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0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0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0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0"/>
    <x v="0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0"/>
    <x v="0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0"/>
    <x v="0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0"/>
    <x v="0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0"/>
    <x v="0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0"/>
    <x v="0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0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0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0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0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0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0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0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0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0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0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0"/>
    <x v="0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0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0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0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0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0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0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0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0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0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0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0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0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0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0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0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0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0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0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0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0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0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0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0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0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0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0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0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0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0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0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0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0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0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0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0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0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0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0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0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0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0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0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0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0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0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0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0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0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0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0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0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0"/>
    <x v="0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0"/>
    <x v="0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0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0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0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0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0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0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0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0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0"/>
    <x v="0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0"/>
    <x v="0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0"/>
    <x v="0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0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0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0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0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0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0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0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0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0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0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0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0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0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0"/>
    <x v="0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0"/>
    <x v="0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0"/>
    <x v="0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0"/>
    <x v="0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0"/>
    <x v="0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0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0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0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0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0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0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0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0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0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0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0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0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0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0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0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0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0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0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0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0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0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0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0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0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0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0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0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0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0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0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0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0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0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0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0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0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0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0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0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0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0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0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0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0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0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0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0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0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0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0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0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0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0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0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0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0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0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0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0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0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0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0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0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0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0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0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0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0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0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0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0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0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0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0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0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0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0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0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0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0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0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0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0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0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0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0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0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0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0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0"/>
    <x v="0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0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0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0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0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0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0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0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0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0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0"/>
    <x v="0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0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0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0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0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0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0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0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0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0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0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0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0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0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0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0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0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0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0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0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0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0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0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0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0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0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0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0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0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0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0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0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0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0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0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0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0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0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0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0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0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0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0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0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0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0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0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0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0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0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0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0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0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0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0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0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0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0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0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0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0"/>
    <x v="0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0"/>
    <x v="0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0"/>
    <x v="0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0"/>
    <x v="0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0"/>
    <x v="0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0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0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0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0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0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0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0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0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0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0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0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0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0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0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0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0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0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0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0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0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0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0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0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0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0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0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0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0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0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0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0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0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0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0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0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0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0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0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0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0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0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0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0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0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0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0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0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0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0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0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0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0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0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0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0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0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0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0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0"/>
    <x v="0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0"/>
    <x v="0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0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0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0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0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0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0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0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0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0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0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0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0"/>
    <x v="0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0"/>
    <x v="0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0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0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0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0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0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0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0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0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0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0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0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0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0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0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0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0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0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0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0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0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0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0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0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0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0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0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0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0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0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0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0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0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0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0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0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0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0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0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0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0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0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0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0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0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0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0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0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0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0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0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0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0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0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0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0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0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0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0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0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0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0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0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0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0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0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0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0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0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0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0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0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0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0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0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0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0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0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0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0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0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0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0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0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0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0"/>
    <x v="0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0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0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0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0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0"/>
    <x v="0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0"/>
    <x v="0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0"/>
    <x v="0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0"/>
    <x v="0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0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0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0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0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0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0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0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0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0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0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0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0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0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0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0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0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0"/>
    <x v="0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0"/>
    <x v="0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0"/>
    <x v="0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0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0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0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0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0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0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0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0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0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0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0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0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0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0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0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0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0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0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0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0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0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0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0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0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0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0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0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0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0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0"/>
    <x v="0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0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0"/>
    <x v="0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0"/>
    <x v="0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0"/>
    <x v="0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0"/>
    <x v="0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0"/>
    <x v="0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0"/>
    <x v="0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0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0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0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0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0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0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0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0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0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0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0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0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0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0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0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0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0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0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0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0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0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0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0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0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0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0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0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0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0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0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0"/>
    <x v="0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0"/>
    <x v="0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0"/>
    <x v="0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0"/>
    <x v="0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0"/>
    <x v="0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0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0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0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0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0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0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0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0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0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0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0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0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0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0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0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0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0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0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0"/>
    <x v="0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0"/>
    <x v="0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0"/>
    <x v="0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0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0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0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0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0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0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0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0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0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0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0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0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0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0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0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0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0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0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0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0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0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0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0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0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0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0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0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0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0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0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0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0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0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0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0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0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0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0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0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0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0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0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0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0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0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0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0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0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0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0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0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0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0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0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0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0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0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0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0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0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0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0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0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0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0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0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0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0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0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0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0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0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0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0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0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0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0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0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0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0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0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0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0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0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0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0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0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0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0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0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0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0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0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0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0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0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0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0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0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0"/>
    <x v="0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0"/>
    <x v="0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0"/>
    <x v="0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0"/>
    <x v="0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0"/>
    <x v="0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0"/>
    <x v="0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0"/>
    <x v="0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0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0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0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0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0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0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0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1"/>
    <x v="1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1"/>
    <x v="1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2"/>
    <x v="1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1"/>
    <x v="1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1"/>
    <x v="1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1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2"/>
    <x v="1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2"/>
    <x v="1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2"/>
    <x v="1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2"/>
    <x v="1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2"/>
    <x v="1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2"/>
    <x v="1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1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2"/>
    <x v="1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1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3"/>
    <x v="1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3"/>
    <x v="1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2"/>
    <x v="1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2"/>
    <x v="2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2"/>
    <x v="2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2"/>
    <x v="2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3"/>
    <x v="1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3"/>
    <x v="1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4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2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2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2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2" baseItem="1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1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2" baseItem="1" numFmtId="164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3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multipleItemSelectionAllowed="1" showAll="0" includeNewItemsInFilter="1">
      <items count="6">
        <item x="2"/>
        <item x="1"/>
        <item x="4"/>
        <item x="3"/>
        <item h="1" x="0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3">
    <chartFormat chart="2" format="16" series="1">
      <pivotArea type="data" outline="0" fieldPosition="0"/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4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6">
        <item x="2"/>
        <item x="1"/>
        <item x="4"/>
        <item x="3"/>
        <item h="1" x="0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5">
    <chartFormat chart="2" format="16" series="1">
      <pivotArea type="data" outline="0" fieldPosition="0"/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outline="1" outlineData="1" compactData="0" gridDropZones="1" chartFormat="7">
  <location ref="A3:F57" firstHeaderRow="1" firstDataRow="2" firstDataCol="2"/>
  <pivotFields count="24">
    <pivotField compact="0" showAll="0" includeNewItemsInFilter="1"/>
    <pivotField compact="0" showAll="0" includeNewItemsInFilter="1"/>
    <pivotField axis="axisRow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/>
    <pivotField compact="0" showAll="0" includeNewItemsInFilter="1"/>
    <pivotField compact="0" showAll="0" includeNewItemsInFilter="1"/>
    <pivotField compact="0" showAll="0" includeNewItemsInFilter="1"/>
    <pivotField axis="axisCol"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2">
        <item x="0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6">
        <item x="2"/>
        <item x="1"/>
        <item x="4"/>
        <item x="3"/>
        <item h="1" x="0"/>
        <item t="default"/>
      </items>
    </pivotField>
    <pivotField compact="0" showAll="0" includeNewItemsInFilter="1"/>
    <pivotField axis="axisRow" compact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5">
    <chartFormat chart="2" format="16" series="1">
      <pivotArea type="data" outline="0" fieldPosition="0"/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outline="1" outlineData="1" compactData="0" gridDropZones="1" chartFormat="9">
  <location ref="A3:E9" firstHeaderRow="1" firstDataRow="2" firstDataCol="2"/>
  <pivotFields count="24">
    <pivotField compact="0" showAll="0" includeNewItemsInFilter="1"/>
    <pivotField compact="0" showAll="0" includeNewItemsInFilter="1"/>
    <pivotField axis="axisRow"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2">
        <item x="0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dataField="1" compact="0" showAll="0" includeNewItemsInFilter="1"/>
    <pivotField dataField="1" compact="0" showAll="0" includeNewItemsInFilter="1"/>
    <pivotField compact="0" showAll="0" includeNewItemsInFilter="1">
      <items count="6">
        <item x="2"/>
        <item x="1"/>
        <item x="4"/>
        <item x="3"/>
        <item h="1" x="0"/>
        <item t="default"/>
      </items>
    </pivotField>
    <pivotField compact="0" showAll="0" includeNewItemsInFilter="1"/>
    <pivotField axis="axisRow" compact="0" subtotalTop="0" showAll="0" includeNewItemsInFilter="1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3"/>
  </dataFields>
  <chartFormats count="10">
    <chartFormat chart="2" format="16" series="1">
      <pivotArea type="data" outline="0" fieldPosition="0"/>
    </chartFormat>
    <chartFormat chart="4" format="27" series="1">
      <pivotArea type="data" outline="0" fieldPosition="0"/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outline="1" outlineData="1" compactData="0" gridDropZones="1" chartFormat="14">
  <location ref="A3:B9" firstHeaderRow="2" firstDataRow="2" firstDataCol="1"/>
  <pivotFields count="24">
    <pivotField compact="0" showAll="0" includeNewItemsInFilter="1"/>
    <pivotField compact="0" showAll="0" includeNewItemsInFilter="1"/>
    <pivotField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2">
        <item x="0"/>
        <item t="default"/>
      </items>
    </pivotField>
    <pivotField compact="0" showAll="0" includeNewItemsInFilter="1"/>
    <pivotField compact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 includeNewItemsInFilter="1"/>
    <pivotField axis="axisRow"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6">
        <item x="2"/>
        <item x="1"/>
        <item x="4"/>
        <item x="3"/>
        <item h="1" x="0"/>
        <item t="default"/>
      </items>
    </pivotField>
    <pivotField compact="0" showAll="0" includeNewItemsInFilter="1"/>
    <pivotField compact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12" baseItem="0" numFmtId="1"/>
  </dataFields>
  <chartFormats count="20">
    <chartFormat chart="2" format="16" series="1">
      <pivotArea type="data" outline="0" fieldPosition="0"/>
    </chartFormat>
    <chartFormat chart="4" format="27" series="1">
      <pivotArea type="data" outline="0" fieldPosition="0"/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 таблица1" cacheId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outline="1" outlineData="1" compactData="0" gridDropZones="1" chartFormat="11">
  <location ref="A3:B7" firstHeaderRow="2" firstDataRow="2" firstDataCol="1"/>
  <pivotFields count="24">
    <pivotField compact="0" showAll="0" includeNewItemsInFilter="1"/>
    <pivotField compact="0" showAll="0" includeNewItemsInFilter="1"/>
    <pivotField compact="0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2">
        <item x="0"/>
        <item t="default"/>
      </items>
    </pivotField>
    <pivotField compact="0" showAll="0" includeNewItemsInFilter="1"/>
    <pivotField compact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 includeNewItemsInFilter="1"/>
    <pivotField compact="0" showAll="0" includeNewItemsInFilter="1">
      <items count="5">
        <item x="2"/>
        <item x="3"/>
        <item x="0"/>
        <item x="1"/>
        <item t="default"/>
      </items>
    </pivotField>
    <pivotField compact="0" showAll="0" includeNewItemsInFilter="1"/>
    <pivotField compact="0" showAll="0" includeNewItemsInFilter="1">
      <items count="4">
        <item sd="0" x="0"/>
        <item sd="0" x="1"/>
        <item sd="0" x="2"/>
        <item t="default"/>
      </items>
    </pivotField>
    <pivotField compact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>
      <items count="6">
        <item x="2"/>
        <item x="1"/>
        <item x="4"/>
        <item x="3"/>
        <item h="1" x="0"/>
        <item t="default"/>
      </items>
    </pivotField>
    <pivotField axis="axisRow" compact="0" showAll="0" includeNewItemsInFilter="1">
      <items count="4">
        <item x="1"/>
        <item x="2"/>
        <item h="1" x="0"/>
        <item t="default"/>
      </items>
    </pivotField>
    <pivotField compact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Sales" fld="17" subtotal="count" baseField="22" baseItem="0" numFmtId="1"/>
  </dataFields>
  <chartFormats count="11">
    <chartFormat chart="2" format="16" series="1">
      <pivotArea type="data" outline="0" fieldPosition="0"/>
    </chartFormat>
    <chartFormat chart="4" format="27" series="1">
      <pivotArea type="data" outline="0" fieldPosition="0"/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Data" displayName="Data" ref="A1:W9995" totalsRowShown="0" headerRowDxfId="20">
  <autoFilter ref="A1:W9995"/>
  <tableColumns count="23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  <tableColumn id="22" name="Person"/>
    <tableColumn id="23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  <col min="22" max="22" width="9.08984375" customWidth="1"/>
    <col min="23" max="23" width="10.8164062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IF(M2=People!$B$5,People!$A$5,IF(M2=People!$B$4,People!$A$4,IF(M2=People!$B$3,People!$A$3,IF(M2=People!$B$2,People!$A$2,0))))</f>
        <v>Cassandra Brandow</v>
      </c>
      <c r="W9969" t="str">
        <f>IFERROR(INDEX(Returns!A:A,MATCH(B2,Returns!B:B,0)),"No")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IF(M3=People!$B$5,People!$A$5,IF(M3=People!$B$4,People!$A$4,IF(M3=People!$B$3,People!$A$3,IF(M3=People!$B$2,People!$A$2,0))))</f>
        <v>Cassandra Brandow</v>
      </c>
      <c r="W9970" t="str">
        <f>IFERROR(INDEX(Returns!A:A,MATCH(B3,Returns!B:B,0)),"No")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IF(M4=People!$B$5,People!$A$5,IF(M4=People!$B$4,People!$A$4,IF(M4=People!$B$3,People!$A$3,IF(M4=People!$B$2,People!$A$2,0))))</f>
        <v>Anna Andreadi</v>
      </c>
      <c r="W9971" t="str">
        <f>IFERROR(INDEX(Returns!A:A,MATCH(B4,Returns!B:B,0)),"No")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IF(M5=People!$B$5,People!$A$5,IF(M5=People!$B$4,People!$A$4,IF(M5=People!$B$3,People!$A$3,IF(M5=People!$B$2,People!$A$2,0))))</f>
        <v>Cassandra Brandow</v>
      </c>
      <c r="W9972" t="str">
        <f>IFERROR(INDEX(Returns!A:A,MATCH(B5,Returns!B:B,0)),"No")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IF(M6=People!$B$5,People!$A$5,IF(M6=People!$B$4,People!$A$4,IF(M6=People!$B$3,People!$A$3,IF(M6=People!$B$2,People!$A$2,0))))</f>
        <v>Cassandra Brandow</v>
      </c>
      <c r="W9973" t="str">
        <f>IFERROR(INDEX(Returns!A:A,MATCH(B6,Returns!B:B,0)),"No")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IF(M7=People!$B$5,People!$A$5,IF(M7=People!$B$4,People!$A$4,IF(M7=People!$B$3,People!$A$3,IF(M7=People!$B$2,People!$A$2,0))))</f>
        <v>Anna Andreadi</v>
      </c>
      <c r="W9974" t="str">
        <f>IFERROR(INDEX(Returns!A:A,MATCH(B7,Returns!B:B,0)),"No")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IF(M8=People!$B$5,People!$A$5,IF(M8=People!$B$4,People!$A$4,IF(M8=People!$B$3,People!$A$3,IF(M8=People!$B$2,People!$A$2,0))))</f>
        <v>Anna Andreadi</v>
      </c>
      <c r="W9975" t="str">
        <f>IFERROR(INDEX(Returns!A:A,MATCH(B8,Returns!B:B,0)),"No")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IF(M9=People!$B$5,People!$A$5,IF(M9=People!$B$4,People!$A$4,IF(M9=People!$B$3,People!$A$3,IF(M9=People!$B$2,People!$A$2,0))))</f>
        <v>Anna Andreadi</v>
      </c>
      <c r="W9976" t="str">
        <f>IFERROR(INDEX(Returns!A:A,MATCH(B9,Returns!B:B,0)),"No")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IF(M10=People!$B$5,People!$A$5,IF(M10=People!$B$4,People!$A$4,IF(M10=People!$B$3,People!$A$3,IF(M10=People!$B$2,People!$A$2,0))))</f>
        <v>Anna Andreadi</v>
      </c>
      <c r="W9977" t="str">
        <f>IFERROR(INDEX(Returns!A:A,MATCH(B10,Returns!B:B,0)),"No")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IF(M11=People!$B$5,People!$A$5,IF(M11=People!$B$4,People!$A$4,IF(M11=People!$B$3,People!$A$3,IF(M11=People!$B$2,People!$A$2,0))))</f>
        <v>Anna Andreadi</v>
      </c>
      <c r="W9978" t="str">
        <f>IFERROR(INDEX(Returns!A:A,MATCH(B11,Returns!B:B,0)),"No")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IF(M12=People!$B$5,People!$A$5,IF(M12=People!$B$4,People!$A$4,IF(M12=People!$B$3,People!$A$3,IF(M12=People!$B$2,People!$A$2,0))))</f>
        <v>Anna Andreadi</v>
      </c>
      <c r="W9979" t="str">
        <f>IFERROR(INDEX(Returns!A:A,MATCH(B12,Returns!B:B,0)),"No")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IF(M13=People!$B$5,People!$A$5,IF(M13=People!$B$4,People!$A$4,IF(M13=People!$B$3,People!$A$3,IF(M13=People!$B$2,People!$A$2,0))))</f>
        <v>Anna Andreadi</v>
      </c>
      <c r="W9980" t="str">
        <f>IFERROR(INDEX(Returns!A:A,MATCH(B13,Returns!B:B,0)),"No")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IF(M14=People!$B$5,People!$A$5,IF(M14=People!$B$4,People!$A$4,IF(M14=People!$B$3,People!$A$3,IF(M14=People!$B$2,People!$A$2,0))))</f>
        <v>Cassandra Brandow</v>
      </c>
      <c r="W9981" t="str">
        <f>IFERROR(INDEX(Returns!A:A,MATCH(B14,Returns!B:B,0)),"No")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IF(M15=People!$B$5,People!$A$5,IF(M15=People!$B$4,People!$A$4,IF(M15=People!$B$3,People!$A$3,IF(M15=People!$B$2,People!$A$2,0))))</f>
        <v>Anna Andreadi</v>
      </c>
      <c r="W9982" t="str">
        <f>IFERROR(INDEX(Returns!A:A,MATCH(B15,Returns!B:B,0)),"No")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IF(M16=People!$B$5,People!$A$5,IF(M16=People!$B$4,People!$A$4,IF(M16=People!$B$3,People!$A$3,IF(M16=People!$B$2,People!$A$2,0))))</f>
        <v>Kelly Williams</v>
      </c>
      <c r="W9983" t="str">
        <f>IFERROR(INDEX(Returns!A:A,MATCH(B16,Returns!B:B,0)),"No")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IF(M17=People!$B$5,People!$A$5,IF(M17=People!$B$4,People!$A$4,IF(M17=People!$B$3,People!$A$3,IF(M17=People!$B$2,People!$A$2,0))))</f>
        <v>Kelly Williams</v>
      </c>
      <c r="W9984" t="str">
        <f>IFERROR(INDEX(Returns!A:A,MATCH(B17,Returns!B:B,0)),"No")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IF(M18=People!$B$5,People!$A$5,IF(M18=People!$B$4,People!$A$4,IF(M18=People!$B$3,People!$A$3,IF(M18=People!$B$2,People!$A$2,0))))</f>
        <v>Kelly Williams</v>
      </c>
      <c r="W9985" t="str">
        <f>IFERROR(INDEX(Returns!A:A,MATCH(B18,Returns!B:B,0)),"No")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IF(M19=People!$B$5,People!$A$5,IF(M19=People!$B$4,People!$A$4,IF(M19=People!$B$3,People!$A$3,IF(M19=People!$B$2,People!$A$2,0))))</f>
        <v>Anna Andreadi</v>
      </c>
      <c r="W9986" t="str">
        <f>IFERROR(INDEX(Returns!A:A,MATCH(B19,Returns!B:B,0)),"No")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IF(M20=People!$B$5,People!$A$5,IF(M20=People!$B$4,People!$A$4,IF(M20=People!$B$3,People!$A$3,IF(M20=People!$B$2,People!$A$2,0))))</f>
        <v>Anna Andreadi</v>
      </c>
      <c r="W9987" t="str">
        <f>IFERROR(INDEX(Returns!A:A,MATCH(B20,Returns!B:B,0)),"No")</f>
        <v>Yes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IF(M21=People!$B$5,People!$A$5,IF(M21=People!$B$4,People!$A$4,IF(M21=People!$B$3,People!$A$3,IF(M21=People!$B$2,People!$A$2,0))))</f>
        <v>Anna Andreadi</v>
      </c>
      <c r="W9988" t="str">
        <f>IFERROR(INDEX(Returns!A:A,MATCH(B21,Returns!B:B,0)),"No")</f>
        <v>Yes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IF(M22=People!$B$5,People!$A$5,IF(M22=People!$B$4,People!$A$4,IF(M22=People!$B$3,People!$A$3,IF(M22=People!$B$2,People!$A$2,0))))</f>
        <v>Anna Andreadi</v>
      </c>
      <c r="W9989" t="str">
        <f>IFERROR(INDEX(Returns!A:A,MATCH(B22,Returns!B:B,0)),"No")</f>
        <v>Yes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IF(M23=People!$B$5,People!$A$5,IF(M23=People!$B$4,People!$A$4,IF(M23=People!$B$3,People!$A$3,IF(M23=People!$B$2,People!$A$2,0))))</f>
        <v>Kelly Williams</v>
      </c>
      <c r="W9990" t="str">
        <f>IFERROR(INDEX(Returns!A:A,MATCH(B23,Returns!B:B,0)),"No")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IF(M24=People!$B$5,People!$A$5,IF(M24=People!$B$4,People!$A$4,IF(M24=People!$B$3,People!$A$3,IF(M24=People!$B$2,People!$A$2,0))))</f>
        <v>Kelly Williams</v>
      </c>
      <c r="W9991" t="str">
        <f>IFERROR(INDEX(Returns!A:A,MATCH(B24,Returns!B:B,0)),"No")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IF(M25=People!$B$5,People!$A$5,IF(M25=People!$B$4,People!$A$4,IF(M25=People!$B$3,People!$A$3,IF(M25=People!$B$2,People!$A$2,0))))</f>
        <v>Chuck Magee</v>
      </c>
      <c r="W9992" t="str">
        <f>IFERROR(INDEX(Returns!A:A,MATCH(B25,Returns!B:B,0)),"No")</f>
        <v>No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IF(M26=People!$B$5,People!$A$5,IF(M26=People!$B$4,People!$A$4,IF(M26=People!$B$3,People!$A$3,IF(M26=People!$B$2,People!$A$2,0))))</f>
        <v>Anna Andreadi</v>
      </c>
      <c r="W9993" t="str">
        <f>IFERROR(INDEX(Returns!A:A,MATCH(B26,Returns!B:B,0)),"No")</f>
        <v>No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IF(M27=People!$B$5,People!$A$5,IF(M27=People!$B$4,People!$A$4,IF(M27=People!$B$3,People!$A$3,IF(M27=People!$B$2,People!$A$2,0))))</f>
        <v>Anna Andreadi</v>
      </c>
      <c r="W9994" t="str">
        <f>IFERROR(INDEX(Returns!A:A,MATCH(B27,Returns!B:B,0)),"No")</f>
        <v>No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IF(M28=People!$B$5,People!$A$5,IF(M28=People!$B$4,People!$A$4,IF(M28=People!$B$3,People!$A$3,IF(M28=People!$B$2,People!$A$2,0))))</f>
        <v>Anna Andreadi</v>
      </c>
      <c r="W9995" t="str">
        <f>IFERROR(INDEX(Returns!A:A,MATCH(B28,Returns!B:B,0)),"No")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22" sqref="C22"/>
    </sheetView>
  </sheetViews>
  <sheetFormatPr defaultRowHeight="13" x14ac:dyDescent="0.3"/>
  <cols>
    <col min="1" max="1" width="16.453125" customWidth="1"/>
    <col min="2" max="2" width="19.36328125" customWidth="1"/>
    <col min="3" max="3" width="18.81640625" customWidth="1"/>
    <col min="4" max="4" width="18.81640625" bestFit="1" customWidth="1"/>
    <col min="5" max="5" width="10.81640625" bestFit="1" customWidth="1"/>
    <col min="6" max="6" width="11.81640625" bestFit="1" customWidth="1"/>
    <col min="7" max="7" width="10.81640625" bestFit="1" customWidth="1"/>
    <col min="8" max="9" width="9.81640625" bestFit="1" customWidth="1"/>
    <col min="11" max="11" width="10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3" x14ac:dyDescent="0.3">
      <c r="A3" s="4"/>
      <c r="B3" s="9" t="s">
        <v>10964</v>
      </c>
      <c r="C3" s="6"/>
    </row>
    <row r="4" spans="1:3" x14ac:dyDescent="0.3">
      <c r="A4" s="9" t="s">
        <v>10960</v>
      </c>
      <c r="B4" s="4" t="s">
        <v>10961</v>
      </c>
      <c r="C4" s="20" t="s">
        <v>10963</v>
      </c>
    </row>
    <row r="5" spans="1:3" x14ac:dyDescent="0.3">
      <c r="A5" s="12" t="s">
        <v>30</v>
      </c>
      <c r="B5" s="21">
        <v>741999.79529999977</v>
      </c>
      <c r="C5" s="27">
        <v>18451.272799999992</v>
      </c>
    </row>
    <row r="6" spans="1:3" x14ac:dyDescent="0.3">
      <c r="A6" s="14" t="s">
        <v>43</v>
      </c>
      <c r="B6" s="23">
        <v>719047.03200000292</v>
      </c>
      <c r="C6" s="28">
        <v>122490.8008000001</v>
      </c>
    </row>
    <row r="7" spans="1:3" x14ac:dyDescent="0.3">
      <c r="A7" s="14" t="s">
        <v>66</v>
      </c>
      <c r="B7" s="23">
        <v>836154.03299999656</v>
      </c>
      <c r="C7" s="28">
        <v>145454.9480999998</v>
      </c>
    </row>
    <row r="8" spans="1:3" x14ac:dyDescent="0.3">
      <c r="A8" s="15" t="s">
        <v>10942</v>
      </c>
      <c r="B8" s="25">
        <v>2297200.8602999994</v>
      </c>
      <c r="C8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M20" sqref="M20"/>
    </sheetView>
  </sheetViews>
  <sheetFormatPr defaultRowHeight="13" x14ac:dyDescent="0.3"/>
  <cols>
    <col min="1" max="1" width="16.453125" customWidth="1"/>
    <col min="2" max="2" width="19.36328125" customWidth="1"/>
    <col min="3" max="3" width="18.81640625" bestFit="1" customWidth="1"/>
  </cols>
  <sheetData>
    <row r="3" spans="1:3" x14ac:dyDescent="0.3">
      <c r="A3" s="4"/>
      <c r="B3" s="9" t="s">
        <v>10964</v>
      </c>
      <c r="C3" s="6"/>
    </row>
    <row r="4" spans="1:3" x14ac:dyDescent="0.3">
      <c r="A4" s="9" t="s">
        <v>10960</v>
      </c>
      <c r="B4" s="4" t="s">
        <v>10961</v>
      </c>
      <c r="C4" s="20" t="s">
        <v>10963</v>
      </c>
    </row>
    <row r="5" spans="1:3" x14ac:dyDescent="0.3">
      <c r="A5" s="12" t="s">
        <v>10944</v>
      </c>
      <c r="B5" s="21"/>
      <c r="C5" s="27"/>
    </row>
    <row r="6" spans="1:3" x14ac:dyDescent="0.3">
      <c r="A6" s="13" t="s">
        <v>10945</v>
      </c>
      <c r="B6" s="23">
        <v>14236.894999999997</v>
      </c>
      <c r="C6" s="28">
        <v>2450.1906999999992</v>
      </c>
    </row>
    <row r="7" spans="1:3" x14ac:dyDescent="0.3">
      <c r="A7" s="13" t="s">
        <v>10946</v>
      </c>
      <c r="B7" s="23">
        <v>4519.8920000000007</v>
      </c>
      <c r="C7" s="28">
        <v>862.30839999999989</v>
      </c>
    </row>
    <row r="8" spans="1:3" x14ac:dyDescent="0.3">
      <c r="A8" s="13" t="s">
        <v>10947</v>
      </c>
      <c r="B8" s="23">
        <v>55691.009000000027</v>
      </c>
      <c r="C8" s="28">
        <v>498.72989999999828</v>
      </c>
    </row>
    <row r="9" spans="1:3" x14ac:dyDescent="0.3">
      <c r="A9" s="13" t="s">
        <v>10948</v>
      </c>
      <c r="B9" s="23">
        <v>28295.344999999994</v>
      </c>
      <c r="C9" s="28">
        <v>3488.8352000000004</v>
      </c>
    </row>
    <row r="10" spans="1:3" x14ac:dyDescent="0.3">
      <c r="A10" s="13" t="s">
        <v>10949</v>
      </c>
      <c r="B10" s="23">
        <v>23648.287000000004</v>
      </c>
      <c r="C10" s="28">
        <v>2738.7095999999992</v>
      </c>
    </row>
    <row r="11" spans="1:3" x14ac:dyDescent="0.3">
      <c r="A11" s="13" t="s">
        <v>10950</v>
      </c>
      <c r="B11" s="23">
        <v>34595.127600000036</v>
      </c>
      <c r="C11" s="28">
        <v>4976.5243999999984</v>
      </c>
    </row>
    <row r="12" spans="1:3" x14ac:dyDescent="0.3">
      <c r="A12" s="13" t="s">
        <v>10951</v>
      </c>
      <c r="B12" s="23">
        <v>33946.392999999996</v>
      </c>
      <c r="C12" s="28">
        <v>-841.48260000000209</v>
      </c>
    </row>
    <row r="13" spans="1:3" x14ac:dyDescent="0.3">
      <c r="A13" s="13" t="s">
        <v>10952</v>
      </c>
      <c r="B13" s="23">
        <v>27909.468499999992</v>
      </c>
      <c r="C13" s="28">
        <v>5318.1049999999996</v>
      </c>
    </row>
    <row r="14" spans="1:3" x14ac:dyDescent="0.3">
      <c r="A14" s="13" t="s">
        <v>10953</v>
      </c>
      <c r="B14" s="23">
        <v>81777.350799999971</v>
      </c>
      <c r="C14" s="28">
        <v>8328.099400000001</v>
      </c>
    </row>
    <row r="15" spans="1:3" x14ac:dyDescent="0.3">
      <c r="A15" s="13" t="s">
        <v>10954</v>
      </c>
      <c r="B15" s="23">
        <v>31453.392999999989</v>
      </c>
      <c r="C15" s="28">
        <v>3448.2572999999979</v>
      </c>
    </row>
    <row r="16" spans="1:3" x14ac:dyDescent="0.3">
      <c r="A16" s="13" t="s">
        <v>10955</v>
      </c>
      <c r="B16" s="23">
        <v>78628.71669999999</v>
      </c>
      <c r="C16" s="28">
        <v>9292.1268999999938</v>
      </c>
    </row>
    <row r="17" spans="1:3" x14ac:dyDescent="0.3">
      <c r="A17" s="13" t="s">
        <v>10956</v>
      </c>
      <c r="B17" s="23">
        <v>69545.62049999999</v>
      </c>
      <c r="C17" s="28">
        <v>8983.5698999999986</v>
      </c>
    </row>
    <row r="18" spans="1:3" x14ac:dyDescent="0.3">
      <c r="A18" s="14" t="s">
        <v>10957</v>
      </c>
      <c r="B18" s="23"/>
      <c r="C18" s="28"/>
    </row>
    <row r="19" spans="1:3" x14ac:dyDescent="0.3">
      <c r="A19" s="13" t="s">
        <v>10945</v>
      </c>
      <c r="B19" s="23">
        <v>18174.075599999993</v>
      </c>
      <c r="C19" s="28">
        <v>-3281.0070000000014</v>
      </c>
    </row>
    <row r="20" spans="1:3" x14ac:dyDescent="0.3">
      <c r="A20" s="13" t="s">
        <v>10946</v>
      </c>
      <c r="B20" s="23">
        <v>11951.411</v>
      </c>
      <c r="C20" s="28">
        <v>2813.8508000000002</v>
      </c>
    </row>
    <row r="21" spans="1:3" x14ac:dyDescent="0.3">
      <c r="A21" s="13" t="s">
        <v>10947</v>
      </c>
      <c r="B21" s="23">
        <v>38726.251999999993</v>
      </c>
      <c r="C21" s="28">
        <v>9732.0977999999996</v>
      </c>
    </row>
    <row r="22" spans="1:3" x14ac:dyDescent="0.3">
      <c r="A22" s="13" t="s">
        <v>10948</v>
      </c>
      <c r="B22" s="23">
        <v>34195.208499999993</v>
      </c>
      <c r="C22" s="28">
        <v>4187.4961999999969</v>
      </c>
    </row>
    <row r="23" spans="1:3" x14ac:dyDescent="0.3">
      <c r="A23" s="13" t="s">
        <v>10949</v>
      </c>
      <c r="B23" s="23">
        <v>30131.686499999996</v>
      </c>
      <c r="C23" s="28">
        <v>4667.868999999997</v>
      </c>
    </row>
    <row r="24" spans="1:3" x14ac:dyDescent="0.3">
      <c r="A24" s="13" t="s">
        <v>10950</v>
      </c>
      <c r="B24" s="23">
        <v>24797.292000000001</v>
      </c>
      <c r="C24" s="28">
        <v>3335.5571999999997</v>
      </c>
    </row>
    <row r="25" spans="1:3" x14ac:dyDescent="0.3">
      <c r="A25" s="13" t="s">
        <v>10951</v>
      </c>
      <c r="B25" s="23">
        <v>28765.324999999993</v>
      </c>
      <c r="C25" s="28">
        <v>3288.6483000000003</v>
      </c>
    </row>
    <row r="26" spans="1:3" x14ac:dyDescent="0.3">
      <c r="A26" s="13" t="s">
        <v>10952</v>
      </c>
      <c r="B26" s="23">
        <v>36898.33219999999</v>
      </c>
      <c r="C26" s="28">
        <v>5355.8083999999999</v>
      </c>
    </row>
    <row r="27" spans="1:3" x14ac:dyDescent="0.3">
      <c r="A27" s="13" t="s">
        <v>10953</v>
      </c>
      <c r="B27" s="23">
        <v>64595.918000000042</v>
      </c>
      <c r="C27" s="28">
        <v>8209.1627000000008</v>
      </c>
    </row>
    <row r="28" spans="1:3" x14ac:dyDescent="0.3">
      <c r="A28" s="13" t="s">
        <v>10954</v>
      </c>
      <c r="B28" s="23">
        <v>31404.923500000012</v>
      </c>
      <c r="C28" s="28">
        <v>2817.3659999999986</v>
      </c>
    </row>
    <row r="29" spans="1:3" x14ac:dyDescent="0.3">
      <c r="A29" s="13" t="s">
        <v>10955</v>
      </c>
      <c r="B29" s="23">
        <v>75972.563500000047</v>
      </c>
      <c r="C29" s="28">
        <v>12474.788400000009</v>
      </c>
    </row>
    <row r="30" spans="1:3" x14ac:dyDescent="0.3">
      <c r="A30" s="13" t="s">
        <v>10956</v>
      </c>
      <c r="B30" s="23">
        <v>74919.521200000076</v>
      </c>
      <c r="C30" s="28">
        <v>8016.9658999999974</v>
      </c>
    </row>
    <row r="31" spans="1:3" x14ac:dyDescent="0.3">
      <c r="A31" s="14" t="s">
        <v>10958</v>
      </c>
      <c r="B31" s="23"/>
      <c r="C31" s="28"/>
    </row>
    <row r="32" spans="1:3" x14ac:dyDescent="0.3">
      <c r="A32" s="13" t="s">
        <v>10945</v>
      </c>
      <c r="B32" s="23">
        <v>18542.490999999995</v>
      </c>
      <c r="C32" s="28">
        <v>2824.8233000000005</v>
      </c>
    </row>
    <row r="33" spans="1:3" x14ac:dyDescent="0.3">
      <c r="A33" s="13" t="s">
        <v>10946</v>
      </c>
      <c r="B33" s="23">
        <v>22978.815000000002</v>
      </c>
      <c r="C33" s="28">
        <v>5004.579499999998</v>
      </c>
    </row>
    <row r="34" spans="1:3" x14ac:dyDescent="0.3">
      <c r="A34" s="13" t="s">
        <v>10947</v>
      </c>
      <c r="B34" s="23">
        <v>51715.875000000022</v>
      </c>
      <c r="C34" s="28">
        <v>3611.967999999998</v>
      </c>
    </row>
    <row r="35" spans="1:3" x14ac:dyDescent="0.3">
      <c r="A35" s="13" t="s">
        <v>10948</v>
      </c>
      <c r="B35" s="23">
        <v>38750.038999999968</v>
      </c>
      <c r="C35" s="28">
        <v>2977.814899999998</v>
      </c>
    </row>
    <row r="36" spans="1:3" x14ac:dyDescent="0.3">
      <c r="A36" s="13" t="s">
        <v>10949</v>
      </c>
      <c r="B36" s="23">
        <v>56987.727999999988</v>
      </c>
      <c r="C36" s="28">
        <v>8662.1463999999996</v>
      </c>
    </row>
    <row r="37" spans="1:3" x14ac:dyDescent="0.3">
      <c r="A37" s="13" t="s">
        <v>10950</v>
      </c>
      <c r="B37" s="23">
        <v>40344.533999999985</v>
      </c>
      <c r="C37" s="28">
        <v>4750.3781000000017</v>
      </c>
    </row>
    <row r="38" spans="1:3" x14ac:dyDescent="0.3">
      <c r="A38" s="13" t="s">
        <v>10951</v>
      </c>
      <c r="B38" s="23">
        <v>39261.962999999974</v>
      </c>
      <c r="C38" s="28">
        <v>4432.8778999999995</v>
      </c>
    </row>
    <row r="39" spans="1:3" x14ac:dyDescent="0.3">
      <c r="A39" s="13" t="s">
        <v>10952</v>
      </c>
      <c r="B39" s="23">
        <v>31115.374299999999</v>
      </c>
      <c r="C39" s="28">
        <v>2062.0692999999983</v>
      </c>
    </row>
    <row r="40" spans="1:3" x14ac:dyDescent="0.3">
      <c r="A40" s="13" t="s">
        <v>10953</v>
      </c>
      <c r="B40" s="23">
        <v>73410.024899999975</v>
      </c>
      <c r="C40" s="28">
        <v>9328.6575999999914</v>
      </c>
    </row>
    <row r="41" spans="1:3" x14ac:dyDescent="0.3">
      <c r="A41" s="13" t="s">
        <v>10954</v>
      </c>
      <c r="B41" s="23">
        <v>59687.745000000017</v>
      </c>
      <c r="C41" s="28">
        <v>16243.142500000004</v>
      </c>
    </row>
    <row r="42" spans="1:3" x14ac:dyDescent="0.3">
      <c r="A42" s="13" t="s">
        <v>10955</v>
      </c>
      <c r="B42" s="23">
        <v>79411.965799999991</v>
      </c>
      <c r="C42" s="28">
        <v>4011.407499999998</v>
      </c>
    </row>
    <row r="43" spans="1:3" x14ac:dyDescent="0.3">
      <c r="A43" s="13" t="s">
        <v>10956</v>
      </c>
      <c r="B43" s="23">
        <v>96999.04300000002</v>
      </c>
      <c r="C43" s="28">
        <v>17885.309300000001</v>
      </c>
    </row>
    <row r="44" spans="1:3" x14ac:dyDescent="0.3">
      <c r="A44" s="14" t="s">
        <v>10959</v>
      </c>
      <c r="B44" s="23"/>
      <c r="C44" s="28"/>
    </row>
    <row r="45" spans="1:3" x14ac:dyDescent="0.3">
      <c r="A45" s="13" t="s">
        <v>10945</v>
      </c>
      <c r="B45" s="23">
        <v>43971.373999999996</v>
      </c>
      <c r="C45" s="28">
        <v>7140.4390999999987</v>
      </c>
    </row>
    <row r="46" spans="1:3" x14ac:dyDescent="0.3">
      <c r="A46" s="13" t="s">
        <v>10946</v>
      </c>
      <c r="B46" s="23">
        <v>20301.133399999992</v>
      </c>
      <c r="C46" s="28">
        <v>1613.8719999999985</v>
      </c>
    </row>
    <row r="47" spans="1:3" x14ac:dyDescent="0.3">
      <c r="A47" s="13" t="s">
        <v>10947</v>
      </c>
      <c r="B47" s="23">
        <v>58872.352799999986</v>
      </c>
      <c r="C47" s="28">
        <v>14751.8915</v>
      </c>
    </row>
    <row r="48" spans="1:3" x14ac:dyDescent="0.3">
      <c r="A48" s="13" t="s">
        <v>10948</v>
      </c>
      <c r="B48" s="23">
        <v>36521.536100000005</v>
      </c>
      <c r="C48" s="28">
        <v>933.28999999999621</v>
      </c>
    </row>
    <row r="49" spans="1:3" x14ac:dyDescent="0.3">
      <c r="A49" s="13" t="s">
        <v>10949</v>
      </c>
      <c r="B49" s="23">
        <v>44261.110199999996</v>
      </c>
      <c r="C49" s="28">
        <v>6342.5827999999965</v>
      </c>
    </row>
    <row r="50" spans="1:3" x14ac:dyDescent="0.3">
      <c r="A50" s="13" t="s">
        <v>10950</v>
      </c>
      <c r="B50" s="23">
        <v>52981.725699999995</v>
      </c>
      <c r="C50" s="28">
        <v>8223.335699999996</v>
      </c>
    </row>
    <row r="51" spans="1:3" x14ac:dyDescent="0.3">
      <c r="A51" s="13" t="s">
        <v>10951</v>
      </c>
      <c r="B51" s="23">
        <v>45264.416000000005</v>
      </c>
      <c r="C51" s="28">
        <v>6952.6211999999987</v>
      </c>
    </row>
    <row r="52" spans="1:3" x14ac:dyDescent="0.3">
      <c r="A52" s="13" t="s">
        <v>10952</v>
      </c>
      <c r="B52" s="23">
        <v>63120.887999999977</v>
      </c>
      <c r="C52" s="28">
        <v>9040.9556999999968</v>
      </c>
    </row>
    <row r="53" spans="1:3" x14ac:dyDescent="0.3">
      <c r="A53" s="13" t="s">
        <v>10953</v>
      </c>
      <c r="B53" s="23">
        <v>87866.652000000031</v>
      </c>
      <c r="C53" s="28">
        <v>10991.555600000007</v>
      </c>
    </row>
    <row r="54" spans="1:3" x14ac:dyDescent="0.3">
      <c r="A54" s="13" t="s">
        <v>10954</v>
      </c>
      <c r="B54" s="23">
        <v>77776.923199999976</v>
      </c>
      <c r="C54" s="28">
        <v>9275.2754999999997</v>
      </c>
    </row>
    <row r="55" spans="1:3" x14ac:dyDescent="0.3">
      <c r="A55" s="13" t="s">
        <v>10955</v>
      </c>
      <c r="B55" s="23">
        <v>118447.82500000003</v>
      </c>
      <c r="C55" s="28">
        <v>9690.1036999999942</v>
      </c>
    </row>
    <row r="56" spans="1:3" x14ac:dyDescent="0.3">
      <c r="A56" s="13" t="s">
        <v>10956</v>
      </c>
      <c r="B56" s="23">
        <v>83829.318799999994</v>
      </c>
      <c r="C56" s="28">
        <v>8483.3467999999921</v>
      </c>
    </row>
    <row r="57" spans="1:3" x14ac:dyDescent="0.3">
      <c r="A57" s="15" t="s">
        <v>10942</v>
      </c>
      <c r="B57" s="25">
        <v>2297200.8603000003</v>
      </c>
      <c r="C57" s="2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tabSelected="1" workbookViewId="0">
      <selection activeCell="E9" sqref="E9"/>
    </sheetView>
  </sheetViews>
  <sheetFormatPr defaultRowHeight="13" x14ac:dyDescent="0.3"/>
  <cols>
    <col min="1" max="1" width="17.1796875" customWidth="1"/>
    <col min="2" max="2" width="18.81640625" customWidth="1"/>
    <col min="3" max="3" width="19.36328125" bestFit="1" customWidth="1"/>
    <col min="4" max="4" width="18.81640625" bestFit="1" customWidth="1"/>
    <col min="5" max="5" width="10.81640625" bestFit="1" customWidth="1"/>
    <col min="6" max="6" width="11.81640625" bestFit="1" customWidth="1"/>
    <col min="7" max="7" width="10.81640625" bestFit="1" customWidth="1"/>
    <col min="8" max="9" width="9.81640625" bestFit="1" customWidth="1"/>
    <col min="11" max="11" width="10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3" x14ac:dyDescent="0.3">
      <c r="A3" s="4"/>
      <c r="B3" s="9" t="s">
        <v>10964</v>
      </c>
      <c r="C3" s="6"/>
    </row>
    <row r="4" spans="1:3" x14ac:dyDescent="0.3">
      <c r="A4" s="9" t="s">
        <v>10960</v>
      </c>
      <c r="B4" s="4" t="s">
        <v>10963</v>
      </c>
      <c r="C4" s="20" t="s">
        <v>10961</v>
      </c>
    </row>
    <row r="5" spans="1:3" x14ac:dyDescent="0.3">
      <c r="A5" s="12" t="s">
        <v>5177</v>
      </c>
      <c r="B5" s="21">
        <v>318.20049999999998</v>
      </c>
      <c r="C5" s="22">
        <v>1523.7940000000001</v>
      </c>
    </row>
    <row r="6" spans="1:3" x14ac:dyDescent="0.3">
      <c r="A6" s="14" t="s">
        <v>684</v>
      </c>
      <c r="B6" s="23">
        <v>599.61879999999996</v>
      </c>
      <c r="C6" s="24">
        <v>1473.9620000000002</v>
      </c>
    </row>
    <row r="7" spans="1:3" x14ac:dyDescent="0.3">
      <c r="A7" s="14" t="s">
        <v>2264</v>
      </c>
      <c r="B7" s="23">
        <v>15.633199999999988</v>
      </c>
      <c r="C7" s="24">
        <v>91.96</v>
      </c>
    </row>
    <row r="8" spans="1:3" x14ac:dyDescent="0.3">
      <c r="A8" s="14" t="s">
        <v>4211</v>
      </c>
      <c r="B8" s="23">
        <v>109.26640000000002</v>
      </c>
      <c r="C8" s="24">
        <v>381.40799999999996</v>
      </c>
    </row>
    <row r="9" spans="1:3" x14ac:dyDescent="0.3">
      <c r="A9" s="15" t="s">
        <v>10942</v>
      </c>
      <c r="B9" s="25">
        <v>1042.7188999999998</v>
      </c>
      <c r="C9" s="26">
        <v>3471.1240000000003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24" sqref="C24"/>
    </sheetView>
  </sheetViews>
  <sheetFormatPr defaultRowHeight="13" x14ac:dyDescent="0.3"/>
  <cols>
    <col min="1" max="1" width="16.453125" customWidth="1"/>
    <col min="2" max="2" width="18.81640625" bestFit="1" customWidth="1"/>
    <col min="3" max="3" width="19.36328125" bestFit="1" customWidth="1"/>
    <col min="4" max="4" width="18.81640625" bestFit="1" customWidth="1"/>
    <col min="5" max="5" width="10.81640625" bestFit="1" customWidth="1"/>
    <col min="6" max="6" width="11.81640625" bestFit="1" customWidth="1"/>
    <col min="7" max="7" width="10.81640625" bestFit="1" customWidth="1"/>
    <col min="8" max="9" width="9.81640625" bestFit="1" customWidth="1"/>
    <col min="11" max="11" width="10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3" x14ac:dyDescent="0.3">
      <c r="A3" s="4"/>
      <c r="B3" s="9" t="s">
        <v>10964</v>
      </c>
      <c r="C3" s="6"/>
    </row>
    <row r="4" spans="1:3" x14ac:dyDescent="0.3">
      <c r="A4" s="9" t="s">
        <v>10960</v>
      </c>
      <c r="B4" s="4" t="s">
        <v>10963</v>
      </c>
      <c r="C4" s="20" t="s">
        <v>10961</v>
      </c>
    </row>
    <row r="5" spans="1:3" x14ac:dyDescent="0.3">
      <c r="A5" s="12" t="s">
        <v>24</v>
      </c>
      <c r="B5" s="21">
        <v>134119.20919999972</v>
      </c>
      <c r="C5" s="22">
        <v>1161401.3449999888</v>
      </c>
    </row>
    <row r="6" spans="1:3" x14ac:dyDescent="0.3">
      <c r="A6" s="14" t="s">
        <v>38</v>
      </c>
      <c r="B6" s="23">
        <v>91979.13400000018</v>
      </c>
      <c r="C6" s="24">
        <v>706146.36680000008</v>
      </c>
    </row>
    <row r="7" spans="1:3" x14ac:dyDescent="0.3">
      <c r="A7" s="14" t="s">
        <v>94</v>
      </c>
      <c r="B7" s="23">
        <v>60298.67850000006</v>
      </c>
      <c r="C7" s="24">
        <v>429653.1485000003</v>
      </c>
    </row>
    <row r="8" spans="1:3" x14ac:dyDescent="0.3">
      <c r="A8" s="15" t="s">
        <v>10942</v>
      </c>
      <c r="B8" s="25">
        <v>286397.02169999992</v>
      </c>
      <c r="C8" s="26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7"/>
  <sheetViews>
    <sheetView topLeftCell="A31" zoomScale="70" zoomScaleNormal="70" workbookViewId="0">
      <selection activeCell="J12" sqref="J12"/>
    </sheetView>
  </sheetViews>
  <sheetFormatPr defaultRowHeight="13" x14ac:dyDescent="0.3"/>
  <cols>
    <col min="1" max="1" width="19.36328125" customWidth="1"/>
    <col min="2" max="2" width="12.7265625" bestFit="1" customWidth="1"/>
    <col min="3" max="5" width="11.81640625" customWidth="1"/>
    <col min="6" max="6" width="11" bestFit="1" customWidth="1"/>
    <col min="7" max="7" width="19.36328125" bestFit="1" customWidth="1"/>
    <col min="8" max="8" width="23.453125" bestFit="1" customWidth="1"/>
    <col min="9" max="9" width="24" bestFit="1" customWidth="1"/>
    <col min="10" max="10" width="23.453125" bestFit="1" customWidth="1"/>
    <col min="11" max="11" width="24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6" x14ac:dyDescent="0.3">
      <c r="A3" s="9" t="s">
        <v>10961</v>
      </c>
      <c r="B3" s="5"/>
      <c r="C3" s="9" t="s">
        <v>7</v>
      </c>
      <c r="D3" s="5"/>
      <c r="E3" s="5"/>
      <c r="F3" s="6"/>
    </row>
    <row r="4" spans="1:6" x14ac:dyDescent="0.3">
      <c r="A4" s="9" t="s">
        <v>10943</v>
      </c>
      <c r="B4" s="9" t="s">
        <v>2</v>
      </c>
      <c r="C4" s="4" t="s">
        <v>24</v>
      </c>
      <c r="D4" s="30" t="s">
        <v>38</v>
      </c>
      <c r="E4" s="30" t="s">
        <v>94</v>
      </c>
      <c r="F4" s="16" t="s">
        <v>10942</v>
      </c>
    </row>
    <row r="5" spans="1:6" x14ac:dyDescent="0.3">
      <c r="A5" s="4" t="s">
        <v>10944</v>
      </c>
      <c r="B5" s="5"/>
      <c r="C5" s="21"/>
      <c r="D5" s="31"/>
      <c r="E5" s="31"/>
      <c r="F5" s="17"/>
    </row>
    <row r="6" spans="1:6" x14ac:dyDescent="0.3">
      <c r="A6" s="7"/>
      <c r="B6" s="34" t="s">
        <v>10945</v>
      </c>
      <c r="C6" s="23">
        <v>6927.8169999999991</v>
      </c>
      <c r="D6" s="32">
        <v>1701.5280000000002</v>
      </c>
      <c r="E6" s="32">
        <v>5607.55</v>
      </c>
      <c r="F6" s="18">
        <v>14236.895</v>
      </c>
    </row>
    <row r="7" spans="1:6" x14ac:dyDescent="0.3">
      <c r="A7" s="7"/>
      <c r="B7" s="34" t="s">
        <v>10946</v>
      </c>
      <c r="C7" s="23">
        <v>3167.8539999999998</v>
      </c>
      <c r="D7" s="32">
        <v>1183.6680000000001</v>
      </c>
      <c r="E7" s="32">
        <v>168.37</v>
      </c>
      <c r="F7" s="18">
        <v>4519.8919999999998</v>
      </c>
    </row>
    <row r="8" spans="1:6" x14ac:dyDescent="0.3">
      <c r="A8" s="7"/>
      <c r="B8" s="34" t="s">
        <v>10947</v>
      </c>
      <c r="C8" s="23">
        <v>11869.303999999998</v>
      </c>
      <c r="D8" s="32">
        <v>11106.798999999999</v>
      </c>
      <c r="E8" s="32">
        <v>32714.906000000003</v>
      </c>
      <c r="F8" s="18">
        <v>55691.008999999998</v>
      </c>
    </row>
    <row r="9" spans="1:6" x14ac:dyDescent="0.3">
      <c r="A9" s="7"/>
      <c r="B9" s="34" t="s">
        <v>10948</v>
      </c>
      <c r="C9" s="23">
        <v>9108.6119999999992</v>
      </c>
      <c r="D9" s="32">
        <v>14131.728999999996</v>
      </c>
      <c r="E9" s="32">
        <v>5055.0039999999999</v>
      </c>
      <c r="F9" s="18">
        <v>28295.344999999994</v>
      </c>
    </row>
    <row r="10" spans="1:6" x14ac:dyDescent="0.3">
      <c r="A10" s="7"/>
      <c r="B10" s="34" t="s">
        <v>10949</v>
      </c>
      <c r="C10" s="23">
        <v>12819.163000000002</v>
      </c>
      <c r="D10" s="32">
        <v>9142</v>
      </c>
      <c r="E10" s="32">
        <v>1687.124</v>
      </c>
      <c r="F10" s="18">
        <v>23648.287</v>
      </c>
    </row>
    <row r="11" spans="1:6" x14ac:dyDescent="0.3">
      <c r="A11" s="7"/>
      <c r="B11" s="34" t="s">
        <v>10950</v>
      </c>
      <c r="C11" s="23">
        <v>25923.747600000002</v>
      </c>
      <c r="D11" s="32">
        <v>3970.9139999999998</v>
      </c>
      <c r="E11" s="32">
        <v>4700.4660000000003</v>
      </c>
      <c r="F11" s="18">
        <v>34595.127600000007</v>
      </c>
    </row>
    <row r="12" spans="1:6" x14ac:dyDescent="0.3">
      <c r="A12" s="7"/>
      <c r="B12" s="34" t="s">
        <v>10951</v>
      </c>
      <c r="C12" s="23">
        <v>20197.739999999998</v>
      </c>
      <c r="D12" s="32">
        <v>10032.988000000005</v>
      </c>
      <c r="E12" s="32">
        <v>3715.6650000000009</v>
      </c>
      <c r="F12" s="18">
        <v>33946.393000000004</v>
      </c>
    </row>
    <row r="13" spans="1:6" x14ac:dyDescent="0.3">
      <c r="A13" s="7"/>
      <c r="B13" s="34" t="s">
        <v>10952</v>
      </c>
      <c r="C13" s="23">
        <v>16215.263499999999</v>
      </c>
      <c r="D13" s="32">
        <v>7451.7739999999985</v>
      </c>
      <c r="E13" s="32">
        <v>4242.4309999999987</v>
      </c>
      <c r="F13" s="18">
        <v>27909.468499999995</v>
      </c>
    </row>
    <row r="14" spans="1:6" x14ac:dyDescent="0.3">
      <c r="A14" s="7"/>
      <c r="B14" s="34" t="s">
        <v>10953</v>
      </c>
      <c r="C14" s="23">
        <v>59690.650000000023</v>
      </c>
      <c r="D14" s="32">
        <v>15507.744999999997</v>
      </c>
      <c r="E14" s="32">
        <v>6578.9558000000006</v>
      </c>
      <c r="F14" s="18">
        <v>81777.350800000015</v>
      </c>
    </row>
    <row r="15" spans="1:6" x14ac:dyDescent="0.3">
      <c r="A15" s="7"/>
      <c r="B15" s="34" t="s">
        <v>10954</v>
      </c>
      <c r="C15" s="23">
        <v>16246.696999999996</v>
      </c>
      <c r="D15" s="32">
        <v>12637.677999999996</v>
      </c>
      <c r="E15" s="32">
        <v>2569.0180000000005</v>
      </c>
      <c r="F15" s="18">
        <v>31453.392999999993</v>
      </c>
    </row>
    <row r="16" spans="1:6" x14ac:dyDescent="0.3">
      <c r="A16" s="7"/>
      <c r="B16" s="34" t="s">
        <v>10955</v>
      </c>
      <c r="C16" s="23">
        <v>46571.978000000003</v>
      </c>
      <c r="D16" s="32">
        <v>20994.494700000007</v>
      </c>
      <c r="E16" s="32">
        <v>11062.244000000001</v>
      </c>
      <c r="F16" s="18">
        <v>78628.716700000019</v>
      </c>
    </row>
    <row r="17" spans="1:6" x14ac:dyDescent="0.3">
      <c r="A17" s="7"/>
      <c r="B17" s="34" t="s">
        <v>10956</v>
      </c>
      <c r="C17" s="23">
        <v>37357.986499999992</v>
      </c>
      <c r="D17" s="32">
        <v>20573.555999999997</v>
      </c>
      <c r="E17" s="32">
        <v>11614.077999999998</v>
      </c>
      <c r="F17" s="18">
        <v>69545.62049999999</v>
      </c>
    </row>
    <row r="18" spans="1:6" x14ac:dyDescent="0.3">
      <c r="A18" s="7" t="s">
        <v>10957</v>
      </c>
      <c r="B18" s="8"/>
      <c r="C18" s="23"/>
      <c r="D18" s="32"/>
      <c r="E18" s="32"/>
      <c r="F18" s="18"/>
    </row>
    <row r="19" spans="1:6" x14ac:dyDescent="0.3">
      <c r="A19" s="7"/>
      <c r="B19" s="34" t="s">
        <v>10945</v>
      </c>
      <c r="C19" s="23">
        <v>14274.9836</v>
      </c>
      <c r="D19" s="32">
        <v>3382.4639999999999</v>
      </c>
      <c r="E19" s="32">
        <v>516.62800000000004</v>
      </c>
      <c r="F19" s="18">
        <v>18174.0756</v>
      </c>
    </row>
    <row r="20" spans="1:6" x14ac:dyDescent="0.3">
      <c r="A20" s="7"/>
      <c r="B20" s="34" t="s">
        <v>10946</v>
      </c>
      <c r="C20" s="23">
        <v>9269.0180000000018</v>
      </c>
      <c r="D20" s="32">
        <v>2565.2570000000001</v>
      </c>
      <c r="E20" s="32">
        <v>117.13600000000001</v>
      </c>
      <c r="F20" s="18">
        <v>11951.411000000002</v>
      </c>
    </row>
    <row r="21" spans="1:6" x14ac:dyDescent="0.3">
      <c r="A21" s="7"/>
      <c r="B21" s="34" t="s">
        <v>10947</v>
      </c>
      <c r="C21" s="23">
        <v>17418.89</v>
      </c>
      <c r="D21" s="32">
        <v>16332.018400000001</v>
      </c>
      <c r="E21" s="32">
        <v>4975.3435999999992</v>
      </c>
      <c r="F21" s="18">
        <v>38726.252</v>
      </c>
    </row>
    <row r="22" spans="1:6" x14ac:dyDescent="0.3">
      <c r="A22" s="7"/>
      <c r="B22" s="34" t="s">
        <v>10948</v>
      </c>
      <c r="C22" s="23">
        <v>22626.405499999986</v>
      </c>
      <c r="D22" s="32">
        <v>4121.0439999999999</v>
      </c>
      <c r="E22" s="32">
        <v>7447.7589999999991</v>
      </c>
      <c r="F22" s="18">
        <v>34195.208499999986</v>
      </c>
    </row>
    <row r="23" spans="1:6" x14ac:dyDescent="0.3">
      <c r="A23" s="7"/>
      <c r="B23" s="34" t="s">
        <v>10949</v>
      </c>
      <c r="C23" s="23">
        <v>20879.178999999996</v>
      </c>
      <c r="D23" s="32">
        <v>5454.9395000000022</v>
      </c>
      <c r="E23" s="32">
        <v>3797.5679999999998</v>
      </c>
      <c r="F23" s="18">
        <v>30131.686499999996</v>
      </c>
    </row>
    <row r="24" spans="1:6" x14ac:dyDescent="0.3">
      <c r="A24" s="7"/>
      <c r="B24" s="34" t="s">
        <v>10950</v>
      </c>
      <c r="C24" s="23">
        <v>12824.504000000001</v>
      </c>
      <c r="D24" s="32">
        <v>9404.0889999999963</v>
      </c>
      <c r="E24" s="32">
        <v>2568.6990000000001</v>
      </c>
      <c r="F24" s="18">
        <v>24797.291999999998</v>
      </c>
    </row>
    <row r="25" spans="1:6" x14ac:dyDescent="0.3">
      <c r="A25" s="7"/>
      <c r="B25" s="34" t="s">
        <v>10951</v>
      </c>
      <c r="C25" s="23">
        <v>19948.812999999991</v>
      </c>
      <c r="D25" s="32">
        <v>7191.7</v>
      </c>
      <c r="E25" s="32">
        <v>1624.8119999999999</v>
      </c>
      <c r="F25" s="18">
        <v>28765.32499999999</v>
      </c>
    </row>
    <row r="26" spans="1:6" x14ac:dyDescent="0.3">
      <c r="A26" s="7"/>
      <c r="B26" s="34" t="s">
        <v>10952</v>
      </c>
      <c r="C26" s="23">
        <v>20589.834999999999</v>
      </c>
      <c r="D26" s="32">
        <v>11455.759200000002</v>
      </c>
      <c r="E26" s="32">
        <v>4852.7380000000003</v>
      </c>
      <c r="F26" s="18">
        <v>36898.332199999997</v>
      </c>
    </row>
    <row r="27" spans="1:6" x14ac:dyDescent="0.3">
      <c r="A27" s="7"/>
      <c r="B27" s="34" t="s">
        <v>10953</v>
      </c>
      <c r="C27" s="23">
        <v>38860.27300000003</v>
      </c>
      <c r="D27" s="32">
        <v>16604.560999999994</v>
      </c>
      <c r="E27" s="32">
        <v>9131.0840000000007</v>
      </c>
      <c r="F27" s="18">
        <v>64595.918000000027</v>
      </c>
    </row>
    <row r="28" spans="1:6" x14ac:dyDescent="0.3">
      <c r="A28" s="7"/>
      <c r="B28" s="34" t="s">
        <v>10954</v>
      </c>
      <c r="C28" s="23">
        <v>17128.868499999993</v>
      </c>
      <c r="D28" s="32">
        <v>8646.3690000000006</v>
      </c>
      <c r="E28" s="32">
        <v>5629.6859999999997</v>
      </c>
      <c r="F28" s="18">
        <v>31404.923499999997</v>
      </c>
    </row>
    <row r="29" spans="1:6" x14ac:dyDescent="0.3">
      <c r="A29" s="7"/>
      <c r="B29" s="34" t="s">
        <v>10955</v>
      </c>
      <c r="C29" s="23">
        <v>33146.832699999992</v>
      </c>
      <c r="D29" s="32">
        <v>27299.644799999995</v>
      </c>
      <c r="E29" s="32">
        <v>15526.085999999996</v>
      </c>
      <c r="F29" s="18">
        <v>75972.563499999989</v>
      </c>
    </row>
    <row r="30" spans="1:6" x14ac:dyDescent="0.3">
      <c r="A30" s="7"/>
      <c r="B30" s="34" t="s">
        <v>10956</v>
      </c>
      <c r="C30" s="23">
        <v>39568.331000000006</v>
      </c>
      <c r="D30" s="32">
        <v>16299.460999999992</v>
      </c>
      <c r="E30" s="32">
        <v>19051.729199999998</v>
      </c>
      <c r="F30" s="18">
        <v>74919.521200000003</v>
      </c>
    </row>
    <row r="31" spans="1:6" x14ac:dyDescent="0.3">
      <c r="A31" s="7" t="s">
        <v>10958</v>
      </c>
      <c r="B31" s="8"/>
      <c r="C31" s="23"/>
      <c r="D31" s="32"/>
      <c r="E31" s="32"/>
      <c r="F31" s="18"/>
    </row>
    <row r="32" spans="1:6" x14ac:dyDescent="0.3">
      <c r="A32" s="7"/>
      <c r="B32" s="34" t="s">
        <v>10945</v>
      </c>
      <c r="C32" s="23">
        <v>6026.6489999999994</v>
      </c>
      <c r="D32" s="32">
        <v>9485.123999999998</v>
      </c>
      <c r="E32" s="32">
        <v>3030.7180000000003</v>
      </c>
      <c r="F32" s="18">
        <v>18542.490999999998</v>
      </c>
    </row>
    <row r="33" spans="1:6" x14ac:dyDescent="0.3">
      <c r="A33" s="7"/>
      <c r="B33" s="34" t="s">
        <v>10946</v>
      </c>
      <c r="C33" s="23">
        <v>15800.227000000001</v>
      </c>
      <c r="D33" s="32">
        <v>2866.884</v>
      </c>
      <c r="E33" s="32">
        <v>4311.7040000000006</v>
      </c>
      <c r="F33" s="18">
        <v>22978.815000000002</v>
      </c>
    </row>
    <row r="34" spans="1:6" x14ac:dyDescent="0.3">
      <c r="A34" s="7"/>
      <c r="B34" s="34" t="s">
        <v>10947</v>
      </c>
      <c r="C34" s="23">
        <v>24844.990999999991</v>
      </c>
      <c r="D34" s="32">
        <v>14226.473000000004</v>
      </c>
      <c r="E34" s="32">
        <v>12644.411</v>
      </c>
      <c r="F34" s="18">
        <v>51715.874999999993</v>
      </c>
    </row>
    <row r="35" spans="1:6" x14ac:dyDescent="0.3">
      <c r="A35" s="7"/>
      <c r="B35" s="34" t="s">
        <v>10948</v>
      </c>
      <c r="C35" s="23">
        <v>14075.247999999994</v>
      </c>
      <c r="D35" s="32">
        <v>16177.375999999995</v>
      </c>
      <c r="E35" s="32">
        <v>8497.4150000000027</v>
      </c>
      <c r="F35" s="18">
        <v>38750.03899999999</v>
      </c>
    </row>
    <row r="36" spans="1:6" x14ac:dyDescent="0.3">
      <c r="A36" s="7"/>
      <c r="B36" s="34" t="s">
        <v>10949</v>
      </c>
      <c r="C36" s="23">
        <v>32174.63499999998</v>
      </c>
      <c r="D36" s="32">
        <v>18452.258000000002</v>
      </c>
      <c r="E36" s="32">
        <v>6360.8349999999991</v>
      </c>
      <c r="F36" s="18">
        <v>56987.727999999981</v>
      </c>
    </row>
    <row r="37" spans="1:6" x14ac:dyDescent="0.3">
      <c r="A37" s="7"/>
      <c r="B37" s="34" t="s">
        <v>10950</v>
      </c>
      <c r="C37" s="23">
        <v>23888.810999999991</v>
      </c>
      <c r="D37" s="32">
        <v>7788.4940000000015</v>
      </c>
      <c r="E37" s="32">
        <v>8667.2290000000012</v>
      </c>
      <c r="F37" s="18">
        <v>40344.533999999992</v>
      </c>
    </row>
    <row r="38" spans="1:6" x14ac:dyDescent="0.3">
      <c r="A38" s="7"/>
      <c r="B38" s="34" t="s">
        <v>10951</v>
      </c>
      <c r="C38" s="23">
        <v>22631.846999999998</v>
      </c>
      <c r="D38" s="32">
        <v>13168.919000000002</v>
      </c>
      <c r="E38" s="32">
        <v>3461.197000000001</v>
      </c>
      <c r="F38" s="18">
        <v>39261.963000000003</v>
      </c>
    </row>
    <row r="39" spans="1:6" x14ac:dyDescent="0.3">
      <c r="A39" s="7"/>
      <c r="B39" s="34" t="s">
        <v>10952</v>
      </c>
      <c r="C39" s="23">
        <v>13885.5638</v>
      </c>
      <c r="D39" s="32">
        <v>12943.470500000001</v>
      </c>
      <c r="E39" s="32">
        <v>4286.34</v>
      </c>
      <c r="F39" s="18">
        <v>31115.374299999999</v>
      </c>
    </row>
    <row r="40" spans="1:6" x14ac:dyDescent="0.3">
      <c r="A40" s="7"/>
      <c r="B40" s="34" t="s">
        <v>10953</v>
      </c>
      <c r="C40" s="23">
        <v>42647.793600000005</v>
      </c>
      <c r="D40" s="32">
        <v>17802.812299999991</v>
      </c>
      <c r="E40" s="32">
        <v>12959.419000000005</v>
      </c>
      <c r="F40" s="18">
        <v>73410.024900000004</v>
      </c>
    </row>
    <row r="41" spans="1:6" x14ac:dyDescent="0.3">
      <c r="A41" s="7"/>
      <c r="B41" s="34" t="s">
        <v>10954</v>
      </c>
      <c r="C41" s="23">
        <v>10143.281999999996</v>
      </c>
      <c r="D41" s="32">
        <v>32130.544999999998</v>
      </c>
      <c r="E41" s="32">
        <v>17413.917999999998</v>
      </c>
      <c r="F41" s="18">
        <v>59687.744999999988</v>
      </c>
    </row>
    <row r="42" spans="1:6" x14ac:dyDescent="0.3">
      <c r="A42" s="7"/>
      <c r="B42" s="34" t="s">
        <v>10955</v>
      </c>
      <c r="C42" s="23">
        <v>41449.862800000003</v>
      </c>
      <c r="D42" s="32">
        <v>26493.18</v>
      </c>
      <c r="E42" s="32">
        <v>11468.923000000003</v>
      </c>
      <c r="F42" s="18">
        <v>79411.965800000005</v>
      </c>
    </row>
    <row r="43" spans="1:6" x14ac:dyDescent="0.3">
      <c r="A43" s="7"/>
      <c r="B43" s="34" t="s">
        <v>10956</v>
      </c>
      <c r="C43" s="23">
        <v>49294.988999999972</v>
      </c>
      <c r="D43" s="32">
        <v>35570.825999999994</v>
      </c>
      <c r="E43" s="32">
        <v>12133.227999999999</v>
      </c>
      <c r="F43" s="18">
        <v>96999.042999999976</v>
      </c>
    </row>
    <row r="44" spans="1:6" x14ac:dyDescent="0.3">
      <c r="A44" s="7" t="s">
        <v>10959</v>
      </c>
      <c r="B44" s="8"/>
      <c r="C44" s="23"/>
      <c r="D44" s="32"/>
      <c r="E44" s="32"/>
      <c r="F44" s="18"/>
    </row>
    <row r="45" spans="1:6" x14ac:dyDescent="0.3">
      <c r="A45" s="7"/>
      <c r="B45" s="34" t="s">
        <v>10945</v>
      </c>
      <c r="C45" s="23">
        <v>23211.840999999993</v>
      </c>
      <c r="D45" s="32">
        <v>12221.231999999998</v>
      </c>
      <c r="E45" s="32">
        <v>8538.3009999999958</v>
      </c>
      <c r="F45" s="18">
        <v>43971.373999999982</v>
      </c>
    </row>
    <row r="46" spans="1:6" x14ac:dyDescent="0.3">
      <c r="A46" s="7"/>
      <c r="B46" s="34" t="s">
        <v>10946</v>
      </c>
      <c r="C46" s="23">
        <v>5589.077000000002</v>
      </c>
      <c r="D46" s="32">
        <v>7959.2579999999989</v>
      </c>
      <c r="E46" s="32">
        <v>6752.7984000000006</v>
      </c>
      <c r="F46" s="18">
        <v>20301.133400000002</v>
      </c>
    </row>
    <row r="47" spans="1:6" x14ac:dyDescent="0.3">
      <c r="A47" s="7"/>
      <c r="B47" s="34" t="s">
        <v>10947</v>
      </c>
      <c r="C47" s="23">
        <v>35041.52199999999</v>
      </c>
      <c r="D47" s="32">
        <v>16574.622799999997</v>
      </c>
      <c r="E47" s="32">
        <v>7256.2080000000014</v>
      </c>
      <c r="F47" s="18">
        <v>58872.352799999986</v>
      </c>
    </row>
    <row r="48" spans="1:6" x14ac:dyDescent="0.3">
      <c r="A48" s="7"/>
      <c r="B48" s="34" t="s">
        <v>10948</v>
      </c>
      <c r="C48" s="23">
        <v>9034.9240000000045</v>
      </c>
      <c r="D48" s="32">
        <v>14803.0146</v>
      </c>
      <c r="E48" s="32">
        <v>12683.5975</v>
      </c>
      <c r="F48" s="18">
        <v>36521.536100000005</v>
      </c>
    </row>
    <row r="49" spans="1:6" x14ac:dyDescent="0.3">
      <c r="A49" s="7"/>
      <c r="B49" s="34" t="s">
        <v>10949</v>
      </c>
      <c r="C49" s="23">
        <v>21059.737399999998</v>
      </c>
      <c r="D49" s="32">
        <v>14239.834799999999</v>
      </c>
      <c r="E49" s="32">
        <v>8961.5379999999968</v>
      </c>
      <c r="F49" s="18">
        <v>44261.110199999996</v>
      </c>
    </row>
    <row r="50" spans="1:6" x14ac:dyDescent="0.3">
      <c r="A50" s="7"/>
      <c r="B50" s="34" t="s">
        <v>10950</v>
      </c>
      <c r="C50" s="23">
        <v>20273.117699999984</v>
      </c>
      <c r="D50" s="32">
        <v>19695.04</v>
      </c>
      <c r="E50" s="32">
        <v>13013.567999999999</v>
      </c>
      <c r="F50" s="18">
        <v>52981.725699999981</v>
      </c>
    </row>
    <row r="51" spans="1:6" x14ac:dyDescent="0.3">
      <c r="A51" s="7"/>
      <c r="B51" s="34" t="s">
        <v>10951</v>
      </c>
      <c r="C51" s="23">
        <v>18991.372999999996</v>
      </c>
      <c r="D51" s="32">
        <v>16525.598999999998</v>
      </c>
      <c r="E51" s="32">
        <v>9747.4440000000031</v>
      </c>
      <c r="F51" s="18">
        <v>45264.415999999997</v>
      </c>
    </row>
    <row r="52" spans="1:6" x14ac:dyDescent="0.3">
      <c r="A52" s="7"/>
      <c r="B52" s="34" t="s">
        <v>10952</v>
      </c>
      <c r="C52" s="23">
        <v>31629.144</v>
      </c>
      <c r="D52" s="32">
        <v>25678.444000000003</v>
      </c>
      <c r="E52" s="32">
        <v>5813.2999999999984</v>
      </c>
      <c r="F52" s="18">
        <v>63120.887999999999</v>
      </c>
    </row>
    <row r="53" spans="1:6" x14ac:dyDescent="0.3">
      <c r="A53" s="7"/>
      <c r="B53" s="34" t="s">
        <v>10953</v>
      </c>
      <c r="C53" s="23">
        <v>43857.203000000001</v>
      </c>
      <c r="D53" s="32">
        <v>24105.102999999996</v>
      </c>
      <c r="E53" s="32">
        <v>19904.34599999999</v>
      </c>
      <c r="F53" s="18">
        <v>87866.651999999987</v>
      </c>
    </row>
    <row r="54" spans="1:6" x14ac:dyDescent="0.3">
      <c r="A54" s="7"/>
      <c r="B54" s="34" t="s">
        <v>10954</v>
      </c>
      <c r="C54" s="23">
        <v>23194.240200000004</v>
      </c>
      <c r="D54" s="32">
        <v>24877.167999999994</v>
      </c>
      <c r="E54" s="32">
        <v>29705.515000000003</v>
      </c>
      <c r="F54" s="18">
        <v>77776.923200000005</v>
      </c>
    </row>
    <row r="55" spans="1:6" x14ac:dyDescent="0.3">
      <c r="A55" s="7"/>
      <c r="B55" s="34" t="s">
        <v>10955</v>
      </c>
      <c r="C55" s="23">
        <v>49790.064799999986</v>
      </c>
      <c r="D55" s="32">
        <v>44644.076199999989</v>
      </c>
      <c r="E55" s="32">
        <v>24013.68399999999</v>
      </c>
      <c r="F55" s="18">
        <v>118447.82499999997</v>
      </c>
    </row>
    <row r="56" spans="1:6" x14ac:dyDescent="0.3">
      <c r="A56" s="7"/>
      <c r="B56" s="34" t="s">
        <v>10956</v>
      </c>
      <c r="C56" s="23">
        <v>50232.455800000003</v>
      </c>
      <c r="D56" s="32">
        <v>20524.431999999997</v>
      </c>
      <c r="E56" s="32">
        <v>13072.430999999999</v>
      </c>
      <c r="F56" s="18">
        <v>83829.318799999994</v>
      </c>
    </row>
    <row r="57" spans="1:6" x14ac:dyDescent="0.3">
      <c r="A57" s="10" t="s">
        <v>10942</v>
      </c>
      <c r="B57" s="11"/>
      <c r="C57" s="25">
        <v>1161401.345</v>
      </c>
      <c r="D57" s="33">
        <v>706146.36679999996</v>
      </c>
      <c r="E57" s="33">
        <v>429653.14849999989</v>
      </c>
      <c r="F57" s="19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zoomScale="70" zoomScaleNormal="70" workbookViewId="0">
      <selection activeCell="F14" sqref="F14"/>
    </sheetView>
  </sheetViews>
  <sheetFormatPr defaultRowHeight="13" x14ac:dyDescent="0.3"/>
  <cols>
    <col min="1" max="2" width="12.7265625" bestFit="1" customWidth="1"/>
    <col min="3" max="3" width="19.36328125" bestFit="1" customWidth="1"/>
    <col min="4" max="4" width="18.81640625" bestFit="1" customWidth="1"/>
    <col min="5" max="5" width="23.1796875" bestFit="1" customWidth="1"/>
    <col min="6" max="10" width="21.81640625" bestFit="1" customWidth="1"/>
    <col min="11" max="11" width="24" bestFit="1" customWidth="1"/>
    <col min="12" max="12" width="23.453125" bestFit="1" customWidth="1"/>
    <col min="13" max="13" width="26.4531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5" x14ac:dyDescent="0.3">
      <c r="A3" s="4"/>
      <c r="B3" s="5"/>
      <c r="C3" s="9" t="s">
        <v>10964</v>
      </c>
      <c r="D3" s="5"/>
      <c r="E3" s="6"/>
    </row>
    <row r="4" spans="1:5" x14ac:dyDescent="0.3">
      <c r="A4" s="9" t="s">
        <v>10943</v>
      </c>
      <c r="B4" s="9" t="s">
        <v>2</v>
      </c>
      <c r="C4" s="4" t="s">
        <v>10961</v>
      </c>
      <c r="D4" s="30" t="s">
        <v>10963</v>
      </c>
      <c r="E4" s="20" t="s">
        <v>10965</v>
      </c>
    </row>
    <row r="5" spans="1:5" x14ac:dyDescent="0.3">
      <c r="A5" s="4" t="s">
        <v>10944</v>
      </c>
      <c r="B5" s="5"/>
      <c r="C5" s="21">
        <v>484247.49810000096</v>
      </c>
      <c r="D5" s="31">
        <v>49543.974100000007</v>
      </c>
      <c r="E5" s="22">
        <v>0.15828399397892434</v>
      </c>
    </row>
    <row r="6" spans="1:5" x14ac:dyDescent="0.3">
      <c r="A6" s="4" t="s">
        <v>10957</v>
      </c>
      <c r="B6" s="5"/>
      <c r="C6" s="21">
        <v>470532.50899999985</v>
      </c>
      <c r="D6" s="31">
        <v>61618.603700000051</v>
      </c>
      <c r="E6" s="22">
        <v>0.15560894386298552</v>
      </c>
    </row>
    <row r="7" spans="1:5" x14ac:dyDescent="0.3">
      <c r="A7" s="4" t="s">
        <v>10958</v>
      </c>
      <c r="B7" s="5"/>
      <c r="C7" s="21">
        <v>609205.59800000081</v>
      </c>
      <c r="D7" s="31">
        <v>81795.174300000188</v>
      </c>
      <c r="E7" s="22">
        <v>0.15474294549671191</v>
      </c>
    </row>
    <row r="8" spans="1:5" x14ac:dyDescent="0.3">
      <c r="A8" s="4" t="s">
        <v>10959</v>
      </c>
      <c r="B8" s="5"/>
      <c r="C8" s="21">
        <v>733215.2551999999</v>
      </c>
      <c r="D8" s="31">
        <v>93439.269599999971</v>
      </c>
      <c r="E8" s="22">
        <v>0.15646739130434525</v>
      </c>
    </row>
    <row r="9" spans="1:5" x14ac:dyDescent="0.3">
      <c r="A9" s="10" t="s">
        <v>10942</v>
      </c>
      <c r="B9" s="11"/>
      <c r="C9" s="25">
        <v>2297200.8602999523</v>
      </c>
      <c r="D9" s="33">
        <v>286397.02169999992</v>
      </c>
      <c r="E9" s="26">
        <v>0.15620272163299001</v>
      </c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70" zoomScaleNormal="70" workbookViewId="0">
      <selection activeCell="G25" sqref="G25"/>
    </sheetView>
  </sheetViews>
  <sheetFormatPr defaultRowHeight="13" x14ac:dyDescent="0.3"/>
  <cols>
    <col min="1" max="1" width="19.36328125" bestFit="1" customWidth="1"/>
    <col min="2" max="2" width="7.81640625" bestFit="1" customWidth="1"/>
    <col min="3" max="4" width="11.81640625" customWidth="1"/>
    <col min="5" max="5" width="11" customWidth="1"/>
    <col min="6" max="6" width="11" bestFit="1" customWidth="1"/>
    <col min="7" max="7" width="19.36328125" bestFit="1" customWidth="1"/>
    <col min="8" max="8" width="23.453125" bestFit="1" customWidth="1"/>
    <col min="9" max="9" width="24" bestFit="1" customWidth="1"/>
    <col min="10" max="10" width="23.453125" bestFit="1" customWidth="1"/>
    <col min="11" max="11" width="24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2" x14ac:dyDescent="0.3">
      <c r="A3" s="9" t="s">
        <v>10961</v>
      </c>
      <c r="B3" s="16"/>
    </row>
    <row r="4" spans="1:2" x14ac:dyDescent="0.3">
      <c r="A4" s="9" t="s">
        <v>12</v>
      </c>
      <c r="B4" s="16" t="s">
        <v>10962</v>
      </c>
    </row>
    <row r="5" spans="1:2" x14ac:dyDescent="0.3">
      <c r="A5" s="4" t="s">
        <v>97</v>
      </c>
      <c r="B5" s="35">
        <v>501239.89080000052</v>
      </c>
    </row>
    <row r="6" spans="1:2" x14ac:dyDescent="0.3">
      <c r="A6" s="7" t="s">
        <v>135</v>
      </c>
      <c r="B6" s="36">
        <v>678781.2399999979</v>
      </c>
    </row>
    <row r="7" spans="1:2" x14ac:dyDescent="0.3">
      <c r="A7" s="7" t="s">
        <v>28</v>
      </c>
      <c r="B7" s="36">
        <v>391721.90500000032</v>
      </c>
    </row>
    <row r="8" spans="1:2" x14ac:dyDescent="0.3">
      <c r="A8" s="7" t="s">
        <v>41</v>
      </c>
      <c r="B8" s="36">
        <v>725457.82450000057</v>
      </c>
    </row>
    <row r="9" spans="1:2" x14ac:dyDescent="0.3">
      <c r="A9" s="10" t="s">
        <v>10942</v>
      </c>
      <c r="B9" s="3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zoomScale="70" zoomScaleNormal="70" workbookViewId="0">
      <selection activeCell="H14" sqref="H14"/>
    </sheetView>
  </sheetViews>
  <sheetFormatPr defaultRowHeight="13" x14ac:dyDescent="0.3"/>
  <cols>
    <col min="1" max="1" width="23.7265625" customWidth="1"/>
    <col min="2" max="2" width="4.90625" customWidth="1"/>
    <col min="3" max="3" width="7.453125" bestFit="1" customWidth="1"/>
    <col min="4" max="4" width="11.81640625" customWidth="1"/>
    <col min="5" max="5" width="11" customWidth="1"/>
    <col min="6" max="6" width="11" bestFit="1" customWidth="1"/>
    <col min="7" max="7" width="19.36328125" bestFit="1" customWidth="1"/>
    <col min="8" max="8" width="23.453125" bestFit="1" customWidth="1"/>
    <col min="9" max="9" width="24" bestFit="1" customWidth="1"/>
    <col min="10" max="10" width="23.453125" bestFit="1" customWidth="1"/>
    <col min="11" max="11" width="24" bestFit="1" customWidth="1"/>
    <col min="12" max="12" width="9.81640625" bestFit="1" customWidth="1"/>
    <col min="13" max="13" width="10.81640625" bestFit="1" customWidth="1"/>
    <col min="14" max="14" width="9.81640625" bestFit="1" customWidth="1"/>
    <col min="15" max="16" width="10.81640625" bestFit="1" customWidth="1"/>
    <col min="17" max="17" width="9.81640625" bestFit="1" customWidth="1"/>
    <col min="18" max="18" width="10.81640625" bestFit="1" customWidth="1"/>
    <col min="19" max="19" width="18.81640625" bestFit="1" customWidth="1"/>
    <col min="20" max="20" width="9.6328125" bestFit="1" customWidth="1"/>
    <col min="21" max="21" width="6.7265625" customWidth="1"/>
    <col min="22" max="22" width="7.7265625" customWidth="1"/>
    <col min="23" max="23" width="9.6328125" bestFit="1" customWidth="1"/>
    <col min="24" max="25" width="7.7265625" customWidth="1"/>
    <col min="26" max="26" width="9.1796875" bestFit="1" customWidth="1"/>
    <col min="28" max="28" width="10" bestFit="1" customWidth="1"/>
    <col min="29" max="29" width="6.7265625" customWidth="1"/>
    <col min="30" max="30" width="8.54296875" customWidth="1"/>
    <col min="31" max="34" width="7.7265625" customWidth="1"/>
    <col min="35" max="35" width="8.36328125" customWidth="1"/>
    <col min="36" max="36" width="24" bestFit="1" customWidth="1"/>
    <col min="37" max="37" width="23.453125" bestFit="1" customWidth="1"/>
  </cols>
  <sheetData>
    <row r="3" spans="1:2" x14ac:dyDescent="0.3">
      <c r="A3" s="9" t="s">
        <v>10967</v>
      </c>
      <c r="B3" s="16"/>
    </row>
    <row r="4" spans="1:2" x14ac:dyDescent="0.3">
      <c r="A4" s="9" t="s">
        <v>5931</v>
      </c>
      <c r="B4" s="16" t="s">
        <v>10962</v>
      </c>
    </row>
    <row r="5" spans="1:2" x14ac:dyDescent="0.3">
      <c r="A5" s="4" t="s">
        <v>10966</v>
      </c>
      <c r="B5" s="35">
        <v>24</v>
      </c>
    </row>
    <row r="6" spans="1:2" x14ac:dyDescent="0.3">
      <c r="A6" s="7" t="s">
        <v>5932</v>
      </c>
      <c r="B6" s="36">
        <v>3</v>
      </c>
    </row>
    <row r="7" spans="1:2" x14ac:dyDescent="0.3">
      <c r="A7" s="10" t="s">
        <v>10942</v>
      </c>
      <c r="B7" s="37">
        <v>27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defaultRowHeight="13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Category Pivot</vt:lpstr>
      <vt:lpstr>Line Pivot</vt:lpstr>
      <vt:lpstr>Manager Pivot</vt:lpstr>
      <vt:lpstr>Segments Pivot</vt:lpstr>
      <vt:lpstr>Segments Dynamic Pivot</vt:lpstr>
      <vt:lpstr>Sparklines Pivot</vt:lpstr>
      <vt:lpstr>Region Pivot</vt:lpstr>
      <vt:lpstr>Returned Pivot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2022-10-05T09:51:00Z</dcterms:modified>
</cp:coreProperties>
</file>