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8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14" i="1"/>
  <c r="E23" s="1"/>
  <c r="D14"/>
  <c r="D23" s="1"/>
  <c r="C14"/>
  <c r="C23" s="1"/>
  <c r="B23"/>
  <c r="B14"/>
  <c r="F7"/>
  <c r="F8"/>
  <c r="F9"/>
  <c r="F10"/>
  <c r="F11"/>
  <c r="F15"/>
  <c r="F16"/>
  <c r="F17"/>
  <c r="F18"/>
  <c r="F19"/>
  <c r="F20"/>
  <c r="F24"/>
  <c r="F25"/>
  <c r="F27"/>
  <c r="F28"/>
  <c r="F6"/>
</calcChain>
</file>

<file path=xl/sharedStrings.xml><?xml version="1.0" encoding="utf-8"?>
<sst xmlns="http://schemas.openxmlformats.org/spreadsheetml/2006/main" count="18" uniqueCount="14">
  <si>
    <t>Mini test de précision</t>
  </si>
  <si>
    <t>ZoneSize</t>
  </si>
  <si>
    <t>Mouse</t>
  </si>
  <si>
    <t>Kinect Hands</t>
  </si>
  <si>
    <t>Kinect Skeleton</t>
  </si>
  <si>
    <t>Arrival Duration</t>
  </si>
  <si>
    <t>Avg Error (px)</t>
  </si>
  <si>
    <t>ZoneSize (px)</t>
  </si>
  <si>
    <t>Arrival Duration (s)</t>
  </si>
  <si>
    <t>% time in zone</t>
  </si>
  <si>
    <t>Distance moved in rest</t>
  </si>
  <si>
    <t>Distance moved in rest (processed)</t>
  </si>
  <si>
    <t>Avg Error</t>
  </si>
  <si>
    <t>Distance Moved In Rest (P)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</si>
</sst>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Feuil1!$A$6:$A$11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Feuil1!$B$6:$B$11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0.81799999999999995</c:v>
                </c:pt>
                <c:pt idx="2">
                  <c:v>0.72799999999999998</c:v>
                </c:pt>
                <c:pt idx="3">
                  <c:v>0.61099999999999999</c:v>
                </c:pt>
                <c:pt idx="4">
                  <c:v>0.57099999999999995</c:v>
                </c:pt>
                <c:pt idx="5">
                  <c:v>0.46400000000000002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Feuil1!$B$15:$B$20</c:f>
              <c:numCache>
                <c:formatCode>General</c:formatCode>
                <c:ptCount val="6"/>
                <c:pt idx="0">
                  <c:v>3.08</c:v>
                </c:pt>
                <c:pt idx="1">
                  <c:v>2.92</c:v>
                </c:pt>
                <c:pt idx="2">
                  <c:v>2.4500000000000002</c:v>
                </c:pt>
                <c:pt idx="3">
                  <c:v>3.03</c:v>
                </c:pt>
                <c:pt idx="4">
                  <c:v>2.23</c:v>
                </c:pt>
                <c:pt idx="5">
                  <c:v>2.14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Feuil1!$B$24:$B$29</c:f>
              <c:numCache>
                <c:formatCode>General</c:formatCode>
                <c:ptCount val="6"/>
                <c:pt idx="0">
                  <c:v>3.226</c:v>
                </c:pt>
                <c:pt idx="1">
                  <c:v>3.2229999999999999</c:v>
                </c:pt>
                <c:pt idx="2">
                  <c:v>2.2890000000000001</c:v>
                </c:pt>
                <c:pt idx="3">
                  <c:v>2.351</c:v>
                </c:pt>
                <c:pt idx="4">
                  <c:v>2.0840000000000001</c:v>
                </c:pt>
                <c:pt idx="5">
                  <c:v>1.7749999999999999</c:v>
                </c:pt>
              </c:numCache>
            </c:numRef>
          </c:val>
        </c:ser>
        <c:marker val="1"/>
        <c:axId val="185699712"/>
        <c:axId val="199230976"/>
      </c:lineChart>
      <c:catAx>
        <c:axId val="185699712"/>
        <c:scaling>
          <c:orientation val="minMax"/>
        </c:scaling>
        <c:axPos val="b"/>
        <c:numFmt formatCode="General" sourceLinked="1"/>
        <c:tickLblPos val="nextTo"/>
        <c:crossAx val="199230976"/>
        <c:crosses val="autoZero"/>
        <c:auto val="1"/>
        <c:lblAlgn val="ctr"/>
        <c:lblOffset val="100"/>
      </c:catAx>
      <c:valAx>
        <c:axId val="199230976"/>
        <c:scaling>
          <c:orientation val="minMax"/>
        </c:scaling>
        <c:axPos val="l"/>
        <c:majorGridlines/>
        <c:numFmt formatCode="General" sourceLinked="1"/>
        <c:tickLblPos val="nextTo"/>
        <c:crossAx val="18569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Feuil1!$A$6:$A$11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Feuil1!$C$6:$C$11</c:f>
              <c:numCache>
                <c:formatCode>General</c:formatCode>
                <c:ptCount val="6"/>
                <c:pt idx="0">
                  <c:v>4.62</c:v>
                </c:pt>
                <c:pt idx="1">
                  <c:v>4.71</c:v>
                </c:pt>
                <c:pt idx="2">
                  <c:v>6.84</c:v>
                </c:pt>
                <c:pt idx="3">
                  <c:v>11.97</c:v>
                </c:pt>
                <c:pt idx="4">
                  <c:v>26.04</c:v>
                </c:pt>
                <c:pt idx="5">
                  <c:v>50.11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cat>
            <c:numRef>
              <c:f>Feuil1!$A$6:$A$11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Feuil1!$C$15:$C$20</c:f>
              <c:numCache>
                <c:formatCode>General</c:formatCode>
                <c:ptCount val="6"/>
                <c:pt idx="0">
                  <c:v>15.07</c:v>
                </c:pt>
                <c:pt idx="1">
                  <c:v>21.16</c:v>
                </c:pt>
                <c:pt idx="2">
                  <c:v>16.940000000000001</c:v>
                </c:pt>
                <c:pt idx="3">
                  <c:v>24.99</c:v>
                </c:pt>
                <c:pt idx="4">
                  <c:v>31.99</c:v>
                </c:pt>
                <c:pt idx="5">
                  <c:v>57.39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cat>
            <c:numRef>
              <c:f>Feuil1!$A$6:$A$11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Feuil1!$C$24:$C$29</c:f>
              <c:numCache>
                <c:formatCode>General</c:formatCode>
                <c:ptCount val="6"/>
                <c:pt idx="0">
                  <c:v>20.75</c:v>
                </c:pt>
                <c:pt idx="1">
                  <c:v>17.27</c:v>
                </c:pt>
                <c:pt idx="2">
                  <c:v>19.260000000000002</c:v>
                </c:pt>
                <c:pt idx="3">
                  <c:v>26.03</c:v>
                </c:pt>
                <c:pt idx="4">
                  <c:v>31.81</c:v>
                </c:pt>
                <c:pt idx="5">
                  <c:v>57.44</c:v>
                </c:pt>
              </c:numCache>
            </c:numRef>
          </c:val>
        </c:ser>
        <c:marker val="1"/>
        <c:axId val="207383936"/>
        <c:axId val="207725312"/>
      </c:lineChart>
      <c:catAx>
        <c:axId val="207383936"/>
        <c:scaling>
          <c:orientation val="minMax"/>
        </c:scaling>
        <c:axPos val="b"/>
        <c:numFmt formatCode="General" sourceLinked="1"/>
        <c:tickLblPos val="nextTo"/>
        <c:crossAx val="207725312"/>
        <c:crosses val="autoZero"/>
        <c:auto val="1"/>
        <c:lblAlgn val="ctr"/>
        <c:lblOffset val="100"/>
      </c:catAx>
      <c:valAx>
        <c:axId val="207725312"/>
        <c:scaling>
          <c:orientation val="minMax"/>
        </c:scaling>
        <c:axPos val="l"/>
        <c:majorGridlines/>
        <c:numFmt formatCode="General" sourceLinked="1"/>
        <c:tickLblPos val="nextTo"/>
        <c:crossAx val="20738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Feuil1!$A$6:$A$11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Feuil1!$D$6:$D$11</c:f>
              <c:numCache>
                <c:formatCode>General</c:formatCode>
                <c:ptCount val="6"/>
                <c:pt idx="0">
                  <c:v>99.88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Feuil1!$D$15:$D$20</c:f>
              <c:numCache>
                <c:formatCode>General</c:formatCode>
                <c:ptCount val="6"/>
                <c:pt idx="0">
                  <c:v>74.86</c:v>
                </c:pt>
                <c:pt idx="1">
                  <c:v>94.91</c:v>
                </c:pt>
                <c:pt idx="2">
                  <c:v>95.34</c:v>
                </c:pt>
                <c:pt idx="3">
                  <c:v>94.5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Feuil1!$D$24:$D$29</c:f>
              <c:numCache>
                <c:formatCode>General</c:formatCode>
                <c:ptCount val="6"/>
                <c:pt idx="0">
                  <c:v>64.09</c:v>
                </c:pt>
                <c:pt idx="1">
                  <c:v>72.099999999999994</c:v>
                </c:pt>
                <c:pt idx="2">
                  <c:v>97.26</c:v>
                </c:pt>
                <c:pt idx="3">
                  <c:v>99.49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206987264"/>
        <c:axId val="206988800"/>
      </c:lineChart>
      <c:catAx>
        <c:axId val="206987264"/>
        <c:scaling>
          <c:orientation val="minMax"/>
        </c:scaling>
        <c:axPos val="b"/>
        <c:numFmt formatCode="General" sourceLinked="1"/>
        <c:tickLblPos val="nextTo"/>
        <c:crossAx val="206988800"/>
        <c:crosses val="autoZero"/>
        <c:auto val="1"/>
        <c:lblAlgn val="ctr"/>
        <c:lblOffset val="100"/>
      </c:catAx>
      <c:valAx>
        <c:axId val="206988800"/>
        <c:scaling>
          <c:orientation val="minMax"/>
        </c:scaling>
        <c:axPos val="l"/>
        <c:majorGridlines/>
        <c:numFmt formatCode="General" sourceLinked="1"/>
        <c:tickLblPos val="nextTo"/>
        <c:crossAx val="20698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Feuil1!$A$15:$A$20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Feuil1!$F$6:$F$11</c:f>
              <c:numCache>
                <c:formatCode>General</c:formatCode>
                <c:ptCount val="6"/>
                <c:pt idx="0">
                  <c:v>123.14437251522864</c:v>
                </c:pt>
                <c:pt idx="1">
                  <c:v>87.575830020304807</c:v>
                </c:pt>
                <c:pt idx="2">
                  <c:v>21.411660040609547</c:v>
                </c:pt>
                <c:pt idx="3">
                  <c:v>144.50311754568577</c:v>
                </c:pt>
                <c:pt idx="4">
                  <c:v>379.04176130837618</c:v>
                </c:pt>
                <c:pt idx="5">
                  <c:v>287.57332008121921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Feuil1!$F$15:$F$20</c:f>
              <c:numCache>
                <c:formatCode>General</c:formatCode>
                <c:ptCount val="6"/>
                <c:pt idx="0">
                  <c:v>122.4943725152286</c:v>
                </c:pt>
                <c:pt idx="1">
                  <c:v>437.35583002030478</c:v>
                </c:pt>
                <c:pt idx="2">
                  <c:v>344.77166004060962</c:v>
                </c:pt>
                <c:pt idx="3">
                  <c:v>460.08311754568581</c:v>
                </c:pt>
                <c:pt idx="4">
                  <c:v>139.54176130837629</c:v>
                </c:pt>
                <c:pt idx="5">
                  <c:v>209.46332008121908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Feuil1!$F$24:$F$29</c:f>
              <c:numCache>
                <c:formatCode>General</c:formatCode>
                <c:ptCount val="6"/>
                <c:pt idx="0">
                  <c:v>662.51437251522862</c:v>
                </c:pt>
                <c:pt idx="1">
                  <c:v>220.28583002030479</c:v>
                </c:pt>
                <c:pt idx="2">
                  <c:v>230</c:v>
                </c:pt>
                <c:pt idx="3">
                  <c:v>232.07311754568582</c:v>
                </c:pt>
                <c:pt idx="4">
                  <c:v>159.30176130837629</c:v>
                </c:pt>
                <c:pt idx="5">
                  <c:v>150</c:v>
                </c:pt>
              </c:numCache>
            </c:numRef>
          </c:val>
        </c:ser>
        <c:marker val="1"/>
        <c:axId val="210732160"/>
        <c:axId val="210757504"/>
      </c:lineChart>
      <c:catAx>
        <c:axId val="210732160"/>
        <c:scaling>
          <c:orientation val="minMax"/>
        </c:scaling>
        <c:axPos val="b"/>
        <c:numFmt formatCode="General" sourceLinked="1"/>
        <c:tickLblPos val="nextTo"/>
        <c:crossAx val="210757504"/>
        <c:crosses val="autoZero"/>
        <c:auto val="1"/>
        <c:lblAlgn val="ctr"/>
        <c:lblOffset val="100"/>
      </c:catAx>
      <c:valAx>
        <c:axId val="210757504"/>
        <c:scaling>
          <c:orientation val="minMax"/>
        </c:scaling>
        <c:axPos val="l"/>
        <c:majorGridlines/>
        <c:numFmt formatCode="General" sourceLinked="1"/>
        <c:tickLblPos val="nextTo"/>
        <c:crossAx val="21073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28575</xdr:rowOff>
    </xdr:from>
    <xdr:to>
      <xdr:col>13</xdr:col>
      <xdr:colOff>38100</xdr:colOff>
      <xdr:row>17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20</xdr:row>
      <xdr:rowOff>38100</xdr:rowOff>
    </xdr:from>
    <xdr:to>
      <xdr:col>13</xdr:col>
      <xdr:colOff>66675</xdr:colOff>
      <xdr:row>34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37</xdr:row>
      <xdr:rowOff>38100</xdr:rowOff>
    </xdr:from>
    <xdr:to>
      <xdr:col>13</xdr:col>
      <xdr:colOff>47625</xdr:colOff>
      <xdr:row>51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37</xdr:row>
      <xdr:rowOff>38100</xdr:rowOff>
    </xdr:from>
    <xdr:to>
      <xdr:col>5</xdr:col>
      <xdr:colOff>1323975</xdr:colOff>
      <xdr:row>51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E35" sqref="E35"/>
    </sheetView>
  </sheetViews>
  <sheetFormatPr baseColWidth="10" defaultRowHeight="15"/>
  <cols>
    <col min="1" max="1" width="14.42578125" customWidth="1"/>
    <col min="2" max="2" width="20.5703125" customWidth="1"/>
    <col min="3" max="3" width="17.42578125" customWidth="1"/>
    <col min="4" max="4" width="22.7109375" customWidth="1"/>
    <col min="5" max="5" width="26.42578125" customWidth="1"/>
    <col min="6" max="6" width="31.5703125" customWidth="1"/>
  </cols>
  <sheetData>
    <row r="1" spans="1:8">
      <c r="A1" t="s">
        <v>0</v>
      </c>
    </row>
    <row r="3" spans="1:8">
      <c r="H3" t="s">
        <v>5</v>
      </c>
    </row>
    <row r="4" spans="1:8">
      <c r="A4" s="2" t="s">
        <v>2</v>
      </c>
      <c r="B4" s="2"/>
      <c r="C4" s="2"/>
      <c r="D4" s="2"/>
      <c r="E4" s="2"/>
      <c r="F4" s="2"/>
    </row>
    <row r="5" spans="1:8">
      <c r="A5" s="1" t="s">
        <v>7</v>
      </c>
      <c r="B5" s="1" t="s">
        <v>8</v>
      </c>
      <c r="C5" s="1" t="s">
        <v>6</v>
      </c>
      <c r="D5" s="1" t="s">
        <v>9</v>
      </c>
      <c r="E5" s="1" t="s">
        <v>10</v>
      </c>
      <c r="F5" s="1" t="s">
        <v>11</v>
      </c>
    </row>
    <row r="6" spans="1:8">
      <c r="A6" s="1">
        <v>24</v>
      </c>
      <c r="B6">
        <v>0.76500000000000001</v>
      </c>
      <c r="C6">
        <v>4.62</v>
      </c>
      <c r="D6">
        <v>99.88</v>
      </c>
      <c r="E6">
        <v>292.85000000000002</v>
      </c>
      <c r="F6">
        <f>MAX(0,E6-SQRT(2*A6*A6)*10*0.5)</f>
        <v>123.14437251522864</v>
      </c>
    </row>
    <row r="7" spans="1:8">
      <c r="A7" s="1">
        <v>32</v>
      </c>
      <c r="B7">
        <v>0.81799999999999995</v>
      </c>
      <c r="C7">
        <v>4.71</v>
      </c>
      <c r="D7">
        <v>100</v>
      </c>
      <c r="E7">
        <v>313.85000000000002</v>
      </c>
      <c r="F7">
        <f t="shared" ref="F7:F29" si="0">MAX(0,E7-SQRT(2*A7*A7)*10*0.5)</f>
        <v>87.575830020304807</v>
      </c>
    </row>
    <row r="8" spans="1:8">
      <c r="A8" s="1">
        <v>64</v>
      </c>
      <c r="B8">
        <v>0.72799999999999998</v>
      </c>
      <c r="C8">
        <v>6.84</v>
      </c>
      <c r="D8">
        <v>100</v>
      </c>
      <c r="E8">
        <v>473.96</v>
      </c>
      <c r="F8">
        <f t="shared" si="0"/>
        <v>21.411660040609547</v>
      </c>
    </row>
    <row r="9" spans="1:8">
      <c r="A9" s="1">
        <v>72</v>
      </c>
      <c r="B9">
        <v>0.61099999999999999</v>
      </c>
      <c r="C9">
        <v>11.97</v>
      </c>
      <c r="D9">
        <v>100</v>
      </c>
      <c r="E9">
        <v>653.62</v>
      </c>
      <c r="F9">
        <f t="shared" si="0"/>
        <v>144.50311754568577</v>
      </c>
    </row>
    <row r="10" spans="1:8">
      <c r="A10" s="1">
        <v>92</v>
      </c>
      <c r="B10">
        <v>0.57099999999999995</v>
      </c>
      <c r="C10">
        <v>26.04</v>
      </c>
      <c r="D10">
        <v>100</v>
      </c>
      <c r="E10">
        <v>1029.58</v>
      </c>
      <c r="F10">
        <f t="shared" si="0"/>
        <v>379.04176130837618</v>
      </c>
    </row>
    <row r="11" spans="1:8">
      <c r="A11" s="1">
        <v>128</v>
      </c>
      <c r="B11">
        <v>0.46400000000000002</v>
      </c>
      <c r="C11">
        <v>50.11</v>
      </c>
      <c r="D11">
        <v>100</v>
      </c>
      <c r="E11">
        <v>1192.67</v>
      </c>
      <c r="F11">
        <f t="shared" si="0"/>
        <v>287.57332008121921</v>
      </c>
    </row>
    <row r="13" spans="1:8">
      <c r="A13" s="2" t="s">
        <v>3</v>
      </c>
      <c r="B13" s="2"/>
      <c r="C13" s="2"/>
      <c r="D13" s="2"/>
      <c r="E13" s="2"/>
      <c r="F13" s="2"/>
    </row>
    <row r="14" spans="1:8">
      <c r="A14" s="1" t="s">
        <v>1</v>
      </c>
      <c r="B14" s="1" t="str">
        <f>B5</f>
        <v>Arrival Duration (s)</v>
      </c>
      <c r="C14" s="1" t="str">
        <f>C5</f>
        <v>Avg Error (px)</v>
      </c>
      <c r="D14" s="1" t="str">
        <f>D5</f>
        <v>% time in zone</v>
      </c>
      <c r="E14" s="1" t="str">
        <f>E5</f>
        <v>Distance moved in rest</v>
      </c>
      <c r="F14" s="1" t="s">
        <v>11</v>
      </c>
    </row>
    <row r="15" spans="1:8">
      <c r="A15" s="1">
        <v>24</v>
      </c>
      <c r="B15">
        <v>3.08</v>
      </c>
      <c r="C15">
        <v>15.07</v>
      </c>
      <c r="D15">
        <v>74.86</v>
      </c>
      <c r="E15">
        <v>292.2</v>
      </c>
      <c r="F15">
        <f t="shared" si="0"/>
        <v>122.4943725152286</v>
      </c>
    </row>
    <row r="16" spans="1:8">
      <c r="A16" s="1">
        <v>32</v>
      </c>
      <c r="B16">
        <v>2.92</v>
      </c>
      <c r="C16">
        <v>21.16</v>
      </c>
      <c r="D16">
        <v>94.91</v>
      </c>
      <c r="E16">
        <v>663.63</v>
      </c>
      <c r="F16">
        <f t="shared" si="0"/>
        <v>437.35583002030478</v>
      </c>
    </row>
    <row r="17" spans="1:8">
      <c r="A17" s="1">
        <v>64</v>
      </c>
      <c r="B17">
        <v>2.4500000000000002</v>
      </c>
      <c r="C17">
        <v>16.940000000000001</v>
      </c>
      <c r="D17">
        <v>95.34</v>
      </c>
      <c r="E17">
        <v>797.32</v>
      </c>
      <c r="F17">
        <f t="shared" si="0"/>
        <v>344.77166004060962</v>
      </c>
    </row>
    <row r="18" spans="1:8">
      <c r="A18" s="1">
        <v>72</v>
      </c>
      <c r="B18">
        <v>3.03</v>
      </c>
      <c r="C18">
        <v>24.99</v>
      </c>
      <c r="D18">
        <v>94.5</v>
      </c>
      <c r="E18">
        <v>969.2</v>
      </c>
      <c r="F18">
        <f t="shared" si="0"/>
        <v>460.08311754568581</v>
      </c>
    </row>
    <row r="19" spans="1:8">
      <c r="A19" s="1">
        <v>92</v>
      </c>
      <c r="B19">
        <v>2.23</v>
      </c>
      <c r="C19">
        <v>31.99</v>
      </c>
      <c r="D19">
        <v>100</v>
      </c>
      <c r="E19">
        <v>790.08</v>
      </c>
      <c r="F19">
        <f t="shared" si="0"/>
        <v>139.54176130837629</v>
      </c>
    </row>
    <row r="20" spans="1:8">
      <c r="A20" s="1">
        <v>128</v>
      </c>
      <c r="B20">
        <v>2.14</v>
      </c>
      <c r="C20">
        <v>57.39</v>
      </c>
      <c r="D20">
        <v>100</v>
      </c>
      <c r="E20">
        <v>1114.56</v>
      </c>
      <c r="F20">
        <f t="shared" si="0"/>
        <v>209.46332008121908</v>
      </c>
      <c r="H20" t="s">
        <v>12</v>
      </c>
    </row>
    <row r="22" spans="1:8">
      <c r="A22" s="2" t="s">
        <v>4</v>
      </c>
      <c r="B22" s="2"/>
      <c r="C22" s="2"/>
      <c r="D22" s="2"/>
      <c r="E22" s="2"/>
      <c r="F22" s="2"/>
    </row>
    <row r="23" spans="1:8">
      <c r="A23" s="1" t="s">
        <v>1</v>
      </c>
      <c r="B23" s="1" t="str">
        <f>B14</f>
        <v>Arrival Duration (s)</v>
      </c>
      <c r="C23" s="1" t="str">
        <f>C14</f>
        <v>Avg Error (px)</v>
      </c>
      <c r="D23" s="1" t="str">
        <f>D14</f>
        <v>% time in zone</v>
      </c>
      <c r="E23" s="1" t="str">
        <f>E14</f>
        <v>Distance moved in rest</v>
      </c>
      <c r="F23" s="1" t="s">
        <v>11</v>
      </c>
    </row>
    <row r="24" spans="1:8">
      <c r="A24" s="1">
        <v>24</v>
      </c>
      <c r="B24">
        <v>3.226</v>
      </c>
      <c r="C24">
        <v>20.75</v>
      </c>
      <c r="D24">
        <v>64.09</v>
      </c>
      <c r="E24">
        <v>832.22</v>
      </c>
      <c r="F24">
        <f t="shared" si="0"/>
        <v>662.51437251522862</v>
      </c>
    </row>
    <row r="25" spans="1:8">
      <c r="A25" s="1">
        <v>32</v>
      </c>
      <c r="B25">
        <v>3.2229999999999999</v>
      </c>
      <c r="C25">
        <v>17.27</v>
      </c>
      <c r="D25">
        <v>72.099999999999994</v>
      </c>
      <c r="E25">
        <v>446.56</v>
      </c>
      <c r="F25">
        <f t="shared" si="0"/>
        <v>220.28583002030479</v>
      </c>
    </row>
    <row r="26" spans="1:8">
      <c r="A26" s="1">
        <v>64</v>
      </c>
      <c r="B26">
        <v>2.2890000000000001</v>
      </c>
      <c r="C26">
        <v>19.260000000000002</v>
      </c>
      <c r="D26">
        <v>97.26</v>
      </c>
      <c r="E26">
        <v>441.26</v>
      </c>
      <c r="F26">
        <v>230</v>
      </c>
    </row>
    <row r="27" spans="1:8">
      <c r="A27" s="1">
        <v>72</v>
      </c>
      <c r="B27">
        <v>2.351</v>
      </c>
      <c r="C27">
        <v>26.03</v>
      </c>
      <c r="D27">
        <v>99.49</v>
      </c>
      <c r="E27">
        <v>741.19</v>
      </c>
      <c r="F27">
        <f t="shared" si="0"/>
        <v>232.07311754568582</v>
      </c>
    </row>
    <row r="28" spans="1:8">
      <c r="A28" s="1">
        <v>92</v>
      </c>
      <c r="B28">
        <v>2.0840000000000001</v>
      </c>
      <c r="C28">
        <v>31.81</v>
      </c>
      <c r="D28">
        <v>100</v>
      </c>
      <c r="E28">
        <v>809.84</v>
      </c>
      <c r="F28">
        <f t="shared" si="0"/>
        <v>159.30176130837629</v>
      </c>
    </row>
    <row r="29" spans="1:8">
      <c r="A29" s="1">
        <v>128</v>
      </c>
      <c r="B29">
        <v>1.7749999999999999</v>
      </c>
      <c r="C29">
        <v>57.44</v>
      </c>
      <c r="D29">
        <v>100</v>
      </c>
      <c r="E29">
        <v>681.44</v>
      </c>
      <c r="F29">
        <v>150</v>
      </c>
    </row>
    <row r="37" spans="4:8">
      <c r="D37" t="s">
        <v>13</v>
      </c>
      <c r="H3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Audrey</cp:lastModifiedBy>
  <dcterms:created xsi:type="dcterms:W3CDTF">2012-02-29T08:17:41Z</dcterms:created>
  <dcterms:modified xsi:type="dcterms:W3CDTF">2012-02-29T08:59:08Z</dcterms:modified>
</cp:coreProperties>
</file>