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0730" windowHeight="9780" activeTab="2"/>
  </bookViews>
  <sheets>
    <sheet name="Precision" sheetId="1" r:id="rId1"/>
    <sheet name="Speed" sheetId="2" r:id="rId2"/>
    <sheet name="Keyboard" sheetId="3" r:id="rId3"/>
  </sheets>
  <calcPr calcId="125725"/>
</workbook>
</file>

<file path=xl/calcChain.xml><?xml version="1.0" encoding="utf-8"?>
<calcChain xmlns="http://schemas.openxmlformats.org/spreadsheetml/2006/main">
  <c r="F25" i="1"/>
  <c r="F26"/>
  <c r="F27"/>
  <c r="F28"/>
  <c r="F29"/>
  <c r="F24"/>
  <c r="F15"/>
  <c r="F16"/>
  <c r="F17"/>
  <c r="F18"/>
  <c r="F19"/>
  <c r="F20"/>
  <c r="F9"/>
  <c r="F10"/>
  <c r="F11"/>
  <c r="F8"/>
  <c r="F7"/>
  <c r="F6"/>
  <c r="E9" i="2"/>
  <c r="E10"/>
  <c r="E8"/>
  <c r="D9"/>
  <c r="D10"/>
  <c r="D11"/>
  <c r="E11" s="1"/>
  <c r="D8"/>
  <c r="E14" i="1"/>
  <c r="E23" s="1"/>
  <c r="D14"/>
  <c r="D23" s="1"/>
  <c r="C14"/>
  <c r="C23" s="1"/>
  <c r="B23"/>
  <c r="B14"/>
</calcChain>
</file>

<file path=xl/sharedStrings.xml><?xml version="1.0" encoding="utf-8"?>
<sst xmlns="http://schemas.openxmlformats.org/spreadsheetml/2006/main" count="47" uniqueCount="38">
  <si>
    <t>Mini test de précision</t>
  </si>
  <si>
    <t>ZoneSize</t>
  </si>
  <si>
    <t>Mouse</t>
  </si>
  <si>
    <t>Kinect Hands</t>
  </si>
  <si>
    <t>Kinect Skeleton</t>
  </si>
  <si>
    <t>Arrival Duration</t>
  </si>
  <si>
    <t>Avg Error (px)</t>
  </si>
  <si>
    <t>ZoneSize (px)</t>
  </si>
  <si>
    <t>Arrival Duration (s)</t>
  </si>
  <si>
    <t>% time in zone</t>
  </si>
  <si>
    <t>Distance moved in rest</t>
  </si>
  <si>
    <t>Distance moved in rest (processed)</t>
  </si>
  <si>
    <t>Avg Error</t>
  </si>
  <si>
    <t>Distance Moved In Rest (P)</t>
  </si>
  <si>
    <t>Radeon HD 4650</t>
  </si>
  <si>
    <t>PC 1 (Karim)</t>
  </si>
  <si>
    <t>PC 2 (Kevin)</t>
  </si>
  <si>
    <t>Radeon HD 4530</t>
  </si>
  <si>
    <t>PC1 Normal</t>
  </si>
  <si>
    <t>PC1 Eco</t>
  </si>
  <si>
    <t>Proc Time (ms)</t>
  </si>
  <si>
    <t>Render Time (ms)</t>
  </si>
  <si>
    <t>PC2 Normal</t>
  </si>
  <si>
    <t>PC2 Eco</t>
  </si>
  <si>
    <t>Total</t>
  </si>
  <si>
    <t>Max FPS</t>
  </si>
  <si>
    <t>Processing &amp; Rendering Time</t>
  </si>
  <si>
    <t>Core i7 2 Ghz</t>
  </si>
  <si>
    <t>Core 2 Duo 2,13 Ghz</t>
  </si>
  <si>
    <t>establishment</t>
  </si>
  <si>
    <t>morning</t>
  </si>
  <si>
    <t>apple</t>
  </si>
  <si>
    <t>zero</t>
  </si>
  <si>
    <t>yes</t>
  </si>
  <si>
    <t>T9 KB</t>
  </si>
  <si>
    <t>Circular KB</t>
  </si>
  <si>
    <t>nb clicks</t>
  </si>
  <si>
    <t>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</si>
</sst>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v>Mouse</c:v>
          </c:tx>
          <c:marker>
            <c:symbol val="none"/>
          </c:marker>
          <c:cat>
            <c:numRef>
              <c:f>Precision!$A$6:$A$11</c:f>
              <c:numCache>
                <c:formatCode>General</c:formatCode>
                <c:ptCount val="6"/>
                <c:pt idx="0">
                  <c:v>24</c:v>
                </c:pt>
                <c:pt idx="1">
                  <c:v>32</c:v>
                </c:pt>
                <c:pt idx="2">
                  <c:v>64</c:v>
                </c:pt>
                <c:pt idx="3">
                  <c:v>72</c:v>
                </c:pt>
                <c:pt idx="4">
                  <c:v>92</c:v>
                </c:pt>
                <c:pt idx="5">
                  <c:v>128</c:v>
                </c:pt>
              </c:numCache>
            </c:numRef>
          </c:cat>
          <c:val>
            <c:numRef>
              <c:f>Precision!$B$6:$B$11</c:f>
              <c:numCache>
                <c:formatCode>General</c:formatCode>
                <c:ptCount val="6"/>
                <c:pt idx="0">
                  <c:v>0.76500000000000001</c:v>
                </c:pt>
                <c:pt idx="1">
                  <c:v>0.81799999999999995</c:v>
                </c:pt>
                <c:pt idx="2">
                  <c:v>0.72799999999999998</c:v>
                </c:pt>
                <c:pt idx="3">
                  <c:v>0.61099999999999999</c:v>
                </c:pt>
                <c:pt idx="4">
                  <c:v>0.57099999999999995</c:v>
                </c:pt>
                <c:pt idx="5">
                  <c:v>0.46400000000000002</c:v>
                </c:pt>
              </c:numCache>
            </c:numRef>
          </c:val>
        </c:ser>
        <c:ser>
          <c:idx val="1"/>
          <c:order val="1"/>
          <c:tx>
            <c:v>Kinect Hands</c:v>
          </c:tx>
          <c:marker>
            <c:symbol val="none"/>
          </c:marker>
          <c:val>
            <c:numRef>
              <c:f>Precision!$B$15:$B$20</c:f>
              <c:numCache>
                <c:formatCode>General</c:formatCode>
                <c:ptCount val="6"/>
                <c:pt idx="0">
                  <c:v>3.08</c:v>
                </c:pt>
                <c:pt idx="1">
                  <c:v>2.92</c:v>
                </c:pt>
                <c:pt idx="2">
                  <c:v>2.4500000000000002</c:v>
                </c:pt>
                <c:pt idx="3">
                  <c:v>3.03</c:v>
                </c:pt>
                <c:pt idx="4">
                  <c:v>2.23</c:v>
                </c:pt>
                <c:pt idx="5">
                  <c:v>2.14</c:v>
                </c:pt>
              </c:numCache>
            </c:numRef>
          </c:val>
        </c:ser>
        <c:ser>
          <c:idx val="2"/>
          <c:order val="2"/>
          <c:tx>
            <c:v>Kinect Skeleton</c:v>
          </c:tx>
          <c:marker>
            <c:symbol val="none"/>
          </c:marker>
          <c:val>
            <c:numRef>
              <c:f>Precision!$B$24:$B$29</c:f>
              <c:numCache>
                <c:formatCode>General</c:formatCode>
                <c:ptCount val="6"/>
                <c:pt idx="0">
                  <c:v>3.226</c:v>
                </c:pt>
                <c:pt idx="1">
                  <c:v>3.2229999999999999</c:v>
                </c:pt>
                <c:pt idx="2">
                  <c:v>2.2890000000000001</c:v>
                </c:pt>
                <c:pt idx="3">
                  <c:v>2.351</c:v>
                </c:pt>
                <c:pt idx="4">
                  <c:v>2.0840000000000001</c:v>
                </c:pt>
                <c:pt idx="5">
                  <c:v>1.7749999999999999</c:v>
                </c:pt>
              </c:numCache>
            </c:numRef>
          </c:val>
        </c:ser>
        <c:marker val="1"/>
        <c:axId val="109062400"/>
        <c:axId val="109076480"/>
      </c:lineChart>
      <c:catAx>
        <c:axId val="109062400"/>
        <c:scaling>
          <c:orientation val="minMax"/>
        </c:scaling>
        <c:axPos val="b"/>
        <c:numFmt formatCode="General" sourceLinked="1"/>
        <c:tickLblPos val="nextTo"/>
        <c:crossAx val="109076480"/>
        <c:crosses val="autoZero"/>
        <c:auto val="1"/>
        <c:lblAlgn val="ctr"/>
        <c:lblOffset val="100"/>
      </c:catAx>
      <c:valAx>
        <c:axId val="109076480"/>
        <c:scaling>
          <c:orientation val="minMax"/>
        </c:scaling>
        <c:axPos val="l"/>
        <c:majorGridlines/>
        <c:numFmt formatCode="General" sourceLinked="1"/>
        <c:tickLblPos val="nextTo"/>
        <c:crossAx val="109062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v>Mouse</c:v>
          </c:tx>
          <c:marker>
            <c:symbol val="none"/>
          </c:marker>
          <c:cat>
            <c:numRef>
              <c:f>Precision!$A$6:$A$11</c:f>
              <c:numCache>
                <c:formatCode>General</c:formatCode>
                <c:ptCount val="6"/>
                <c:pt idx="0">
                  <c:v>24</c:v>
                </c:pt>
                <c:pt idx="1">
                  <c:v>32</c:v>
                </c:pt>
                <c:pt idx="2">
                  <c:v>64</c:v>
                </c:pt>
                <c:pt idx="3">
                  <c:v>72</c:v>
                </c:pt>
                <c:pt idx="4">
                  <c:v>92</c:v>
                </c:pt>
                <c:pt idx="5">
                  <c:v>128</c:v>
                </c:pt>
              </c:numCache>
            </c:numRef>
          </c:cat>
          <c:val>
            <c:numRef>
              <c:f>Precision!$C$6:$C$11</c:f>
              <c:numCache>
                <c:formatCode>General</c:formatCode>
                <c:ptCount val="6"/>
                <c:pt idx="0">
                  <c:v>4.62</c:v>
                </c:pt>
                <c:pt idx="1">
                  <c:v>4.71</c:v>
                </c:pt>
                <c:pt idx="2">
                  <c:v>6.84</c:v>
                </c:pt>
                <c:pt idx="3">
                  <c:v>11.97</c:v>
                </c:pt>
                <c:pt idx="4">
                  <c:v>26.04</c:v>
                </c:pt>
                <c:pt idx="5">
                  <c:v>50.11</c:v>
                </c:pt>
              </c:numCache>
            </c:numRef>
          </c:val>
        </c:ser>
        <c:ser>
          <c:idx val="1"/>
          <c:order val="1"/>
          <c:tx>
            <c:v>Kinect Hands</c:v>
          </c:tx>
          <c:marker>
            <c:symbol val="none"/>
          </c:marker>
          <c:cat>
            <c:numRef>
              <c:f>Precision!$A$6:$A$11</c:f>
              <c:numCache>
                <c:formatCode>General</c:formatCode>
                <c:ptCount val="6"/>
                <c:pt idx="0">
                  <c:v>24</c:v>
                </c:pt>
                <c:pt idx="1">
                  <c:v>32</c:v>
                </c:pt>
                <c:pt idx="2">
                  <c:v>64</c:v>
                </c:pt>
                <c:pt idx="3">
                  <c:v>72</c:v>
                </c:pt>
                <c:pt idx="4">
                  <c:v>92</c:v>
                </c:pt>
                <c:pt idx="5">
                  <c:v>128</c:v>
                </c:pt>
              </c:numCache>
            </c:numRef>
          </c:cat>
          <c:val>
            <c:numRef>
              <c:f>Precision!$C$15:$C$20</c:f>
              <c:numCache>
                <c:formatCode>General</c:formatCode>
                <c:ptCount val="6"/>
                <c:pt idx="0">
                  <c:v>15.07</c:v>
                </c:pt>
                <c:pt idx="1">
                  <c:v>21.16</c:v>
                </c:pt>
                <c:pt idx="2">
                  <c:v>16.940000000000001</c:v>
                </c:pt>
                <c:pt idx="3">
                  <c:v>24.99</c:v>
                </c:pt>
                <c:pt idx="4">
                  <c:v>31.99</c:v>
                </c:pt>
                <c:pt idx="5">
                  <c:v>57.39</c:v>
                </c:pt>
              </c:numCache>
            </c:numRef>
          </c:val>
        </c:ser>
        <c:ser>
          <c:idx val="2"/>
          <c:order val="2"/>
          <c:tx>
            <c:v>Kinect Skeleton</c:v>
          </c:tx>
          <c:marker>
            <c:symbol val="none"/>
          </c:marker>
          <c:cat>
            <c:numRef>
              <c:f>Precision!$A$6:$A$11</c:f>
              <c:numCache>
                <c:formatCode>General</c:formatCode>
                <c:ptCount val="6"/>
                <c:pt idx="0">
                  <c:v>24</c:v>
                </c:pt>
                <c:pt idx="1">
                  <c:v>32</c:v>
                </c:pt>
                <c:pt idx="2">
                  <c:v>64</c:v>
                </c:pt>
                <c:pt idx="3">
                  <c:v>72</c:v>
                </c:pt>
                <c:pt idx="4">
                  <c:v>92</c:v>
                </c:pt>
                <c:pt idx="5">
                  <c:v>128</c:v>
                </c:pt>
              </c:numCache>
            </c:numRef>
          </c:cat>
          <c:val>
            <c:numRef>
              <c:f>Precision!$C$24:$C$29</c:f>
              <c:numCache>
                <c:formatCode>General</c:formatCode>
                <c:ptCount val="6"/>
                <c:pt idx="0">
                  <c:v>20.75</c:v>
                </c:pt>
                <c:pt idx="1">
                  <c:v>17.27</c:v>
                </c:pt>
                <c:pt idx="2">
                  <c:v>19.260000000000002</c:v>
                </c:pt>
                <c:pt idx="3">
                  <c:v>26.03</c:v>
                </c:pt>
                <c:pt idx="4">
                  <c:v>31.81</c:v>
                </c:pt>
                <c:pt idx="5">
                  <c:v>57.44</c:v>
                </c:pt>
              </c:numCache>
            </c:numRef>
          </c:val>
        </c:ser>
        <c:marker val="1"/>
        <c:axId val="109105920"/>
        <c:axId val="109107456"/>
      </c:lineChart>
      <c:catAx>
        <c:axId val="109105920"/>
        <c:scaling>
          <c:orientation val="minMax"/>
        </c:scaling>
        <c:axPos val="b"/>
        <c:numFmt formatCode="General" sourceLinked="1"/>
        <c:tickLblPos val="nextTo"/>
        <c:crossAx val="109107456"/>
        <c:crosses val="autoZero"/>
        <c:auto val="1"/>
        <c:lblAlgn val="ctr"/>
        <c:lblOffset val="100"/>
      </c:catAx>
      <c:valAx>
        <c:axId val="109107456"/>
        <c:scaling>
          <c:orientation val="minMax"/>
        </c:scaling>
        <c:axPos val="l"/>
        <c:majorGridlines/>
        <c:numFmt formatCode="General" sourceLinked="1"/>
        <c:tickLblPos val="nextTo"/>
        <c:crossAx val="109105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v>Mouse</c:v>
          </c:tx>
          <c:marker>
            <c:symbol val="none"/>
          </c:marker>
          <c:cat>
            <c:numRef>
              <c:f>Precision!$A$6:$A$11</c:f>
              <c:numCache>
                <c:formatCode>General</c:formatCode>
                <c:ptCount val="6"/>
                <c:pt idx="0">
                  <c:v>24</c:v>
                </c:pt>
                <c:pt idx="1">
                  <c:v>32</c:v>
                </c:pt>
                <c:pt idx="2">
                  <c:v>64</c:v>
                </c:pt>
                <c:pt idx="3">
                  <c:v>72</c:v>
                </c:pt>
                <c:pt idx="4">
                  <c:v>92</c:v>
                </c:pt>
                <c:pt idx="5">
                  <c:v>128</c:v>
                </c:pt>
              </c:numCache>
            </c:numRef>
          </c:cat>
          <c:val>
            <c:numRef>
              <c:f>Precision!$D$6:$D$11</c:f>
              <c:numCache>
                <c:formatCode>General</c:formatCode>
                <c:ptCount val="6"/>
                <c:pt idx="0">
                  <c:v>99.88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ser>
          <c:idx val="1"/>
          <c:order val="1"/>
          <c:tx>
            <c:v>Kinect Hands</c:v>
          </c:tx>
          <c:marker>
            <c:symbol val="none"/>
          </c:marker>
          <c:val>
            <c:numRef>
              <c:f>Precision!$D$15:$D$20</c:f>
              <c:numCache>
                <c:formatCode>General</c:formatCode>
                <c:ptCount val="6"/>
                <c:pt idx="0">
                  <c:v>74.86</c:v>
                </c:pt>
                <c:pt idx="1">
                  <c:v>94.91</c:v>
                </c:pt>
                <c:pt idx="2">
                  <c:v>95.34</c:v>
                </c:pt>
                <c:pt idx="3">
                  <c:v>94.5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ser>
          <c:idx val="2"/>
          <c:order val="2"/>
          <c:tx>
            <c:v>Kinect Skeleton</c:v>
          </c:tx>
          <c:marker>
            <c:symbol val="none"/>
          </c:marker>
          <c:val>
            <c:numRef>
              <c:f>Precision!$D$24:$D$29</c:f>
              <c:numCache>
                <c:formatCode>General</c:formatCode>
                <c:ptCount val="6"/>
                <c:pt idx="0">
                  <c:v>64.09</c:v>
                </c:pt>
                <c:pt idx="1">
                  <c:v>72.099999999999994</c:v>
                </c:pt>
                <c:pt idx="2">
                  <c:v>97.26</c:v>
                </c:pt>
                <c:pt idx="3">
                  <c:v>99.49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</c:ser>
        <c:marker val="1"/>
        <c:axId val="109136896"/>
        <c:axId val="109138688"/>
      </c:lineChart>
      <c:catAx>
        <c:axId val="109136896"/>
        <c:scaling>
          <c:orientation val="minMax"/>
        </c:scaling>
        <c:axPos val="b"/>
        <c:numFmt formatCode="General" sourceLinked="1"/>
        <c:tickLblPos val="nextTo"/>
        <c:crossAx val="109138688"/>
        <c:crosses val="autoZero"/>
        <c:auto val="1"/>
        <c:lblAlgn val="ctr"/>
        <c:lblOffset val="100"/>
      </c:catAx>
      <c:valAx>
        <c:axId val="109138688"/>
        <c:scaling>
          <c:orientation val="minMax"/>
        </c:scaling>
        <c:axPos val="l"/>
        <c:majorGridlines/>
        <c:numFmt formatCode="General" sourceLinked="1"/>
        <c:tickLblPos val="nextTo"/>
        <c:crossAx val="10913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v>Mouse</c:v>
          </c:tx>
          <c:marker>
            <c:symbol val="none"/>
          </c:marker>
          <c:cat>
            <c:numRef>
              <c:f>Precision!$A$15:$A$20</c:f>
              <c:numCache>
                <c:formatCode>General</c:formatCode>
                <c:ptCount val="6"/>
                <c:pt idx="0">
                  <c:v>24</c:v>
                </c:pt>
                <c:pt idx="1">
                  <c:v>32</c:v>
                </c:pt>
                <c:pt idx="2">
                  <c:v>64</c:v>
                </c:pt>
                <c:pt idx="3">
                  <c:v>72</c:v>
                </c:pt>
                <c:pt idx="4">
                  <c:v>92</c:v>
                </c:pt>
                <c:pt idx="5">
                  <c:v>128</c:v>
                </c:pt>
              </c:numCache>
            </c:numRef>
          </c:cat>
          <c:val>
            <c:numRef>
              <c:f>Precision!$F$6:$F$11</c:f>
              <c:numCache>
                <c:formatCode>General</c:formatCode>
                <c:ptCount val="6"/>
                <c:pt idx="0">
                  <c:v>7.3900000000000006</c:v>
                </c:pt>
                <c:pt idx="1">
                  <c:v>4.3100000000000005</c:v>
                </c:pt>
                <c:pt idx="2">
                  <c:v>2.831</c:v>
                </c:pt>
                <c:pt idx="3">
                  <c:v>5.4539999999999997</c:v>
                </c:pt>
                <c:pt idx="4">
                  <c:v>6.7319999999999993</c:v>
                </c:pt>
                <c:pt idx="5">
                  <c:v>3.9630000000000001</c:v>
                </c:pt>
              </c:numCache>
            </c:numRef>
          </c:val>
        </c:ser>
        <c:ser>
          <c:idx val="1"/>
          <c:order val="1"/>
          <c:tx>
            <c:v>Kinect Hands</c:v>
          </c:tx>
          <c:marker>
            <c:symbol val="none"/>
          </c:marker>
          <c:val>
            <c:numRef>
              <c:f>Precision!$F$15:$F$20</c:f>
              <c:numCache>
                <c:formatCode>General</c:formatCode>
                <c:ptCount val="6"/>
                <c:pt idx="0">
                  <c:v>48.838999999999999</c:v>
                </c:pt>
                <c:pt idx="1">
                  <c:v>49.285000000000004</c:v>
                </c:pt>
                <c:pt idx="2">
                  <c:v>37.530999999999999</c:v>
                </c:pt>
                <c:pt idx="3">
                  <c:v>49.551000000000002</c:v>
                </c:pt>
                <c:pt idx="4">
                  <c:v>44.338000000000001</c:v>
                </c:pt>
                <c:pt idx="5">
                  <c:v>57.416999999999994</c:v>
                </c:pt>
              </c:numCache>
            </c:numRef>
          </c:val>
        </c:ser>
        <c:ser>
          <c:idx val="2"/>
          <c:order val="2"/>
          <c:tx>
            <c:v>Kinect Skeleton</c:v>
          </c:tx>
          <c:marker>
            <c:symbol val="none"/>
          </c:marker>
          <c:val>
            <c:numRef>
              <c:f>Precision!$F$24:$F$29</c:f>
              <c:numCache>
                <c:formatCode>General</c:formatCode>
                <c:ptCount val="6"/>
                <c:pt idx="0">
                  <c:v>32.128</c:v>
                </c:pt>
                <c:pt idx="1">
                  <c:v>33.488</c:v>
                </c:pt>
                <c:pt idx="2">
                  <c:v>31.844000000000001</c:v>
                </c:pt>
                <c:pt idx="3">
                  <c:v>34.085000000000001</c:v>
                </c:pt>
                <c:pt idx="4">
                  <c:v>31.51</c:v>
                </c:pt>
                <c:pt idx="5">
                  <c:v>33.22</c:v>
                </c:pt>
              </c:numCache>
            </c:numRef>
          </c:val>
        </c:ser>
        <c:marker val="1"/>
        <c:axId val="109176320"/>
        <c:axId val="109177856"/>
      </c:lineChart>
      <c:catAx>
        <c:axId val="109176320"/>
        <c:scaling>
          <c:orientation val="minMax"/>
        </c:scaling>
        <c:axPos val="b"/>
        <c:numFmt formatCode="General" sourceLinked="1"/>
        <c:tickLblPos val="nextTo"/>
        <c:crossAx val="109177856"/>
        <c:crosses val="autoZero"/>
        <c:auto val="1"/>
        <c:lblAlgn val="ctr"/>
        <c:lblOffset val="100"/>
      </c:catAx>
      <c:valAx>
        <c:axId val="109177856"/>
        <c:scaling>
          <c:orientation val="minMax"/>
        </c:scaling>
        <c:axPos val="l"/>
        <c:majorGridlines/>
        <c:numFmt formatCode="General" sourceLinked="1"/>
        <c:tickLblPos val="nextTo"/>
        <c:crossAx val="109176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stacked"/>
        <c:ser>
          <c:idx val="0"/>
          <c:order val="0"/>
          <c:tx>
            <c:v>Processing Time</c:v>
          </c:tx>
          <c:cat>
            <c:strRef>
              <c:f>Speed!$A$8:$A$11</c:f>
              <c:strCache>
                <c:ptCount val="4"/>
                <c:pt idx="0">
                  <c:v>PC1 Normal</c:v>
                </c:pt>
                <c:pt idx="1">
                  <c:v>PC1 Eco</c:v>
                </c:pt>
                <c:pt idx="2">
                  <c:v>PC2 Normal</c:v>
                </c:pt>
                <c:pt idx="3">
                  <c:v>PC2 Eco</c:v>
                </c:pt>
              </c:strCache>
            </c:strRef>
          </c:cat>
          <c:val>
            <c:numRef>
              <c:f>Speed!$B$8:$B$11</c:f>
              <c:numCache>
                <c:formatCode>General</c:formatCode>
                <c:ptCount val="4"/>
                <c:pt idx="0">
                  <c:v>18</c:v>
                </c:pt>
                <c:pt idx="1">
                  <c:v>30</c:v>
                </c:pt>
                <c:pt idx="2">
                  <c:v>30</c:v>
                </c:pt>
                <c:pt idx="3">
                  <c:v>50</c:v>
                </c:pt>
              </c:numCache>
            </c:numRef>
          </c:val>
        </c:ser>
        <c:ser>
          <c:idx val="1"/>
          <c:order val="1"/>
          <c:tx>
            <c:v>Rendering Time</c:v>
          </c:tx>
          <c:val>
            <c:numRef>
              <c:f>Speed!$C$8:$C$11</c:f>
              <c:numCache>
                <c:formatCode>General</c:formatCode>
                <c:ptCount val="4"/>
                <c:pt idx="0">
                  <c:v>3</c:v>
                </c:pt>
                <c:pt idx="1">
                  <c:v>52</c:v>
                </c:pt>
                <c:pt idx="2">
                  <c:v>20</c:v>
                </c:pt>
                <c:pt idx="3">
                  <c:v>40</c:v>
                </c:pt>
              </c:numCache>
            </c:numRef>
          </c:val>
        </c:ser>
        <c:overlap val="100"/>
        <c:axId val="109276544"/>
        <c:axId val="109298816"/>
      </c:barChart>
      <c:catAx>
        <c:axId val="109276544"/>
        <c:scaling>
          <c:orientation val="minMax"/>
        </c:scaling>
        <c:axPos val="b"/>
        <c:tickLblPos val="nextTo"/>
        <c:crossAx val="109298816"/>
        <c:crosses val="autoZero"/>
        <c:auto val="1"/>
        <c:lblAlgn val="ctr"/>
        <c:lblOffset val="100"/>
      </c:catAx>
      <c:valAx>
        <c:axId val="109298816"/>
        <c:scaling>
          <c:orientation val="minMax"/>
        </c:scaling>
        <c:axPos val="l"/>
        <c:majorGridlines/>
        <c:numFmt formatCode="General" sourceLinked="1"/>
        <c:tickLblPos val="nextTo"/>
        <c:crossAx val="1092765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tx>
            <c:v>Circular Keyboard</c:v>
          </c:tx>
          <c:cat>
            <c:strRef>
              <c:f>Keyboard!$B$2:$B$6</c:f>
              <c:strCache>
                <c:ptCount val="5"/>
                <c:pt idx="0">
                  <c:v>yes</c:v>
                </c:pt>
                <c:pt idx="1">
                  <c:v>zero</c:v>
                </c:pt>
                <c:pt idx="2">
                  <c:v>apple</c:v>
                </c:pt>
                <c:pt idx="3">
                  <c:v>morning</c:v>
                </c:pt>
                <c:pt idx="4">
                  <c:v>establishment</c:v>
                </c:pt>
              </c:strCache>
            </c:strRef>
          </c:cat>
          <c:val>
            <c:numRef>
              <c:f>Keyboard!$C$2:$C$6</c:f>
              <c:numCache>
                <c:formatCode>General</c:formatCode>
                <c:ptCount val="5"/>
                <c:pt idx="0">
                  <c:v>17.260000000000002</c:v>
                </c:pt>
                <c:pt idx="1">
                  <c:v>20.2</c:v>
                </c:pt>
                <c:pt idx="2">
                  <c:v>25.88</c:v>
                </c:pt>
                <c:pt idx="3">
                  <c:v>22.11</c:v>
                </c:pt>
                <c:pt idx="4">
                  <c:v>53.64</c:v>
                </c:pt>
              </c:numCache>
            </c:numRef>
          </c:val>
        </c:ser>
        <c:ser>
          <c:idx val="1"/>
          <c:order val="1"/>
          <c:tx>
            <c:v>T9 Keyboard</c:v>
          </c:tx>
          <c:val>
            <c:numRef>
              <c:f>Keyboard!$C$9:$C$13</c:f>
              <c:numCache>
                <c:formatCode>General</c:formatCode>
                <c:ptCount val="5"/>
                <c:pt idx="0">
                  <c:v>14.54</c:v>
                </c:pt>
                <c:pt idx="1">
                  <c:v>15.42</c:v>
                </c:pt>
                <c:pt idx="2">
                  <c:v>17.86</c:v>
                </c:pt>
                <c:pt idx="3">
                  <c:v>16.559999999999999</c:v>
                </c:pt>
                <c:pt idx="4">
                  <c:v>17.48</c:v>
                </c:pt>
              </c:numCache>
            </c:numRef>
          </c:val>
        </c:ser>
        <c:axId val="110278144"/>
        <c:axId val="110279680"/>
      </c:barChart>
      <c:catAx>
        <c:axId val="110278144"/>
        <c:scaling>
          <c:orientation val="minMax"/>
        </c:scaling>
        <c:axPos val="b"/>
        <c:tickLblPos val="nextTo"/>
        <c:crossAx val="110279680"/>
        <c:crosses val="autoZero"/>
        <c:auto val="1"/>
        <c:lblAlgn val="ctr"/>
        <c:lblOffset val="100"/>
      </c:catAx>
      <c:valAx>
        <c:axId val="110279680"/>
        <c:scaling>
          <c:orientation val="minMax"/>
        </c:scaling>
        <c:axPos val="l"/>
        <c:majorGridlines/>
        <c:numFmt formatCode="General" sourceLinked="1"/>
        <c:tickLblPos val="nextTo"/>
        <c:crossAx val="110278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clustered"/>
        <c:ser>
          <c:idx val="0"/>
          <c:order val="0"/>
          <c:tx>
            <c:v>Circular Keyboard</c:v>
          </c:tx>
          <c:cat>
            <c:strRef>
              <c:f>Keyboard!$B$9:$B$13</c:f>
              <c:strCache>
                <c:ptCount val="5"/>
                <c:pt idx="0">
                  <c:v>yes</c:v>
                </c:pt>
                <c:pt idx="1">
                  <c:v>zero</c:v>
                </c:pt>
                <c:pt idx="2">
                  <c:v>apple</c:v>
                </c:pt>
                <c:pt idx="3">
                  <c:v>morning</c:v>
                </c:pt>
                <c:pt idx="4">
                  <c:v>establishment</c:v>
                </c:pt>
              </c:strCache>
            </c:strRef>
          </c:cat>
          <c:val>
            <c:numRef>
              <c:f>Keyboard!$D$2:$D$6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11</c:v>
                </c:pt>
              </c:numCache>
            </c:numRef>
          </c:val>
        </c:ser>
        <c:ser>
          <c:idx val="1"/>
          <c:order val="1"/>
          <c:tx>
            <c:v>T9 Keyboard</c:v>
          </c:tx>
          <c:val>
            <c:numRef>
              <c:f>Keyboard!$D$9:$D$13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</c:ser>
        <c:axId val="110329216"/>
        <c:axId val="110339200"/>
      </c:barChart>
      <c:catAx>
        <c:axId val="110329216"/>
        <c:scaling>
          <c:orientation val="minMax"/>
        </c:scaling>
        <c:axPos val="b"/>
        <c:numFmt formatCode="General" sourceLinked="1"/>
        <c:tickLblPos val="nextTo"/>
        <c:crossAx val="110339200"/>
        <c:crosses val="autoZero"/>
        <c:auto val="1"/>
        <c:lblAlgn val="ctr"/>
        <c:lblOffset val="100"/>
      </c:catAx>
      <c:valAx>
        <c:axId val="110339200"/>
        <c:scaling>
          <c:orientation val="minMax"/>
        </c:scaling>
        <c:axPos val="l"/>
        <c:majorGridlines/>
        <c:numFmt formatCode="General" sourceLinked="1"/>
        <c:tickLblPos val="nextTo"/>
        <c:crossAx val="110329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28575</xdr:rowOff>
    </xdr:from>
    <xdr:to>
      <xdr:col>13</xdr:col>
      <xdr:colOff>38100</xdr:colOff>
      <xdr:row>17</xdr:row>
      <xdr:rowOff>104775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20</xdr:row>
      <xdr:rowOff>38100</xdr:rowOff>
    </xdr:from>
    <xdr:to>
      <xdr:col>13</xdr:col>
      <xdr:colOff>66675</xdr:colOff>
      <xdr:row>34</xdr:row>
      <xdr:rowOff>114300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37</xdr:row>
      <xdr:rowOff>38100</xdr:rowOff>
    </xdr:from>
    <xdr:to>
      <xdr:col>13</xdr:col>
      <xdr:colOff>47625</xdr:colOff>
      <xdr:row>51</xdr:row>
      <xdr:rowOff>114300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28575</xdr:colOff>
      <xdr:row>37</xdr:row>
      <xdr:rowOff>38100</xdr:rowOff>
    </xdr:from>
    <xdr:to>
      <xdr:col>5</xdr:col>
      <xdr:colOff>1323975</xdr:colOff>
      <xdr:row>51</xdr:row>
      <xdr:rowOff>114300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</xdr:row>
      <xdr:rowOff>28575</xdr:rowOff>
    </xdr:from>
    <xdr:to>
      <xdr:col>12</xdr:col>
      <xdr:colOff>57150</xdr:colOff>
      <xdr:row>19</xdr:row>
      <xdr:rowOff>104775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28575</xdr:rowOff>
    </xdr:from>
    <xdr:to>
      <xdr:col>11</xdr:col>
      <xdr:colOff>9525</xdr:colOff>
      <xdr:row>14</xdr:row>
      <xdr:rowOff>104775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15</xdr:row>
      <xdr:rowOff>152400</xdr:rowOff>
    </xdr:from>
    <xdr:to>
      <xdr:col>11</xdr:col>
      <xdr:colOff>9525</xdr:colOff>
      <xdr:row>30</xdr:row>
      <xdr:rowOff>38100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0.73542</cdr:x>
      <cdr:y>0.05208</cdr:y>
    </cdr:from>
    <cdr:to>
      <cdr:x>0.93542</cdr:x>
      <cdr:y>0.38542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3362325" y="1428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/>
            <a:t>By time</a:t>
          </a:r>
        </a:p>
        <a:p xmlns:a="http://schemas.openxmlformats.org/drawingml/2006/main">
          <a:endParaRPr lang="fr-FR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0.69583</cdr:x>
      <cdr:y>0.06597</cdr:y>
    </cdr:from>
    <cdr:to>
      <cdr:x>0.9793</cdr:x>
      <cdr:y>0.2252</cdr:y>
    </cdr:to>
    <cdr:sp macro="" textlink="">
      <cdr:nvSpPr>
        <cdr:cNvPr id="2" name="ZoneTexte 3"/>
        <cdr:cNvSpPr txBox="1"/>
      </cdr:nvSpPr>
      <cdr:spPr>
        <a:xfrm xmlns:a="http://schemas.openxmlformats.org/drawingml/2006/main">
          <a:off x="3181350" y="180975"/>
          <a:ext cx="1295996" cy="436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fr-FR" sz="1100"/>
            <a:t>By number of clicks</a:t>
          </a:r>
        </a:p>
        <a:p xmlns:a="http://schemas.openxmlformats.org/drawingml/2006/main">
          <a:endParaRPr lang="fr-FR" sz="1100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opLeftCell="A31" workbookViewId="0">
      <selection activeCell="E30" sqref="E30"/>
    </sheetView>
  </sheetViews>
  <sheetFormatPr baseColWidth="10" defaultRowHeight="15"/>
  <cols>
    <col min="1" max="1" width="14.42578125" customWidth="1"/>
    <col min="2" max="2" width="20.5703125" customWidth="1"/>
    <col min="3" max="3" width="17.42578125" customWidth="1"/>
    <col min="4" max="4" width="22.7109375" customWidth="1"/>
    <col min="5" max="5" width="26.42578125" customWidth="1"/>
    <col min="6" max="6" width="31.5703125" customWidth="1"/>
  </cols>
  <sheetData>
    <row r="1" spans="1:8">
      <c r="A1" t="s">
        <v>0</v>
      </c>
    </row>
    <row r="3" spans="1:8">
      <c r="H3" t="s">
        <v>5</v>
      </c>
    </row>
    <row r="4" spans="1:8">
      <c r="A4" s="2" t="s">
        <v>2</v>
      </c>
      <c r="B4" s="2"/>
      <c r="C4" s="2"/>
      <c r="D4" s="2"/>
      <c r="E4" s="2"/>
      <c r="F4" s="2"/>
    </row>
    <row r="5" spans="1:8">
      <c r="A5" s="1" t="s">
        <v>7</v>
      </c>
      <c r="B5" s="1" t="s">
        <v>8</v>
      </c>
      <c r="C5" s="1" t="s">
        <v>6</v>
      </c>
      <c r="D5" s="1" t="s">
        <v>9</v>
      </c>
      <c r="E5" s="1" t="s">
        <v>10</v>
      </c>
      <c r="F5" s="1" t="s">
        <v>11</v>
      </c>
    </row>
    <row r="6" spans="1:8">
      <c r="A6" s="1">
        <v>24</v>
      </c>
      <c r="B6">
        <v>0.76500000000000001</v>
      </c>
      <c r="C6">
        <v>4.62</v>
      </c>
      <c r="D6">
        <v>99.88</v>
      </c>
      <c r="E6">
        <v>73.900000000000006</v>
      </c>
      <c r="F6">
        <f>E6/10</f>
        <v>7.3900000000000006</v>
      </c>
    </row>
    <row r="7" spans="1:8">
      <c r="A7" s="1">
        <v>32</v>
      </c>
      <c r="B7">
        <v>0.81799999999999995</v>
      </c>
      <c r="C7">
        <v>4.71</v>
      </c>
      <c r="D7">
        <v>100</v>
      </c>
      <c r="E7">
        <v>43.1</v>
      </c>
      <c r="F7">
        <f>E7/10</f>
        <v>4.3100000000000005</v>
      </c>
    </row>
    <row r="8" spans="1:8">
      <c r="A8" s="1">
        <v>64</v>
      </c>
      <c r="B8">
        <v>0.72799999999999998</v>
      </c>
      <c r="C8">
        <v>6.84</v>
      </c>
      <c r="D8">
        <v>100</v>
      </c>
      <c r="E8">
        <v>28.31</v>
      </c>
      <c r="F8">
        <f>E8/10</f>
        <v>2.831</v>
      </c>
    </row>
    <row r="9" spans="1:8">
      <c r="A9" s="1">
        <v>72</v>
      </c>
      <c r="B9">
        <v>0.61099999999999999</v>
      </c>
      <c r="C9">
        <v>11.97</v>
      </c>
      <c r="D9">
        <v>100</v>
      </c>
      <c r="E9">
        <v>54.54</v>
      </c>
      <c r="F9">
        <f t="shared" ref="F9:F11" si="0">E9/10</f>
        <v>5.4539999999999997</v>
      </c>
    </row>
    <row r="10" spans="1:8">
      <c r="A10" s="1">
        <v>92</v>
      </c>
      <c r="B10">
        <v>0.57099999999999995</v>
      </c>
      <c r="C10">
        <v>26.04</v>
      </c>
      <c r="D10">
        <v>100</v>
      </c>
      <c r="E10">
        <v>67.319999999999993</v>
      </c>
      <c r="F10">
        <f t="shared" si="0"/>
        <v>6.7319999999999993</v>
      </c>
    </row>
    <row r="11" spans="1:8">
      <c r="A11" s="1">
        <v>128</v>
      </c>
      <c r="B11">
        <v>0.46400000000000002</v>
      </c>
      <c r="C11">
        <v>50.11</v>
      </c>
      <c r="D11">
        <v>100</v>
      </c>
      <c r="E11">
        <v>39.630000000000003</v>
      </c>
      <c r="F11">
        <f t="shared" si="0"/>
        <v>3.9630000000000001</v>
      </c>
    </row>
    <row r="13" spans="1:8">
      <c r="A13" s="2" t="s">
        <v>3</v>
      </c>
      <c r="B13" s="2"/>
      <c r="C13" s="2"/>
      <c r="D13" s="2"/>
      <c r="E13" s="2"/>
      <c r="F13" s="2"/>
    </row>
    <row r="14" spans="1:8">
      <c r="A14" s="1" t="s">
        <v>1</v>
      </c>
      <c r="B14" s="1" t="str">
        <f>B5</f>
        <v>Arrival Duration (s)</v>
      </c>
      <c r="C14" s="1" t="str">
        <f>C5</f>
        <v>Avg Error (px)</v>
      </c>
      <c r="D14" s="1" t="str">
        <f>D5</f>
        <v>% time in zone</v>
      </c>
      <c r="E14" s="1" t="str">
        <f>E5</f>
        <v>Distance moved in rest</v>
      </c>
      <c r="F14" s="1" t="s">
        <v>11</v>
      </c>
    </row>
    <row r="15" spans="1:8">
      <c r="A15" s="1">
        <v>24</v>
      </c>
      <c r="B15">
        <v>3.08</v>
      </c>
      <c r="C15">
        <v>15.07</v>
      </c>
      <c r="D15">
        <v>74.86</v>
      </c>
      <c r="E15">
        <v>488.39</v>
      </c>
      <c r="F15">
        <f t="shared" ref="F15:F19" si="1">E15/10</f>
        <v>48.838999999999999</v>
      </c>
    </row>
    <row r="16" spans="1:8">
      <c r="A16" s="1">
        <v>32</v>
      </c>
      <c r="B16">
        <v>2.92</v>
      </c>
      <c r="C16">
        <v>21.16</v>
      </c>
      <c r="D16">
        <v>94.91</v>
      </c>
      <c r="E16">
        <v>492.85</v>
      </c>
      <c r="F16">
        <f t="shared" si="1"/>
        <v>49.285000000000004</v>
      </c>
    </row>
    <row r="17" spans="1:8">
      <c r="A17" s="1">
        <v>64</v>
      </c>
      <c r="B17">
        <v>2.4500000000000002</v>
      </c>
      <c r="C17">
        <v>16.940000000000001</v>
      </c>
      <c r="D17">
        <v>95.34</v>
      </c>
      <c r="E17">
        <v>375.31</v>
      </c>
      <c r="F17">
        <f t="shared" si="1"/>
        <v>37.530999999999999</v>
      </c>
    </row>
    <row r="18" spans="1:8">
      <c r="A18" s="1">
        <v>72</v>
      </c>
      <c r="B18">
        <v>3.03</v>
      </c>
      <c r="C18">
        <v>24.99</v>
      </c>
      <c r="D18">
        <v>94.5</v>
      </c>
      <c r="E18">
        <v>495.51</v>
      </c>
      <c r="F18">
        <f t="shared" si="1"/>
        <v>49.551000000000002</v>
      </c>
    </row>
    <row r="19" spans="1:8">
      <c r="A19" s="1">
        <v>92</v>
      </c>
      <c r="B19">
        <v>2.23</v>
      </c>
      <c r="C19">
        <v>31.99</v>
      </c>
      <c r="D19">
        <v>100</v>
      </c>
      <c r="E19">
        <v>443.38</v>
      </c>
      <c r="F19">
        <f t="shared" si="1"/>
        <v>44.338000000000001</v>
      </c>
    </row>
    <row r="20" spans="1:8">
      <c r="A20" s="1">
        <v>128</v>
      </c>
      <c r="B20">
        <v>2.14</v>
      </c>
      <c r="C20">
        <v>57.39</v>
      </c>
      <c r="D20">
        <v>100</v>
      </c>
      <c r="E20">
        <v>574.16999999999996</v>
      </c>
      <c r="F20">
        <f>E20/10</f>
        <v>57.416999999999994</v>
      </c>
      <c r="H20" t="s">
        <v>12</v>
      </c>
    </row>
    <row r="22" spans="1:8">
      <c r="A22" s="2" t="s">
        <v>4</v>
      </c>
      <c r="B22" s="2"/>
      <c r="C22" s="2"/>
      <c r="D22" s="2"/>
      <c r="E22" s="2"/>
      <c r="F22" s="2"/>
    </row>
    <row r="23" spans="1:8">
      <c r="A23" s="1" t="s">
        <v>1</v>
      </c>
      <c r="B23" s="1" t="str">
        <f>B14</f>
        <v>Arrival Duration (s)</v>
      </c>
      <c r="C23" s="1" t="str">
        <f>C14</f>
        <v>Avg Error (px)</v>
      </c>
      <c r="D23" s="1" t="str">
        <f>D14</f>
        <v>% time in zone</v>
      </c>
      <c r="E23" s="1" t="str">
        <f>E14</f>
        <v>Distance moved in rest</v>
      </c>
      <c r="F23" s="1" t="s">
        <v>11</v>
      </c>
    </row>
    <row r="24" spans="1:8">
      <c r="A24" s="1">
        <v>24</v>
      </c>
      <c r="B24">
        <v>3.226</v>
      </c>
      <c r="C24">
        <v>20.75</v>
      </c>
      <c r="D24">
        <v>64.09</v>
      </c>
      <c r="E24">
        <v>321.27999999999997</v>
      </c>
      <c r="F24">
        <f t="shared" ref="F24:F29" si="2">E24/10</f>
        <v>32.128</v>
      </c>
    </row>
    <row r="25" spans="1:8">
      <c r="A25" s="1">
        <v>32</v>
      </c>
      <c r="B25">
        <v>3.2229999999999999</v>
      </c>
      <c r="C25">
        <v>17.27</v>
      </c>
      <c r="D25">
        <v>72.099999999999994</v>
      </c>
      <c r="E25">
        <v>334.88</v>
      </c>
      <c r="F25">
        <f t="shared" si="2"/>
        <v>33.488</v>
      </c>
    </row>
    <row r="26" spans="1:8">
      <c r="A26" s="1">
        <v>64</v>
      </c>
      <c r="B26">
        <v>2.2890000000000001</v>
      </c>
      <c r="C26">
        <v>19.260000000000002</v>
      </c>
      <c r="D26">
        <v>97.26</v>
      </c>
      <c r="E26">
        <v>318.44</v>
      </c>
      <c r="F26">
        <f t="shared" si="2"/>
        <v>31.844000000000001</v>
      </c>
    </row>
    <row r="27" spans="1:8">
      <c r="A27" s="1">
        <v>72</v>
      </c>
      <c r="B27">
        <v>2.351</v>
      </c>
      <c r="C27">
        <v>26.03</v>
      </c>
      <c r="D27">
        <v>99.49</v>
      </c>
      <c r="E27">
        <v>340.85</v>
      </c>
      <c r="F27">
        <f t="shared" si="2"/>
        <v>34.085000000000001</v>
      </c>
    </row>
    <row r="28" spans="1:8">
      <c r="A28" s="1">
        <v>92</v>
      </c>
      <c r="B28">
        <v>2.0840000000000001</v>
      </c>
      <c r="C28">
        <v>31.81</v>
      </c>
      <c r="D28">
        <v>100</v>
      </c>
      <c r="E28">
        <v>315.10000000000002</v>
      </c>
      <c r="F28">
        <f t="shared" si="2"/>
        <v>31.51</v>
      </c>
    </row>
    <row r="29" spans="1:8">
      <c r="A29" s="1">
        <v>128</v>
      </c>
      <c r="B29">
        <v>1.7749999999999999</v>
      </c>
      <c r="C29">
        <v>57.44</v>
      </c>
      <c r="D29">
        <v>100</v>
      </c>
      <c r="E29">
        <v>332.2</v>
      </c>
      <c r="F29">
        <f t="shared" si="2"/>
        <v>33.22</v>
      </c>
    </row>
    <row r="37" spans="4:8">
      <c r="D37" t="s">
        <v>13</v>
      </c>
      <c r="H37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G14"/>
  <sheetViews>
    <sheetView workbookViewId="0">
      <selection activeCell="C6" sqref="C6"/>
    </sheetView>
  </sheetViews>
  <sheetFormatPr baseColWidth="10" defaultRowHeight="15"/>
  <cols>
    <col min="2" max="2" width="18.85546875" customWidth="1"/>
    <col min="3" max="3" width="18.140625" customWidth="1"/>
  </cols>
  <sheetData>
    <row r="4" spans="1:7">
      <c r="A4" t="s">
        <v>15</v>
      </c>
      <c r="B4" t="s">
        <v>27</v>
      </c>
      <c r="C4" t="s">
        <v>14</v>
      </c>
    </row>
    <row r="5" spans="1:7">
      <c r="A5" t="s">
        <v>16</v>
      </c>
      <c r="B5" t="s">
        <v>28</v>
      </c>
      <c r="C5" t="s">
        <v>17</v>
      </c>
      <c r="G5" t="s">
        <v>26</v>
      </c>
    </row>
    <row r="7" spans="1:7">
      <c r="A7" s="3"/>
      <c r="B7" s="3" t="s">
        <v>20</v>
      </c>
      <c r="C7" s="3" t="s">
        <v>21</v>
      </c>
      <c r="D7" s="2" t="s">
        <v>24</v>
      </c>
      <c r="E7" s="3" t="s">
        <v>25</v>
      </c>
    </row>
    <row r="8" spans="1:7">
      <c r="A8" s="3" t="s">
        <v>18</v>
      </c>
      <c r="B8">
        <v>18</v>
      </c>
      <c r="C8">
        <v>3</v>
      </c>
      <c r="D8">
        <f>C8+B8</f>
        <v>21</v>
      </c>
      <c r="E8">
        <f>(1/D8)*1000</f>
        <v>47.619047619047613</v>
      </c>
    </row>
    <row r="9" spans="1:7">
      <c r="A9" s="3" t="s">
        <v>19</v>
      </c>
      <c r="B9">
        <v>30</v>
      </c>
      <c r="C9">
        <v>52</v>
      </c>
      <c r="D9">
        <f t="shared" ref="D9:D11" si="0">C9+B9</f>
        <v>82</v>
      </c>
      <c r="E9">
        <f t="shared" ref="E9:E10" si="1">(1/D9)*1000</f>
        <v>12.195121951219512</v>
      </c>
    </row>
    <row r="10" spans="1:7">
      <c r="A10" s="3" t="s">
        <v>22</v>
      </c>
      <c r="B10">
        <v>30</v>
      </c>
      <c r="C10">
        <v>20</v>
      </c>
      <c r="D10">
        <f t="shared" si="0"/>
        <v>50</v>
      </c>
      <c r="E10">
        <f t="shared" si="1"/>
        <v>20</v>
      </c>
    </row>
    <row r="11" spans="1:7">
      <c r="A11" s="3" t="s">
        <v>23</v>
      </c>
      <c r="B11">
        <v>50</v>
      </c>
      <c r="C11">
        <v>40</v>
      </c>
      <c r="D11">
        <f t="shared" si="0"/>
        <v>90</v>
      </c>
      <c r="E11">
        <f>(1/D11)*1000</f>
        <v>11.111111111111111</v>
      </c>
    </row>
    <row r="12" spans="1:7">
      <c r="A12" s="3"/>
    </row>
    <row r="13" spans="1:7">
      <c r="A13" s="3"/>
    </row>
    <row r="14" spans="1:7">
      <c r="A14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O7" sqref="O7"/>
    </sheetView>
  </sheetViews>
  <sheetFormatPr baseColWidth="10" defaultRowHeight="15"/>
  <sheetData>
    <row r="1" spans="1:4">
      <c r="C1" t="s">
        <v>37</v>
      </c>
      <c r="D1" t="s">
        <v>36</v>
      </c>
    </row>
    <row r="2" spans="1:4">
      <c r="A2" t="s">
        <v>35</v>
      </c>
      <c r="B2" t="s">
        <v>33</v>
      </c>
      <c r="C2">
        <v>17.260000000000002</v>
      </c>
      <c r="D2">
        <v>4</v>
      </c>
    </row>
    <row r="3" spans="1:4">
      <c r="B3" t="s">
        <v>32</v>
      </c>
      <c r="C3">
        <v>20.2</v>
      </c>
      <c r="D3">
        <v>5</v>
      </c>
    </row>
    <row r="4" spans="1:4">
      <c r="B4" t="s">
        <v>31</v>
      </c>
      <c r="C4">
        <v>25.88</v>
      </c>
      <c r="D4">
        <v>5</v>
      </c>
    </row>
    <row r="5" spans="1:4">
      <c r="B5" t="s">
        <v>30</v>
      </c>
      <c r="C5">
        <v>22.11</v>
      </c>
      <c r="D5">
        <v>6</v>
      </c>
    </row>
    <row r="6" spans="1:4">
      <c r="B6" t="s">
        <v>29</v>
      </c>
      <c r="C6">
        <v>53.64</v>
      </c>
      <c r="D6">
        <v>11</v>
      </c>
    </row>
    <row r="9" spans="1:4">
      <c r="A9" t="s">
        <v>34</v>
      </c>
      <c r="B9" t="s">
        <v>33</v>
      </c>
      <c r="C9">
        <v>14.54</v>
      </c>
      <c r="D9">
        <v>4</v>
      </c>
    </row>
    <row r="10" spans="1:4">
      <c r="B10" t="s">
        <v>32</v>
      </c>
      <c r="C10">
        <v>15.42</v>
      </c>
      <c r="D10">
        <v>5</v>
      </c>
    </row>
    <row r="11" spans="1:4">
      <c r="B11" t="s">
        <v>31</v>
      </c>
      <c r="C11">
        <v>17.86</v>
      </c>
      <c r="D11">
        <v>6</v>
      </c>
    </row>
    <row r="12" spans="1:4">
      <c r="B12" t="s">
        <v>30</v>
      </c>
      <c r="C12">
        <v>16.559999999999999</v>
      </c>
      <c r="D12">
        <v>5</v>
      </c>
    </row>
    <row r="13" spans="1:4">
      <c r="B13" t="s">
        <v>29</v>
      </c>
      <c r="C13">
        <v>17.48</v>
      </c>
      <c r="D13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Precision</vt:lpstr>
      <vt:lpstr>Speed</vt:lpstr>
      <vt:lpstr>Keyboard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2012-02-29T08:17:41Z</dcterms:created>
  <dcterms:modified xsi:type="dcterms:W3CDTF">2012-03-07T08:50:50Z</dcterms:modified>
</cp:coreProperties>
</file>