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HEGOTECH\Downloads\"/>
    </mc:Choice>
  </mc:AlternateContent>
  <xr:revisionPtr revIDLastSave="0" documentId="13_ncr:1_{A169DDE4-EE19-4DD1-A254-198C83B880F3}" xr6:coauthVersionLast="36" xr6:coauthVersionMax="36" xr10:uidLastSave="{00000000-0000-0000-0000-000000000000}"/>
  <bookViews>
    <workbookView xWindow="0" yWindow="0" windowWidth="20490" windowHeight="7005" xr2:uid="{00000000-000D-0000-FFFF-FFFF00000000}"/>
  </bookViews>
  <sheets>
    <sheet name="WITHDRAWS" sheetId="1" r:id="rId1"/>
    <sheet name="DEPOSITS" sheetId="2" r:id="rId2"/>
    <sheet name="EXPENSES" sheetId="3" r:id="rId3"/>
  </sheets>
  <calcPr calcId="191029"/>
</workbook>
</file>

<file path=xl/calcChain.xml><?xml version="1.0" encoding="utf-8"?>
<calcChain xmlns="http://schemas.openxmlformats.org/spreadsheetml/2006/main">
  <c r="C75" i="1" l="1"/>
  <c r="C64" i="1"/>
  <c r="D50" i="3"/>
  <c r="C50" i="1" l="1"/>
</calcChain>
</file>

<file path=xl/sharedStrings.xml><?xml version="1.0" encoding="utf-8"?>
<sst xmlns="http://schemas.openxmlformats.org/spreadsheetml/2006/main" count="157" uniqueCount="134">
  <si>
    <t>BUKENYA SHARIF</t>
  </si>
  <si>
    <t>KALYONGO SAADI</t>
  </si>
  <si>
    <t>GAREY SUUDI IMAN</t>
  </si>
  <si>
    <t>MOOSA ALLY KASAKYA</t>
  </si>
  <si>
    <t>NAKAZIBWE ZAAM</t>
  </si>
  <si>
    <t>NAMULEMA SHAKIRA</t>
  </si>
  <si>
    <t>NYANZI IDRISA</t>
  </si>
  <si>
    <t>NDAGIRE SAYDAH KAMYA</t>
  </si>
  <si>
    <t>BABAIRYE JALIA M</t>
  </si>
  <si>
    <t>NANDEGE AISHA</t>
  </si>
  <si>
    <t>MARK KUTEESA</t>
  </si>
  <si>
    <t>GIZAMBA RAMATHAN</t>
  </si>
  <si>
    <r>
      <t xml:space="preserve"> </t>
    </r>
    <r>
      <rPr>
        <b/>
        <sz val="12"/>
        <color theme="1"/>
        <rFont val="Calibri"/>
        <family val="2"/>
        <scheme val="minor"/>
      </rPr>
      <t xml:space="preserve">ACCOUNTABILITY FOR  30,000,000 AS AT 16/0CT/23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</t>
    </r>
  </si>
  <si>
    <r>
      <t xml:space="preserve">               </t>
    </r>
    <r>
      <rPr>
        <b/>
        <sz val="12"/>
        <color theme="1"/>
        <rFont val="Calibri"/>
        <family val="2"/>
        <scheme val="minor"/>
      </rPr>
      <t xml:space="preserve">                       WITHDRAWS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</t>
    </r>
  </si>
  <si>
    <t>KIMBUGWE UTHUMAN</t>
  </si>
  <si>
    <t>PEKASHA GROUP</t>
  </si>
  <si>
    <r>
      <t xml:space="preserve">              </t>
    </r>
    <r>
      <rPr>
        <b/>
        <sz val="11"/>
        <color theme="1"/>
        <rFont val="Calibri"/>
        <family val="2"/>
        <scheme val="minor"/>
      </rPr>
      <t xml:space="preserve">      </t>
    </r>
    <r>
      <rPr>
        <b/>
        <sz val="14"/>
        <color theme="1"/>
        <rFont val="Calibri"/>
        <family val="2"/>
        <scheme val="minor"/>
      </rPr>
      <t xml:space="preserve"> DEPOSITS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</t>
    </r>
  </si>
  <si>
    <t>WAHABEMBE SHABAN</t>
  </si>
  <si>
    <t>NABUKEERA HADIJAH</t>
  </si>
  <si>
    <t>NAKAZIBWE AMINA</t>
  </si>
  <si>
    <t>NABULYA HALIMA</t>
  </si>
  <si>
    <t>CLIENTS PASSBOOK</t>
  </si>
  <si>
    <t>NAKIBUUKA FATUMA</t>
  </si>
  <si>
    <t>NAKIGULI NUSULA</t>
  </si>
  <si>
    <t>NAMUGGA RUKIA</t>
  </si>
  <si>
    <t>NAMUKASA HAAWO</t>
  </si>
  <si>
    <t>KATONGOLE JAMILU</t>
  </si>
  <si>
    <t>KABONEKE ZAAM</t>
  </si>
  <si>
    <t>LEDGERS</t>
  </si>
  <si>
    <r>
      <t xml:space="preserve">                                     </t>
    </r>
    <r>
      <rPr>
        <sz val="14"/>
        <color theme="1"/>
        <rFont val="Calibri"/>
        <family val="2"/>
        <scheme val="minor"/>
      </rPr>
      <t xml:space="preserve">EXPENSES </t>
    </r>
    <r>
      <rPr>
        <sz val="11"/>
        <color theme="1"/>
        <rFont val="Calibri"/>
        <family val="2"/>
        <scheme val="minor"/>
      </rPr>
      <t xml:space="preserve">                                                             </t>
    </r>
  </si>
  <si>
    <t>PARTICULARS</t>
  </si>
  <si>
    <t>AMOUNT</t>
  </si>
  <si>
    <t>ENVELOPS</t>
  </si>
  <si>
    <t>DATE</t>
  </si>
  <si>
    <t>TRANSPORT TO MEETING</t>
  </si>
  <si>
    <t>TRANSPORT TO HAVE SIGNATURES</t>
  </si>
  <si>
    <t>SALES ESCORT (BREAD AND SUGAR)</t>
  </si>
  <si>
    <t>SIMPLE HIJAZ OFFICE UMBRELLA</t>
  </si>
  <si>
    <t>OFFICE DEEPER BASS EARPHONES</t>
  </si>
  <si>
    <t xml:space="preserve">AIRTIME TO SALES </t>
  </si>
  <si>
    <t>SSENYONJO</t>
  </si>
  <si>
    <t>SALES ESCORT(BREAD)</t>
  </si>
  <si>
    <t xml:space="preserve">REFUND TRANSPORT TO SALAAM TV </t>
  </si>
  <si>
    <t>MANAGER</t>
  </si>
  <si>
    <t>TRANSPORT TO HOTEL AFRICANA</t>
  </si>
  <si>
    <t>DOCUMENT TO AFRICANA</t>
  </si>
  <si>
    <t>TRANSPORT TO HAVE SIGNATURE  AND WITHDRAW</t>
  </si>
  <si>
    <t>SUPERVISORY MEETING TRANSPORT</t>
  </si>
  <si>
    <t>REFUND TRANSPORT TO KAWEMPE TULA</t>
  </si>
  <si>
    <t>2PC VIM</t>
  </si>
  <si>
    <t>1 PC  TOILET BALL</t>
  </si>
  <si>
    <t>TOILET TISSUES</t>
  </si>
  <si>
    <t>TOILET BLOCKS</t>
  </si>
  <si>
    <t>HIJAZ SMS</t>
  </si>
  <si>
    <t>NAMUDDU JOWERIA</t>
  </si>
  <si>
    <t>LWANGA HARUNA</t>
  </si>
  <si>
    <t>KALEMIRE ARAFAT</t>
  </si>
  <si>
    <t>NASSOLO FARIDAH</t>
  </si>
  <si>
    <t>SALES FACILITATION TO MASAJJA</t>
  </si>
  <si>
    <t>NYANZI ALI KATO</t>
  </si>
  <si>
    <t>LUYIMA AKBAR</t>
  </si>
  <si>
    <t>KASASA WAHABU</t>
  </si>
  <si>
    <t>MUSOKE HOOD</t>
  </si>
  <si>
    <t>JJUKO BRIAN</t>
  </si>
  <si>
    <t>THE QUEENS GYM</t>
  </si>
  <si>
    <t>KAKANDA SHAFIC</t>
  </si>
  <si>
    <t>IKAABA DAUDA</t>
  </si>
  <si>
    <t>KAGODA ISMAIL</t>
  </si>
  <si>
    <t>KYAZE MUHAMMAD SHEIKH</t>
  </si>
  <si>
    <t>GIZAMBA RAMADHAN</t>
  </si>
  <si>
    <t>ALI KIBUUKA</t>
  </si>
  <si>
    <t>TRANSPORT TO AFRICANA</t>
  </si>
  <si>
    <t>PENS AND PAPER CLIPS</t>
  </si>
  <si>
    <t>OKECH DAVID MENTO</t>
  </si>
  <si>
    <t>MASEMBE AHAMADA KITASE</t>
  </si>
  <si>
    <t>WAMALA KIBERU EDRIISA</t>
  </si>
  <si>
    <t>OOLA STEPHEN KIDEGA</t>
  </si>
  <si>
    <t>OFFICE SAFE REPAIR</t>
  </si>
  <si>
    <t>NABUKOMEKO ELSIE</t>
  </si>
  <si>
    <t>MIIZZA ISLAM</t>
  </si>
  <si>
    <t>LUWANDI AMINSI</t>
  </si>
  <si>
    <t>ABOTH ANITA</t>
  </si>
  <si>
    <t>IGA NASIB</t>
  </si>
  <si>
    <t>NALUBEGA SHAKIRAH</t>
  </si>
  <si>
    <t>KAWALA CONSTRUCTION</t>
  </si>
  <si>
    <t>KASUJJU UMAR ABASI</t>
  </si>
  <si>
    <t>NALUBOWA AIDAH KULUMBA</t>
  </si>
  <si>
    <t>LUGUZI FARMERS LTD</t>
  </si>
  <si>
    <t>ZAAMU KABONEKE</t>
  </si>
  <si>
    <t>NAKAZIBWE AMINA KYEYUNE</t>
  </si>
  <si>
    <t>NABANJA LILLIAN</t>
  </si>
  <si>
    <t>BWIRE ISAAC</t>
  </si>
  <si>
    <t>TRANSPORT REFUND TO NAKWEERO</t>
  </si>
  <si>
    <t>BUSINESS DEVT  BY  NADIA</t>
  </si>
  <si>
    <t>TRANSPORT TO ISLAMIC FINANCE</t>
  </si>
  <si>
    <t>CONFERENCE</t>
  </si>
  <si>
    <t xml:space="preserve">DATA FOR POSTING UPDATES </t>
  </si>
  <si>
    <t>SOCIAL MEDIA AWARENESS</t>
  </si>
  <si>
    <t>SALES JOB ADVERT</t>
  </si>
  <si>
    <t>SALES DEPARTMENT</t>
  </si>
  <si>
    <t>HIJAZ DATA</t>
  </si>
  <si>
    <t>THURAYYA SHOWCASE BALANCE</t>
  </si>
  <si>
    <t>THURAYYA VIDEO ADVERT DEPOSIT ABOUT FRAUDUSTER</t>
  </si>
  <si>
    <t>SALES JOB ADVERT ON DEMBE FM</t>
  </si>
  <si>
    <t>TRANSPORT TO THURAYYA</t>
  </si>
  <si>
    <t>AG MANAGER</t>
  </si>
  <si>
    <t>KASSIM NSIGALIRA</t>
  </si>
  <si>
    <t>TP FACILITATIONTO SALAAM TV</t>
  </si>
  <si>
    <t>NAKANWAGI  MASTULLA</t>
  </si>
  <si>
    <t xml:space="preserve"> SALES COMISSION</t>
  </si>
  <si>
    <t>SALES COMISSION</t>
  </si>
  <si>
    <t>SUGAR AND BREAKFAST ESCORT</t>
  </si>
  <si>
    <t>SALES BREAKFAST ESCORT</t>
  </si>
  <si>
    <t>FLOAT DEPOSIT TO ONLINE WITHDRAW</t>
  </si>
  <si>
    <t>FLOAT DEPOSIT TO ONLINE WITH</t>
  </si>
  <si>
    <t xml:space="preserve">BUSINESS DEVT </t>
  </si>
  <si>
    <t xml:space="preserve">SALES COMISSION </t>
  </si>
  <si>
    <t>ARAFAT</t>
  </si>
  <si>
    <t>ALL THE PERIODIC DEPOSITS WERE BANKED</t>
  </si>
  <si>
    <t>TOTAL  PETTY CASH USED</t>
  </si>
  <si>
    <t>TOTAL PERIODIC WITHDRAWS</t>
  </si>
  <si>
    <r>
      <t xml:space="preserve">  </t>
    </r>
    <r>
      <rPr>
        <b/>
        <sz val="11"/>
        <color theme="1"/>
        <rFont val="Calibri"/>
        <family val="2"/>
        <scheme val="minor"/>
      </rPr>
      <t>REQUESTED AMOUNT                                                SHS   29,000,000</t>
    </r>
    <r>
      <rPr>
        <sz val="11"/>
        <color theme="1"/>
        <rFont val="Calibri"/>
        <family val="2"/>
        <scheme val="minor"/>
      </rPr>
      <t xml:space="preserve">                                    </t>
    </r>
  </si>
  <si>
    <t xml:space="preserve"> ADDED BALANCE BF</t>
  </si>
  <si>
    <t>TOTAL PERIODIC WITHDAWS</t>
  </si>
  <si>
    <t>NAME</t>
  </si>
  <si>
    <t>TOTAL WITHDRAWS</t>
  </si>
  <si>
    <t>BALANCE C/D</t>
  </si>
  <si>
    <t>UN BANKED DEPOSITS</t>
  </si>
  <si>
    <t>TOTAL DEPOSITS UN BANKED</t>
  </si>
  <si>
    <t>WITDRAWS FROM UNBANKED DEPOSITS</t>
  </si>
  <si>
    <t>PETTY CASH  PERIODIC AMOUNT  REQUESTED               SHS1,000,000</t>
  </si>
  <si>
    <t>balance on unbanked deposits and balance on petty cash</t>
  </si>
  <si>
    <t>THEREFORE  BALANCE C/D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</si>
  <si>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: TOTAL BALANCE C/D equals  balance on withdraws,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</si>
</sst>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14" fontId="0" fillId="0" borderId="1" xfId="0" applyNumberFormat="1" applyBorder="1"/>
    <xf numFmtId="15" fontId="0" fillId="0" borderId="1" xfId="0" applyNumberFormat="1" applyBorder="1"/>
    <xf numFmtId="165" fontId="0" fillId="0" borderId="0" xfId="1" applyNumberFormat="1" applyFont="1"/>
    <xf numFmtId="165" fontId="0" fillId="0" borderId="1" xfId="1" applyNumberFormat="1" applyFont="1" applyBorder="1"/>
    <xf numFmtId="0" fontId="3" fillId="0" borderId="0" xfId="0" applyFont="1"/>
    <xf numFmtId="15" fontId="0" fillId="0" borderId="0" xfId="0" applyNumberFormat="1"/>
    <xf numFmtId="164" fontId="0" fillId="0" borderId="1" xfId="0" applyNumberFormat="1" applyBorder="1"/>
    <xf numFmtId="164" fontId="0" fillId="0" borderId="0" xfId="2" applyNumberFormat="1" applyFont="1"/>
    <xf numFmtId="164" fontId="0" fillId="0" borderId="0" xfId="2" applyNumberFormat="1" applyFont="1" applyFill="1"/>
    <xf numFmtId="164" fontId="0" fillId="0" borderId="0" xfId="2" applyNumberFormat="1" applyFont="1" applyBorder="1"/>
    <xf numFmtId="0" fontId="0" fillId="0" borderId="1" xfId="0" applyFill="1" applyBorder="1"/>
    <xf numFmtId="0" fontId="2" fillId="0" borderId="1" xfId="0" applyFont="1" applyBorder="1"/>
    <xf numFmtId="0" fontId="2" fillId="0" borderId="0" xfId="0" applyFont="1"/>
    <xf numFmtId="165" fontId="2" fillId="0" borderId="0" xfId="1" applyNumberFormat="1" applyFont="1"/>
    <xf numFmtId="0" fontId="2" fillId="0" borderId="2" xfId="0" applyFont="1" applyFill="1" applyBorder="1"/>
    <xf numFmtId="15" fontId="0" fillId="0" borderId="0" xfId="0" applyNumberFormat="1" applyBorder="1"/>
    <xf numFmtId="0" fontId="0" fillId="0" borderId="0" xfId="0" applyBorder="1"/>
    <xf numFmtId="164" fontId="2" fillId="0" borderId="1" xfId="2" applyNumberFormat="1" applyFont="1" applyBorder="1"/>
    <xf numFmtId="0" fontId="4" fillId="0" borderId="0" xfId="0" applyFont="1"/>
    <xf numFmtId="165" fontId="4" fillId="0" borderId="0" xfId="1" applyNumberFormat="1" applyFont="1"/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tabSelected="1" topLeftCell="A67" workbookViewId="0">
      <selection activeCell="B51" sqref="B51"/>
    </sheetView>
  </sheetViews>
  <sheetFormatPr defaultRowHeight="15" x14ac:dyDescent="0.25"/>
  <cols>
    <col min="1" max="1" width="9.85546875" customWidth="1"/>
    <col min="2" max="2" width="27.42578125" customWidth="1"/>
    <col min="3" max="3" width="22.85546875" style="5" customWidth="1"/>
    <col min="4" max="4" width="12.5703125" customWidth="1"/>
  </cols>
  <sheetData>
    <row r="1" spans="1:3" ht="15.75" x14ac:dyDescent="0.25">
      <c r="A1" t="s">
        <v>12</v>
      </c>
    </row>
    <row r="2" spans="1:3" ht="15.75" x14ac:dyDescent="0.25">
      <c r="A2" t="s">
        <v>13</v>
      </c>
    </row>
    <row r="3" spans="1:3" x14ac:dyDescent="0.25">
      <c r="A3" t="s">
        <v>121</v>
      </c>
    </row>
    <row r="4" spans="1:3" x14ac:dyDescent="0.25">
      <c r="A4" s="15" t="s">
        <v>122</v>
      </c>
      <c r="B4" s="15"/>
      <c r="C4" s="16">
        <v>3258600</v>
      </c>
    </row>
    <row r="5" spans="1:3" x14ac:dyDescent="0.25">
      <c r="A5" s="15" t="s">
        <v>123</v>
      </c>
      <c r="B5" s="15"/>
      <c r="C5" s="16">
        <v>32258600</v>
      </c>
    </row>
    <row r="6" spans="1:3" x14ac:dyDescent="0.25">
      <c r="A6" s="15" t="s">
        <v>33</v>
      </c>
      <c r="B6" s="15" t="s">
        <v>124</v>
      </c>
      <c r="C6" s="16" t="s">
        <v>31</v>
      </c>
    </row>
    <row r="7" spans="1:3" x14ac:dyDescent="0.25">
      <c r="A7" s="4">
        <v>45215</v>
      </c>
      <c r="B7" s="1" t="s">
        <v>0</v>
      </c>
      <c r="C7" s="6">
        <v>100000</v>
      </c>
    </row>
    <row r="8" spans="1:3" x14ac:dyDescent="0.25">
      <c r="A8" s="1"/>
      <c r="B8" s="1" t="s">
        <v>1</v>
      </c>
      <c r="C8" s="6">
        <v>650000</v>
      </c>
    </row>
    <row r="9" spans="1:3" x14ac:dyDescent="0.25">
      <c r="A9" s="1"/>
      <c r="B9" s="1" t="s">
        <v>2</v>
      </c>
      <c r="C9" s="6">
        <v>500000</v>
      </c>
    </row>
    <row r="10" spans="1:3" x14ac:dyDescent="0.25">
      <c r="A10" s="1"/>
      <c r="B10" s="1" t="s">
        <v>3</v>
      </c>
      <c r="C10" s="6">
        <v>2500000</v>
      </c>
    </row>
    <row r="11" spans="1:3" x14ac:dyDescent="0.25">
      <c r="A11" s="1"/>
      <c r="B11" s="1" t="s">
        <v>4</v>
      </c>
      <c r="C11" s="6">
        <v>50000</v>
      </c>
    </row>
    <row r="12" spans="1:3" x14ac:dyDescent="0.25">
      <c r="A12" s="1"/>
      <c r="B12" s="1" t="s">
        <v>5</v>
      </c>
      <c r="C12" s="6">
        <v>1000000</v>
      </c>
    </row>
    <row r="13" spans="1:3" x14ac:dyDescent="0.25">
      <c r="A13" s="1"/>
      <c r="B13" s="1"/>
      <c r="C13" s="6"/>
    </row>
    <row r="14" spans="1:3" x14ac:dyDescent="0.25">
      <c r="A14" s="3"/>
      <c r="B14" s="1"/>
      <c r="C14" s="6"/>
    </row>
    <row r="15" spans="1:3" x14ac:dyDescent="0.25">
      <c r="A15" s="4">
        <v>45216</v>
      </c>
      <c r="B15" s="1" t="s">
        <v>6</v>
      </c>
      <c r="C15" s="6">
        <v>200000</v>
      </c>
    </row>
    <row r="16" spans="1:3" x14ac:dyDescent="0.25">
      <c r="A16" s="1"/>
      <c r="B16" s="1" t="s">
        <v>7</v>
      </c>
      <c r="C16" s="6">
        <v>550000</v>
      </c>
    </row>
    <row r="17" spans="1:3" x14ac:dyDescent="0.25">
      <c r="A17" s="1"/>
      <c r="B17" s="1" t="s">
        <v>8</v>
      </c>
      <c r="C17" s="6">
        <v>70000</v>
      </c>
    </row>
    <row r="18" spans="1:3" x14ac:dyDescent="0.25">
      <c r="A18" s="1"/>
      <c r="B18" s="1" t="s">
        <v>9</v>
      </c>
      <c r="C18" s="6">
        <v>30000</v>
      </c>
    </row>
    <row r="19" spans="1:3" x14ac:dyDescent="0.25">
      <c r="A19" s="1"/>
      <c r="B19" s="1" t="s">
        <v>10</v>
      </c>
      <c r="C19" s="6">
        <v>80000</v>
      </c>
    </row>
    <row r="20" spans="1:3" x14ac:dyDescent="0.25">
      <c r="A20" s="1"/>
      <c r="B20" s="1" t="s">
        <v>11</v>
      </c>
      <c r="C20" s="6">
        <v>150000</v>
      </c>
    </row>
    <row r="21" spans="1:3" x14ac:dyDescent="0.25">
      <c r="A21" s="1"/>
      <c r="B21" s="1" t="s">
        <v>14</v>
      </c>
      <c r="C21" s="6">
        <v>2700000</v>
      </c>
    </row>
    <row r="22" spans="1:3" x14ac:dyDescent="0.25">
      <c r="A22" s="1"/>
      <c r="B22" s="1" t="s">
        <v>15</v>
      </c>
      <c r="C22" s="6">
        <v>200000</v>
      </c>
    </row>
    <row r="23" spans="1:3" x14ac:dyDescent="0.25">
      <c r="A23" s="1"/>
      <c r="B23" s="1"/>
      <c r="C23" s="6"/>
    </row>
    <row r="24" spans="1:3" x14ac:dyDescent="0.25">
      <c r="A24" s="4">
        <v>45217</v>
      </c>
      <c r="B24" s="1" t="s">
        <v>1</v>
      </c>
      <c r="C24" s="2">
        <v>1000000</v>
      </c>
    </row>
    <row r="25" spans="1:3" x14ac:dyDescent="0.25">
      <c r="A25" s="1"/>
      <c r="B25" s="1" t="s">
        <v>54</v>
      </c>
      <c r="C25" s="2">
        <v>1020000</v>
      </c>
    </row>
    <row r="26" spans="1:3" x14ac:dyDescent="0.25">
      <c r="A26" s="1"/>
      <c r="B26" s="1" t="s">
        <v>54</v>
      </c>
      <c r="C26" s="2">
        <v>100000</v>
      </c>
    </row>
    <row r="27" spans="1:3" x14ac:dyDescent="0.25">
      <c r="A27" s="1"/>
      <c r="B27" s="1"/>
      <c r="C27" s="2"/>
    </row>
    <row r="28" spans="1:3" x14ac:dyDescent="0.25">
      <c r="A28" s="4">
        <v>45218</v>
      </c>
      <c r="B28" s="1" t="s">
        <v>59</v>
      </c>
      <c r="C28" s="2">
        <v>150000</v>
      </c>
    </row>
    <row r="29" spans="1:3" x14ac:dyDescent="0.25">
      <c r="A29" s="1"/>
      <c r="B29" s="1" t="s">
        <v>60</v>
      </c>
      <c r="C29" s="2">
        <v>600000</v>
      </c>
    </row>
    <row r="30" spans="1:3" x14ac:dyDescent="0.25">
      <c r="A30" s="1"/>
      <c r="B30" s="1" t="s">
        <v>61</v>
      </c>
      <c r="C30" s="2">
        <v>10000</v>
      </c>
    </row>
    <row r="31" spans="1:3" x14ac:dyDescent="0.25">
      <c r="A31" s="1"/>
      <c r="B31" s="1" t="s">
        <v>62</v>
      </c>
      <c r="C31" s="2">
        <v>10000000</v>
      </c>
    </row>
    <row r="32" spans="1:3" x14ac:dyDescent="0.25">
      <c r="A32" s="1"/>
      <c r="B32" s="1"/>
      <c r="C32" s="2"/>
    </row>
    <row r="33" spans="1:3" x14ac:dyDescent="0.25">
      <c r="A33" s="4"/>
      <c r="B33" s="1"/>
      <c r="C33" s="2"/>
    </row>
    <row r="34" spans="1:3" x14ac:dyDescent="0.25">
      <c r="A34" s="4">
        <v>45219</v>
      </c>
      <c r="B34" s="1" t="s">
        <v>63</v>
      </c>
      <c r="C34" s="2">
        <v>1150000</v>
      </c>
    </row>
    <row r="35" spans="1:3" x14ac:dyDescent="0.25">
      <c r="A35" s="1"/>
      <c r="B35" s="1" t="s">
        <v>64</v>
      </c>
      <c r="C35" s="2">
        <v>1400000</v>
      </c>
    </row>
    <row r="36" spans="1:3" x14ac:dyDescent="0.25">
      <c r="A36" s="1"/>
      <c r="B36" s="1" t="s">
        <v>1</v>
      </c>
      <c r="C36" s="2">
        <v>750000</v>
      </c>
    </row>
    <row r="37" spans="1:3" x14ac:dyDescent="0.25">
      <c r="A37" s="1"/>
      <c r="B37" s="1" t="s">
        <v>61</v>
      </c>
      <c r="C37" s="2">
        <v>15000</v>
      </c>
    </row>
    <row r="38" spans="1:3" x14ac:dyDescent="0.25">
      <c r="A38" s="1"/>
      <c r="B38" s="1"/>
      <c r="C38" s="2"/>
    </row>
    <row r="39" spans="1:3" x14ac:dyDescent="0.25">
      <c r="A39" s="4">
        <v>45220</v>
      </c>
      <c r="B39" s="1" t="s">
        <v>65</v>
      </c>
      <c r="C39" s="2">
        <v>50000</v>
      </c>
    </row>
    <row r="40" spans="1:3" x14ac:dyDescent="0.25">
      <c r="A40" s="1"/>
      <c r="B40" s="1" t="s">
        <v>66</v>
      </c>
      <c r="C40" s="2">
        <v>1000000</v>
      </c>
    </row>
    <row r="41" spans="1:3" x14ac:dyDescent="0.25">
      <c r="A41" s="1"/>
      <c r="B41" s="1" t="s">
        <v>20</v>
      </c>
      <c r="C41" s="2">
        <v>970000</v>
      </c>
    </row>
    <row r="42" spans="1:3" x14ac:dyDescent="0.25">
      <c r="A42" s="1"/>
      <c r="B42" s="1" t="s">
        <v>67</v>
      </c>
      <c r="C42" s="2">
        <v>120000</v>
      </c>
    </row>
    <row r="44" spans="1:3" x14ac:dyDescent="0.25">
      <c r="A44" s="4">
        <v>45220</v>
      </c>
      <c r="B44" s="1" t="s">
        <v>69</v>
      </c>
      <c r="C44" s="2">
        <v>100000</v>
      </c>
    </row>
    <row r="45" spans="1:3" x14ac:dyDescent="0.25">
      <c r="A45" s="1"/>
      <c r="B45" s="1" t="s">
        <v>70</v>
      </c>
      <c r="C45" s="2">
        <v>200000</v>
      </c>
    </row>
    <row r="46" spans="1:3" x14ac:dyDescent="0.25">
      <c r="A46" s="1"/>
      <c r="B46" s="14" t="s">
        <v>113</v>
      </c>
      <c r="C46" s="2">
        <v>1800000</v>
      </c>
    </row>
    <row r="48" spans="1:3" x14ac:dyDescent="0.25">
      <c r="A48" s="1"/>
      <c r="B48" s="1" t="s">
        <v>66</v>
      </c>
      <c r="C48" s="2">
        <v>3000000</v>
      </c>
    </row>
    <row r="50" spans="1:3" x14ac:dyDescent="0.25">
      <c r="B50" s="15" t="s">
        <v>120</v>
      </c>
      <c r="C50" s="16">
        <f ca="1">SUM(C7:C73)</f>
        <v>32215000</v>
      </c>
    </row>
    <row r="51" spans="1:3" x14ac:dyDescent="0.25">
      <c r="B51" s="15" t="s">
        <v>126</v>
      </c>
      <c r="C51" s="16">
        <v>43600</v>
      </c>
    </row>
    <row r="52" spans="1:3" x14ac:dyDescent="0.25">
      <c r="B52" s="15"/>
      <c r="C52" s="16"/>
    </row>
    <row r="53" spans="1:3" x14ac:dyDescent="0.25">
      <c r="B53" s="15" t="s">
        <v>127</v>
      </c>
      <c r="C53" s="16"/>
    </row>
    <row r="54" spans="1:3" x14ac:dyDescent="0.25">
      <c r="A54" s="4">
        <v>45215</v>
      </c>
      <c r="B54" s="1" t="s">
        <v>9</v>
      </c>
      <c r="C54" s="2">
        <v>130000</v>
      </c>
    </row>
    <row r="55" spans="1:3" x14ac:dyDescent="0.25">
      <c r="A55" s="1"/>
      <c r="B55" s="1" t="s">
        <v>17</v>
      </c>
      <c r="C55" s="2">
        <v>310000</v>
      </c>
    </row>
    <row r="56" spans="1:3" x14ac:dyDescent="0.25">
      <c r="A56" s="1"/>
      <c r="B56" s="1" t="s">
        <v>18</v>
      </c>
      <c r="C56" s="2">
        <v>100000</v>
      </c>
    </row>
    <row r="57" spans="1:3" x14ac:dyDescent="0.25">
      <c r="A57" s="1"/>
      <c r="B57" s="1" t="s">
        <v>19</v>
      </c>
      <c r="C57" s="2">
        <v>100000</v>
      </c>
    </row>
    <row r="58" spans="1:3" x14ac:dyDescent="0.25">
      <c r="A58" s="1"/>
      <c r="B58" s="1" t="s">
        <v>20</v>
      </c>
      <c r="C58" s="2">
        <v>670000</v>
      </c>
    </row>
    <row r="59" spans="1:3" x14ac:dyDescent="0.25">
      <c r="A59" s="1"/>
      <c r="B59" s="1" t="s">
        <v>20</v>
      </c>
      <c r="C59" s="2">
        <v>1540000</v>
      </c>
    </row>
    <row r="60" spans="1:3" ht="15.75" customHeight="1" x14ac:dyDescent="0.25">
      <c r="A60" s="1"/>
      <c r="B60" s="1" t="s">
        <v>21</v>
      </c>
      <c r="C60" s="2">
        <v>5000</v>
      </c>
    </row>
    <row r="61" spans="1:3" x14ac:dyDescent="0.25">
      <c r="A61" s="1"/>
      <c r="B61" s="1" t="s">
        <v>22</v>
      </c>
      <c r="C61" s="2">
        <v>50000</v>
      </c>
    </row>
    <row r="62" spans="1:3" x14ac:dyDescent="0.25">
      <c r="A62" s="1"/>
      <c r="B62" s="1" t="s">
        <v>23</v>
      </c>
      <c r="C62" s="2">
        <v>300000</v>
      </c>
    </row>
    <row r="63" spans="1:3" x14ac:dyDescent="0.25">
      <c r="A63" s="1"/>
      <c r="B63" s="1" t="s">
        <v>19</v>
      </c>
      <c r="C63" s="2">
        <v>700000</v>
      </c>
    </row>
    <row r="64" spans="1:3" x14ac:dyDescent="0.25">
      <c r="A64" s="1"/>
      <c r="B64" s="14" t="s">
        <v>128</v>
      </c>
      <c r="C64" s="20">
        <f>SUM(C54:C63)</f>
        <v>3905000</v>
      </c>
    </row>
    <row r="65" spans="1:3" x14ac:dyDescent="0.25">
      <c r="A65" s="1"/>
      <c r="B65" s="1"/>
      <c r="C65" s="2"/>
    </row>
    <row r="66" spans="1:3" x14ac:dyDescent="0.25">
      <c r="A66" s="1"/>
      <c r="B66" s="14" t="s">
        <v>129</v>
      </c>
      <c r="C66" s="2"/>
    </row>
    <row r="67" spans="1:3" x14ac:dyDescent="0.25">
      <c r="A67" s="1"/>
      <c r="B67" s="1"/>
      <c r="C67" s="2"/>
    </row>
    <row r="68" spans="1:3" x14ac:dyDescent="0.25">
      <c r="A68" s="4">
        <v>45220</v>
      </c>
      <c r="B68" s="1" t="s">
        <v>68</v>
      </c>
      <c r="C68" s="2">
        <v>250000</v>
      </c>
    </row>
    <row r="69" spans="1:3" x14ac:dyDescent="0.25">
      <c r="A69" s="18"/>
      <c r="B69" s="19"/>
      <c r="C69" s="12"/>
    </row>
    <row r="70" spans="1:3" x14ac:dyDescent="0.25">
      <c r="A70" s="4">
        <v>45222</v>
      </c>
      <c r="B70" s="1" t="s">
        <v>73</v>
      </c>
      <c r="C70" s="2">
        <v>40000</v>
      </c>
    </row>
    <row r="71" spans="1:3" x14ac:dyDescent="0.25">
      <c r="A71" s="8"/>
      <c r="B71" s="1" t="s">
        <v>11</v>
      </c>
      <c r="C71" s="2">
        <v>120000</v>
      </c>
    </row>
    <row r="72" spans="1:3" x14ac:dyDescent="0.25">
      <c r="B72" s="1" t="s">
        <v>74</v>
      </c>
      <c r="C72" s="2">
        <v>190000</v>
      </c>
    </row>
    <row r="73" spans="1:3" x14ac:dyDescent="0.25">
      <c r="B73" s="14" t="s">
        <v>114</v>
      </c>
      <c r="C73" s="2">
        <v>1000000</v>
      </c>
    </row>
    <row r="75" spans="1:3" x14ac:dyDescent="0.25">
      <c r="B75" s="15" t="s">
        <v>125</v>
      </c>
      <c r="C75" s="16">
        <f>SUM(C68:C73)</f>
        <v>1600000</v>
      </c>
    </row>
    <row r="76" spans="1:3" x14ac:dyDescent="0.25">
      <c r="B76" s="15" t="s">
        <v>126</v>
      </c>
      <c r="C76" s="16">
        <v>2305000</v>
      </c>
    </row>
    <row r="84" spans="4:4" x14ac:dyDescent="0.25">
      <c r="D84" s="10"/>
    </row>
    <row r="85" spans="4:4" x14ac:dyDescent="0.25">
      <c r="D8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workbookViewId="0">
      <selection activeCell="E8" sqref="E8"/>
    </sheetView>
  </sheetViews>
  <sheetFormatPr defaultRowHeight="15" x14ac:dyDescent="0.25"/>
  <cols>
    <col min="1" max="1" width="14.5703125" customWidth="1"/>
    <col min="2" max="2" width="28.42578125" customWidth="1"/>
    <col min="3" max="3" width="15.42578125" customWidth="1"/>
  </cols>
  <sheetData>
    <row r="1" spans="1:3" ht="18.75" x14ac:dyDescent="0.3">
      <c r="A1" t="s">
        <v>16</v>
      </c>
    </row>
    <row r="2" spans="1:3" x14ac:dyDescent="0.25">
      <c r="A2" s="14" t="s">
        <v>33</v>
      </c>
      <c r="B2" s="14" t="s">
        <v>124</v>
      </c>
      <c r="C2" s="20" t="s">
        <v>31</v>
      </c>
    </row>
    <row r="3" spans="1:3" x14ac:dyDescent="0.25">
      <c r="A3" s="3">
        <v>45216</v>
      </c>
      <c r="B3" s="1" t="s">
        <v>24</v>
      </c>
      <c r="C3" s="2">
        <v>500000</v>
      </c>
    </row>
    <row r="4" spans="1:3" x14ac:dyDescent="0.25">
      <c r="A4" s="1"/>
      <c r="B4" s="1" t="s">
        <v>25</v>
      </c>
      <c r="C4" s="2">
        <v>45000</v>
      </c>
    </row>
    <row r="5" spans="1:3" x14ac:dyDescent="0.25">
      <c r="A5" s="1"/>
      <c r="B5" s="1" t="s">
        <v>26</v>
      </c>
      <c r="C5" s="2">
        <v>540000</v>
      </c>
    </row>
    <row r="6" spans="1:3" x14ac:dyDescent="0.25">
      <c r="A6" s="1"/>
      <c r="B6" s="1" t="s">
        <v>27</v>
      </c>
      <c r="C6" s="2">
        <v>10000</v>
      </c>
    </row>
    <row r="7" spans="1:3" x14ac:dyDescent="0.25">
      <c r="A7" s="1"/>
      <c r="B7" s="1" t="s">
        <v>18</v>
      </c>
      <c r="C7" s="2">
        <v>10000</v>
      </c>
    </row>
    <row r="8" spans="1:3" x14ac:dyDescent="0.25">
      <c r="A8" s="1"/>
      <c r="B8" s="1"/>
      <c r="C8" s="2"/>
    </row>
    <row r="9" spans="1:3" x14ac:dyDescent="0.25">
      <c r="A9" s="1"/>
      <c r="B9" s="1"/>
      <c r="C9" s="2"/>
    </row>
    <row r="10" spans="1:3" x14ac:dyDescent="0.25">
      <c r="A10" s="4">
        <v>45217</v>
      </c>
      <c r="B10" s="1" t="s">
        <v>55</v>
      </c>
      <c r="C10" s="2">
        <v>25000</v>
      </c>
    </row>
    <row r="11" spans="1:3" x14ac:dyDescent="0.25">
      <c r="A11" s="1"/>
      <c r="B11" s="1" t="s">
        <v>56</v>
      </c>
      <c r="C11" s="2">
        <v>40000</v>
      </c>
    </row>
    <row r="12" spans="1:3" x14ac:dyDescent="0.25">
      <c r="A12" s="1"/>
      <c r="B12" s="1" t="s">
        <v>57</v>
      </c>
      <c r="C12" s="2">
        <v>10000</v>
      </c>
    </row>
    <row r="13" spans="1:3" x14ac:dyDescent="0.25">
      <c r="A13" s="1"/>
      <c r="B13" s="1" t="s">
        <v>20</v>
      </c>
      <c r="C13" s="2">
        <v>1020000</v>
      </c>
    </row>
    <row r="14" spans="1:3" x14ac:dyDescent="0.25">
      <c r="A14" s="1"/>
      <c r="B14" s="1"/>
      <c r="C14" s="9"/>
    </row>
    <row r="15" spans="1:3" x14ac:dyDescent="0.25">
      <c r="A15" s="4">
        <v>45218</v>
      </c>
      <c r="B15" s="1" t="s">
        <v>80</v>
      </c>
      <c r="C15" s="2">
        <v>50000</v>
      </c>
    </row>
    <row r="16" spans="1:3" x14ac:dyDescent="0.25">
      <c r="A16" s="1"/>
      <c r="B16" s="1" t="s">
        <v>75</v>
      </c>
      <c r="C16" s="2">
        <v>100000</v>
      </c>
    </row>
    <row r="17" spans="1:4" x14ac:dyDescent="0.25">
      <c r="A17" s="1"/>
      <c r="B17" s="1" t="s">
        <v>76</v>
      </c>
      <c r="C17" s="2">
        <v>500000</v>
      </c>
    </row>
    <row r="18" spans="1:4" x14ac:dyDescent="0.25">
      <c r="A18" s="1"/>
      <c r="B18" s="1"/>
      <c r="C18" s="2"/>
    </row>
    <row r="19" spans="1:4" x14ac:dyDescent="0.25">
      <c r="A19" s="4">
        <v>45219</v>
      </c>
      <c r="B19" s="1" t="s">
        <v>91</v>
      </c>
      <c r="C19" s="2">
        <v>300000</v>
      </c>
    </row>
    <row r="20" spans="1:4" x14ac:dyDescent="0.25">
      <c r="A20" s="1"/>
      <c r="B20" s="1" t="s">
        <v>91</v>
      </c>
      <c r="C20" s="2">
        <v>50000</v>
      </c>
    </row>
    <row r="21" spans="1:4" x14ac:dyDescent="0.25">
      <c r="A21" s="1"/>
      <c r="B21" s="1" t="s">
        <v>62</v>
      </c>
      <c r="C21" s="2">
        <v>120000</v>
      </c>
    </row>
    <row r="22" spans="1:4" x14ac:dyDescent="0.25">
      <c r="A22" s="1"/>
      <c r="B22" s="1"/>
      <c r="C22" s="2"/>
    </row>
    <row r="23" spans="1:4" x14ac:dyDescent="0.25">
      <c r="A23" s="4">
        <v>45220</v>
      </c>
      <c r="B23" s="1" t="s">
        <v>78</v>
      </c>
      <c r="C23" s="2">
        <v>60000</v>
      </c>
    </row>
    <row r="24" spans="1:4" x14ac:dyDescent="0.25">
      <c r="A24" s="1"/>
      <c r="B24" s="1" t="s">
        <v>79</v>
      </c>
      <c r="C24" s="2">
        <v>40000</v>
      </c>
    </row>
    <row r="25" spans="1:4" x14ac:dyDescent="0.25">
      <c r="A25" s="1"/>
      <c r="B25" s="1" t="s">
        <v>80</v>
      </c>
      <c r="C25" s="2">
        <v>30000</v>
      </c>
    </row>
    <row r="26" spans="1:4" x14ac:dyDescent="0.25">
      <c r="A26" s="1"/>
      <c r="B26" s="1" t="s">
        <v>81</v>
      </c>
      <c r="C26" s="2">
        <v>20000</v>
      </c>
      <c r="D26" s="10"/>
    </row>
    <row r="27" spans="1:4" x14ac:dyDescent="0.25">
      <c r="A27" s="1"/>
      <c r="B27" s="1" t="s">
        <v>82</v>
      </c>
      <c r="C27" s="2">
        <v>20000</v>
      </c>
    </row>
    <row r="28" spans="1:4" x14ac:dyDescent="0.25">
      <c r="A28" s="1"/>
      <c r="B28" s="1"/>
      <c r="C28" s="2"/>
    </row>
    <row r="29" spans="1:4" x14ac:dyDescent="0.25">
      <c r="A29" s="1"/>
      <c r="B29" s="1"/>
      <c r="C29" s="2"/>
    </row>
    <row r="30" spans="1:4" x14ac:dyDescent="0.25">
      <c r="A30" s="4">
        <v>45222</v>
      </c>
      <c r="B30" s="1" t="s">
        <v>83</v>
      </c>
      <c r="C30" s="2">
        <v>1000000</v>
      </c>
    </row>
    <row r="31" spans="1:4" x14ac:dyDescent="0.25">
      <c r="A31" s="1"/>
      <c r="B31" s="1" t="s">
        <v>84</v>
      </c>
      <c r="C31" s="2">
        <v>255300</v>
      </c>
    </row>
    <row r="32" spans="1:4" x14ac:dyDescent="0.25">
      <c r="A32" s="1"/>
      <c r="B32" s="1" t="s">
        <v>85</v>
      </c>
      <c r="C32" s="2">
        <v>40000</v>
      </c>
    </row>
    <row r="33" spans="1:4" x14ac:dyDescent="0.25">
      <c r="A33" s="1"/>
      <c r="B33" s="1" t="s">
        <v>86</v>
      </c>
      <c r="C33" s="2">
        <v>60000</v>
      </c>
    </row>
    <row r="34" spans="1:4" x14ac:dyDescent="0.25">
      <c r="A34" s="1"/>
      <c r="B34" s="1" t="s">
        <v>87</v>
      </c>
      <c r="C34" s="2">
        <v>120000</v>
      </c>
    </row>
    <row r="35" spans="1:4" x14ac:dyDescent="0.25">
      <c r="A35" s="1"/>
      <c r="B35" s="1" t="s">
        <v>88</v>
      </c>
      <c r="C35" s="2">
        <v>30000</v>
      </c>
      <c r="D35" s="10"/>
    </row>
    <row r="36" spans="1:4" x14ac:dyDescent="0.25">
      <c r="A36" s="1"/>
      <c r="B36" s="1" t="s">
        <v>89</v>
      </c>
      <c r="C36" s="2">
        <v>90000</v>
      </c>
      <c r="D36" s="10"/>
    </row>
    <row r="37" spans="1:4" x14ac:dyDescent="0.25">
      <c r="A37" s="1"/>
      <c r="B37" s="1" t="s">
        <v>90</v>
      </c>
      <c r="C37" s="2">
        <v>874600</v>
      </c>
      <c r="D37" s="10"/>
    </row>
    <row r="38" spans="1:4" x14ac:dyDescent="0.25">
      <c r="D38" s="10"/>
    </row>
    <row r="39" spans="1:4" x14ac:dyDescent="0.25">
      <c r="B39" s="15" t="s">
        <v>118</v>
      </c>
      <c r="C39" s="15"/>
      <c r="D39" s="10"/>
    </row>
    <row r="40" spans="1:4" x14ac:dyDescent="0.25">
      <c r="D40" s="10"/>
    </row>
    <row r="41" spans="1:4" x14ac:dyDescent="0.25">
      <c r="D41" s="10"/>
    </row>
    <row r="42" spans="1:4" x14ac:dyDescent="0.25">
      <c r="D42" s="10"/>
    </row>
    <row r="43" spans="1:4" x14ac:dyDescent="0.25">
      <c r="D43" s="10"/>
    </row>
    <row r="44" spans="1:4" x14ac:dyDescent="0.25">
      <c r="D44" s="10"/>
    </row>
    <row r="45" spans="1:4" x14ac:dyDescent="0.25">
      <c r="D45" s="11"/>
    </row>
    <row r="46" spans="1:4" x14ac:dyDescent="0.25">
      <c r="D46" s="10"/>
    </row>
    <row r="47" spans="1:4" x14ac:dyDescent="0.25">
      <c r="D4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6"/>
  <sheetViews>
    <sheetView topLeftCell="A38" workbookViewId="0">
      <selection activeCell="B58" sqref="B58"/>
    </sheetView>
  </sheetViews>
  <sheetFormatPr defaultRowHeight="15" x14ac:dyDescent="0.25"/>
  <cols>
    <col min="1" max="1" width="9.28515625" customWidth="1"/>
    <col min="2" max="2" width="34.140625" customWidth="1"/>
    <col min="3" max="3" width="20.42578125" customWidth="1"/>
    <col min="4" max="4" width="12.140625" style="5" customWidth="1"/>
  </cols>
  <sheetData>
    <row r="1" spans="1:4" ht="18.75" x14ac:dyDescent="0.3">
      <c r="B1" t="s">
        <v>29</v>
      </c>
    </row>
    <row r="2" spans="1:4" x14ac:dyDescent="0.25">
      <c r="B2" s="15" t="s">
        <v>130</v>
      </c>
      <c r="C2" s="15"/>
    </row>
    <row r="3" spans="1:4" s="7" customFormat="1" ht="15.75" x14ac:dyDescent="0.25">
      <c r="A3" s="21" t="s">
        <v>33</v>
      </c>
      <c r="B3" s="21" t="s">
        <v>28</v>
      </c>
      <c r="C3" s="21" t="s">
        <v>30</v>
      </c>
      <c r="D3" s="22" t="s">
        <v>31</v>
      </c>
    </row>
    <row r="4" spans="1:4" x14ac:dyDescent="0.25">
      <c r="A4" s="4">
        <v>45213</v>
      </c>
      <c r="B4" s="1" t="s">
        <v>32</v>
      </c>
      <c r="C4" s="1"/>
      <c r="D4" s="6">
        <v>30000</v>
      </c>
    </row>
    <row r="5" spans="1:4" x14ac:dyDescent="0.25">
      <c r="A5" s="1"/>
      <c r="B5" s="1" t="s">
        <v>34</v>
      </c>
      <c r="C5" s="1" t="s">
        <v>115</v>
      </c>
      <c r="D5" s="6">
        <v>10000</v>
      </c>
    </row>
    <row r="6" spans="1:4" x14ac:dyDescent="0.25">
      <c r="A6" s="4"/>
      <c r="B6" s="1" t="s">
        <v>35</v>
      </c>
      <c r="C6" s="1"/>
      <c r="D6" s="6">
        <v>10000</v>
      </c>
    </row>
    <row r="7" spans="1:4" x14ac:dyDescent="0.25">
      <c r="A7" s="1"/>
      <c r="B7" s="1" t="s">
        <v>36</v>
      </c>
      <c r="C7" s="1"/>
      <c r="D7" s="6">
        <v>16000</v>
      </c>
    </row>
    <row r="8" spans="1:4" x14ac:dyDescent="0.25">
      <c r="A8" s="1"/>
      <c r="B8" s="1" t="s">
        <v>37</v>
      </c>
      <c r="C8" s="1"/>
      <c r="D8" s="6">
        <v>10000</v>
      </c>
    </row>
    <row r="9" spans="1:4" x14ac:dyDescent="0.25">
      <c r="A9" s="1"/>
      <c r="B9" s="1"/>
      <c r="C9" s="1"/>
      <c r="D9" s="6"/>
    </row>
    <row r="10" spans="1:4" x14ac:dyDescent="0.25">
      <c r="A10" s="4">
        <v>45215</v>
      </c>
      <c r="B10" s="1" t="s">
        <v>38</v>
      </c>
      <c r="C10" s="1"/>
      <c r="D10" s="6">
        <v>15000</v>
      </c>
    </row>
    <row r="11" spans="1:4" x14ac:dyDescent="0.25">
      <c r="A11" s="1"/>
      <c r="B11" s="1" t="s">
        <v>39</v>
      </c>
      <c r="C11" s="1" t="s">
        <v>40</v>
      </c>
      <c r="D11" s="6">
        <v>5000</v>
      </c>
    </row>
    <row r="12" spans="1:4" x14ac:dyDescent="0.25">
      <c r="A12" s="1"/>
      <c r="B12" s="1" t="s">
        <v>41</v>
      </c>
      <c r="C12" s="1"/>
      <c r="D12" s="6">
        <v>4000</v>
      </c>
    </row>
    <row r="13" spans="1:4" x14ac:dyDescent="0.25">
      <c r="A13" s="1"/>
      <c r="B13" s="1"/>
      <c r="C13" s="1"/>
      <c r="D13" s="6"/>
    </row>
    <row r="14" spans="1:4" x14ac:dyDescent="0.25">
      <c r="A14" s="4">
        <v>45216</v>
      </c>
      <c r="B14" s="1" t="s">
        <v>42</v>
      </c>
      <c r="C14" s="1" t="s">
        <v>43</v>
      </c>
      <c r="D14" s="6">
        <v>15000</v>
      </c>
    </row>
    <row r="15" spans="1:4" x14ac:dyDescent="0.25">
      <c r="A15" s="1"/>
      <c r="B15" s="1" t="s">
        <v>44</v>
      </c>
      <c r="C15" s="1" t="s">
        <v>45</v>
      </c>
      <c r="D15" s="6">
        <v>5000</v>
      </c>
    </row>
    <row r="16" spans="1:4" x14ac:dyDescent="0.25">
      <c r="A16" s="1"/>
      <c r="B16" s="1" t="s">
        <v>46</v>
      </c>
      <c r="C16" s="1"/>
      <c r="D16" s="6">
        <v>7000</v>
      </c>
    </row>
    <row r="17" spans="1:4" x14ac:dyDescent="0.25">
      <c r="A17" s="1"/>
      <c r="B17" s="1"/>
      <c r="C17" s="1"/>
      <c r="D17" s="6"/>
    </row>
    <row r="18" spans="1:4" x14ac:dyDescent="0.25">
      <c r="A18" s="4">
        <v>45216</v>
      </c>
      <c r="B18" s="1" t="s">
        <v>47</v>
      </c>
      <c r="C18" s="1"/>
      <c r="D18" s="6">
        <v>10000</v>
      </c>
    </row>
    <row r="19" spans="1:4" x14ac:dyDescent="0.25">
      <c r="A19" s="1"/>
      <c r="B19" s="1" t="s">
        <v>48</v>
      </c>
      <c r="C19" s="1"/>
      <c r="D19" s="6">
        <v>30000</v>
      </c>
    </row>
    <row r="20" spans="1:4" x14ac:dyDescent="0.25">
      <c r="A20" s="1"/>
      <c r="B20" s="1"/>
      <c r="C20" s="1"/>
      <c r="D20" s="6"/>
    </row>
    <row r="21" spans="1:4" x14ac:dyDescent="0.25">
      <c r="A21" s="4">
        <v>45217</v>
      </c>
      <c r="B21" s="1" t="s">
        <v>49</v>
      </c>
      <c r="C21" s="1"/>
      <c r="D21" s="6">
        <v>10000</v>
      </c>
    </row>
    <row r="22" spans="1:4" x14ac:dyDescent="0.25">
      <c r="A22" s="1"/>
      <c r="B22" s="1" t="s">
        <v>50</v>
      </c>
      <c r="C22" s="1"/>
      <c r="D22" s="6">
        <v>5000</v>
      </c>
    </row>
    <row r="23" spans="1:4" x14ac:dyDescent="0.25">
      <c r="A23" s="1"/>
      <c r="B23" s="1" t="s">
        <v>51</v>
      </c>
      <c r="C23" s="1"/>
      <c r="D23" s="6">
        <v>10000</v>
      </c>
    </row>
    <row r="24" spans="1:4" x14ac:dyDescent="0.25">
      <c r="A24" s="1"/>
      <c r="B24" s="1" t="s">
        <v>52</v>
      </c>
      <c r="C24" s="1"/>
      <c r="D24" s="6">
        <v>15000</v>
      </c>
    </row>
    <row r="25" spans="1:4" x14ac:dyDescent="0.25">
      <c r="A25" s="1"/>
      <c r="B25" s="1" t="s">
        <v>53</v>
      </c>
      <c r="C25" s="1"/>
      <c r="D25" s="6">
        <v>102000</v>
      </c>
    </row>
    <row r="26" spans="1:4" x14ac:dyDescent="0.25">
      <c r="A26" s="1"/>
      <c r="B26" s="1" t="s">
        <v>92</v>
      </c>
      <c r="C26" s="1" t="s">
        <v>93</v>
      </c>
      <c r="D26" s="6">
        <v>20000</v>
      </c>
    </row>
    <row r="27" spans="1:4" x14ac:dyDescent="0.25">
      <c r="A27" s="1"/>
      <c r="B27" s="1"/>
      <c r="C27" s="1"/>
      <c r="D27" s="6"/>
    </row>
    <row r="28" spans="1:4" x14ac:dyDescent="0.25">
      <c r="A28" s="4">
        <v>45218</v>
      </c>
      <c r="B28" s="1" t="s">
        <v>58</v>
      </c>
      <c r="C28" s="1"/>
      <c r="D28" s="6">
        <v>30000</v>
      </c>
    </row>
    <row r="29" spans="1:4" x14ac:dyDescent="0.25">
      <c r="A29" s="1"/>
      <c r="B29" s="1" t="s">
        <v>94</v>
      </c>
      <c r="C29" s="1" t="s">
        <v>95</v>
      </c>
      <c r="D29" s="6">
        <v>10000</v>
      </c>
    </row>
    <row r="30" spans="1:4" x14ac:dyDescent="0.25">
      <c r="A30" s="1"/>
      <c r="B30" s="1" t="s">
        <v>96</v>
      </c>
      <c r="C30" s="1" t="s">
        <v>97</v>
      </c>
      <c r="D30" s="6">
        <v>8000</v>
      </c>
    </row>
    <row r="31" spans="1:4" x14ac:dyDescent="0.25">
      <c r="A31" s="1"/>
      <c r="B31" s="1"/>
      <c r="C31" s="2"/>
      <c r="D31" s="6"/>
    </row>
    <row r="32" spans="1:4" x14ac:dyDescent="0.25">
      <c r="A32" s="4">
        <v>45219</v>
      </c>
      <c r="B32" s="1" t="s">
        <v>77</v>
      </c>
      <c r="C32" s="1"/>
      <c r="D32" s="2">
        <v>25000</v>
      </c>
    </row>
    <row r="33" spans="1:4" x14ac:dyDescent="0.25">
      <c r="A33" s="1"/>
      <c r="B33" s="1" t="s">
        <v>116</v>
      </c>
      <c r="C33" s="1" t="s">
        <v>117</v>
      </c>
      <c r="D33" s="2">
        <v>15000</v>
      </c>
    </row>
    <row r="34" spans="1:4" x14ac:dyDescent="0.25">
      <c r="A34" s="1"/>
      <c r="B34" s="1" t="s">
        <v>98</v>
      </c>
      <c r="C34" s="1" t="s">
        <v>99</v>
      </c>
      <c r="D34" s="2">
        <v>62000</v>
      </c>
    </row>
    <row r="35" spans="1:4" x14ac:dyDescent="0.25">
      <c r="A35" s="1"/>
      <c r="B35" s="1" t="s">
        <v>100</v>
      </c>
      <c r="C35" s="2"/>
      <c r="D35" s="6">
        <v>175000</v>
      </c>
    </row>
    <row r="36" spans="1:4" x14ac:dyDescent="0.25">
      <c r="A36" s="1"/>
      <c r="B36" s="1" t="s">
        <v>101</v>
      </c>
      <c r="C36" s="2"/>
      <c r="D36" s="6">
        <v>100000</v>
      </c>
    </row>
    <row r="37" spans="1:4" x14ac:dyDescent="0.25">
      <c r="A37" s="1"/>
      <c r="B37" s="1" t="s">
        <v>102</v>
      </c>
      <c r="C37" s="2"/>
      <c r="D37" s="6">
        <v>50000</v>
      </c>
    </row>
    <row r="38" spans="1:4" x14ac:dyDescent="0.25">
      <c r="A38" s="1"/>
      <c r="B38" s="1" t="s">
        <v>103</v>
      </c>
      <c r="C38" s="2"/>
      <c r="D38" s="6">
        <v>37000</v>
      </c>
    </row>
    <row r="39" spans="1:4" x14ac:dyDescent="0.25">
      <c r="A39" s="1"/>
      <c r="B39" s="1" t="s">
        <v>104</v>
      </c>
      <c r="C39" s="2" t="s">
        <v>105</v>
      </c>
      <c r="D39" s="6">
        <v>10000</v>
      </c>
    </row>
    <row r="40" spans="1:4" x14ac:dyDescent="0.25">
      <c r="A40" s="1"/>
      <c r="B40" s="1" t="s">
        <v>112</v>
      </c>
      <c r="C40" s="2"/>
      <c r="D40" s="6">
        <v>5000</v>
      </c>
    </row>
    <row r="41" spans="1:4" x14ac:dyDescent="0.25">
      <c r="A41" s="1"/>
      <c r="B41" s="1"/>
      <c r="C41" s="2"/>
      <c r="D41" s="6"/>
    </row>
    <row r="42" spans="1:4" x14ac:dyDescent="0.25">
      <c r="A42" s="4">
        <v>45220</v>
      </c>
      <c r="B42" s="1" t="s">
        <v>112</v>
      </c>
      <c r="C42" s="1"/>
      <c r="D42" s="2">
        <v>5000</v>
      </c>
    </row>
    <row r="43" spans="1:4" x14ac:dyDescent="0.25">
      <c r="A43" s="1"/>
      <c r="B43" s="1" t="s">
        <v>71</v>
      </c>
      <c r="C43" s="1"/>
      <c r="D43" s="2">
        <v>5000</v>
      </c>
    </row>
    <row r="44" spans="1:4" x14ac:dyDescent="0.25">
      <c r="A44" s="1"/>
      <c r="B44" s="1" t="s">
        <v>72</v>
      </c>
      <c r="C44" s="1"/>
      <c r="D44" s="2">
        <v>5000</v>
      </c>
    </row>
    <row r="45" spans="1:4" x14ac:dyDescent="0.25">
      <c r="A45" s="1"/>
      <c r="B45" s="1" t="s">
        <v>107</v>
      </c>
      <c r="C45" s="1"/>
      <c r="D45" s="2">
        <v>15000</v>
      </c>
    </row>
    <row r="46" spans="1:4" x14ac:dyDescent="0.25">
      <c r="A46" s="1"/>
      <c r="B46" s="13" t="s">
        <v>109</v>
      </c>
      <c r="C46" s="1" t="s">
        <v>108</v>
      </c>
      <c r="D46" s="6">
        <v>20000</v>
      </c>
    </row>
    <row r="47" spans="1:4" x14ac:dyDescent="0.25">
      <c r="A47" s="1"/>
      <c r="B47" s="1"/>
      <c r="C47" s="2"/>
      <c r="D47" s="6"/>
    </row>
    <row r="48" spans="1:4" x14ac:dyDescent="0.25">
      <c r="A48" s="4">
        <v>45222</v>
      </c>
      <c r="B48" s="1" t="s">
        <v>110</v>
      </c>
      <c r="C48" s="2" t="s">
        <v>106</v>
      </c>
      <c r="D48" s="2">
        <v>10000</v>
      </c>
    </row>
    <row r="49" spans="1:4" x14ac:dyDescent="0.25">
      <c r="A49" s="1"/>
      <c r="B49" s="1" t="s">
        <v>111</v>
      </c>
      <c r="C49" s="2"/>
      <c r="D49" s="2">
        <v>15000</v>
      </c>
    </row>
    <row r="50" spans="1:4" x14ac:dyDescent="0.25">
      <c r="B50" s="17" t="s">
        <v>119</v>
      </c>
      <c r="C50" s="5"/>
      <c r="D50" s="16">
        <f>SUM(D4:D49)</f>
        <v>931000</v>
      </c>
    </row>
    <row r="51" spans="1:4" x14ac:dyDescent="0.25">
      <c r="B51" s="17" t="s">
        <v>126</v>
      </c>
      <c r="D51" s="16">
        <v>69000</v>
      </c>
    </row>
    <row r="52" spans="1:4" x14ac:dyDescent="0.25">
      <c r="B52" s="23"/>
      <c r="D52" s="16"/>
    </row>
    <row r="53" spans="1:4" x14ac:dyDescent="0.25">
      <c r="B53" t="s">
        <v>133</v>
      </c>
    </row>
    <row r="54" spans="1:4" x14ac:dyDescent="0.25">
      <c r="B54" s="24" t="s">
        <v>131</v>
      </c>
      <c r="C54" s="25"/>
    </row>
    <row r="56" spans="1:4" x14ac:dyDescent="0.25">
      <c r="B56" s="23" t="s">
        <v>132</v>
      </c>
      <c r="D56" s="16">
        <v>2417600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WITHDRAWS</vt:lpstr>
      <vt:lpstr>DEPOSITS</vt:lpstr>
      <vt:lpstr>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</dc:creator>
  <cp:lastModifiedBy>Hhegotech Ug</cp:lastModifiedBy>
  <dcterms:created xsi:type="dcterms:W3CDTF">2023-10-18T18:52:21Z</dcterms:created>
  <dcterms:modified xsi:type="dcterms:W3CDTF">2023-10-24T08:11:08Z</dcterms:modified>
</cp:coreProperties>
</file>