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ni\Documents\Karin\School_Stuff\02_CS4485.001_Computer-Science-Project\TrendataProject\01-Deliverable3_HighwayHealth\"/>
    </mc:Choice>
  </mc:AlternateContent>
  <xr:revisionPtr revIDLastSave="0" documentId="13_ncr:1_{D3E8EE5C-CBD4-4D10-AD19-63DD1371C228}" xr6:coauthVersionLast="47" xr6:coauthVersionMax="47" xr10:uidLastSave="{00000000-0000-0000-0000-000000000000}"/>
  <bookViews>
    <workbookView xWindow="3075" yWindow="2265" windowWidth="15945" windowHeight="16455" xr2:uid="{9E54DEF5-EEA6-438C-A0AD-ABAAFDC9A7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C5" i="1" s="1"/>
  <c r="C13" i="1" s="1"/>
  <c r="D5" i="1"/>
  <c r="E5" i="1" s="1"/>
  <c r="E13" i="1" s="1"/>
  <c r="D3" i="1"/>
  <c r="E3" i="1" s="1"/>
  <c r="E12" i="1" s="1"/>
  <c r="B3" i="1"/>
  <c r="C3" i="1" s="1"/>
  <c r="C12" i="1" s="1"/>
  <c r="A7" i="1"/>
  <c r="B7" i="1" s="1"/>
  <c r="C7" i="1" s="1"/>
  <c r="D7" i="1" s="1"/>
  <c r="E7" i="1" s="1"/>
  <c r="E14" i="1" s="1"/>
  <c r="C14" i="1" l="1"/>
</calcChain>
</file>

<file path=xl/sharedStrings.xml><?xml version="1.0" encoding="utf-8"?>
<sst xmlns="http://schemas.openxmlformats.org/spreadsheetml/2006/main" count="52" uniqueCount="47">
  <si>
    <t>OpenWeatherMaps</t>
  </si>
  <si>
    <t>Monthly Transactions</t>
  </si>
  <si>
    <t>Cost per 1,000</t>
  </si>
  <si>
    <t>0 to 2,500</t>
  </si>
  <si>
    <t>Free</t>
  </si>
  <si>
    <t>2,501 to 200,000</t>
  </si>
  <si>
    <t>200,001 to 1,000,000</t>
  </si>
  <si>
    <t>1,000,001+</t>
  </si>
  <si>
    <t>Contact us</t>
  </si>
  <si>
    <t>Get API key</t>
  </si>
  <si>
    <t>Startup</t>
  </si>
  <si>
    <t>40 USD/ month</t>
  </si>
  <si>
    <t>Developer</t>
  </si>
  <si>
    <t>180 USD/ month</t>
  </si>
  <si>
    <t>Professional</t>
  </si>
  <si>
    <t>470 USD/ month</t>
  </si>
  <si>
    <t>Enterprise</t>
  </si>
  <si>
    <t>60 calls/minute</t>
  </si>
  <si>
    <t>1,000,000 calls/month</t>
  </si>
  <si>
    <t>600 calls/minute</t>
  </si>
  <si>
    <t>10,000,000 calls/month</t>
  </si>
  <si>
    <t>3,000 calls/minute</t>
  </si>
  <si>
    <t>100,000,000 calls/month</t>
  </si>
  <si>
    <t>30,000 calls/minute</t>
  </si>
  <si>
    <t>1,000,000,000 calls/month</t>
  </si>
  <si>
    <t>200,000 calls/minute</t>
  </si>
  <si>
    <t>5,000,000,000 calls/month</t>
  </si>
  <si>
    <t>from 2000 USD/ month</t>
  </si>
  <si>
    <t>Only highways:</t>
  </si>
  <si>
    <t>HERE: Destination Weather</t>
  </si>
  <si>
    <t>If we do every 5 miles</t>
  </si>
  <si>
    <t>Total dataset count:</t>
  </si>
  <si>
    <t>All roads:</t>
  </si>
  <si>
    <t>Only highways / tollroads:</t>
  </si>
  <si>
    <t># calls until 1,000,000 (free)</t>
  </si>
  <si>
    <t># calls until 10,000,000 ($40 / month)</t>
  </si>
  <si>
    <t># results calls per day (free)</t>
  </si>
  <si>
    <t># results calls per day ($40/mo)</t>
  </si>
  <si>
    <t>NOT IN USE</t>
  </si>
  <si>
    <t>only 2 full dataset calls per day</t>
  </si>
  <si>
    <t xml:space="preserve">There are: </t>
  </si>
  <si>
    <t>minutes/day</t>
  </si>
  <si>
    <t>Every X minutes:</t>
  </si>
  <si>
    <t xml:space="preserve">All roads: </t>
  </si>
  <si>
    <t>Every 5 miles</t>
  </si>
  <si>
    <t>Limit to 1 API call/sec</t>
  </si>
  <si>
    <t>Limit to 10 API calls/sec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</si>
</sst>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#,###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trike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/>
    <xf numFmtId="0" fontId="3" fillId="0" borderId="3" xfId="0" applyFont="1" applyBorder="1"/>
    <xf numFmtId="0" fontId="3" fillId="0" borderId="0" xfId="0" applyFont="1" applyBorder="1"/>
    <xf numFmtId="0" fontId="3" fillId="0" borderId="4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2" fillId="0" borderId="1" xfId="0" applyFont="1" applyBorder="1"/>
    <xf numFmtId="0" fontId="2" fillId="0" borderId="2" xfId="0" applyFont="1" applyBorder="1"/>
    <xf numFmtId="8" fontId="0" fillId="0" borderId="4" xfId="0" applyNumberFormat="1" applyBorder="1" applyAlignment="1">
      <alignment horizontal="right"/>
    </xf>
    <xf numFmtId="0" fontId="0" fillId="2" borderId="3" xfId="0" applyFill="1" applyBorder="1"/>
    <xf numFmtId="0" fontId="0" fillId="0" borderId="7" xfId="0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2" fontId="0" fillId="2" borderId="15" xfId="0" applyNumberFormat="1" applyFill="1" applyBorder="1"/>
    <xf numFmtId="2" fontId="0" fillId="2" borderId="11" xfId="0" applyNumberFormat="1" applyFill="1" applyBorder="1"/>
    <xf numFmtId="0" fontId="0" fillId="0" borderId="16" xfId="0" applyBorder="1" applyAlignment="1">
      <alignment horizontal="center"/>
    </xf>
    <xf numFmtId="0" fontId="0" fillId="0" borderId="17" xfId="0" applyFill="1" applyBorder="1" applyAlignment="1">
      <alignment horizontal="center" wrapText="1"/>
    </xf>
    <xf numFmtId="164" fontId="0" fillId="0" borderId="18" xfId="0" applyNumberFormat="1" applyFill="1" applyBorder="1"/>
    <xf numFmtId="2" fontId="0" fillId="0" borderId="15" xfId="0" applyNumberFormat="1" applyFill="1" applyBorder="1"/>
    <xf numFmtId="0" fontId="0" fillId="0" borderId="19" xfId="0" applyBorder="1"/>
    <xf numFmtId="0" fontId="0" fillId="2" borderId="23" xfId="0" applyFill="1" applyBorder="1"/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4" fillId="4" borderId="8" xfId="0" applyFont="1" applyFill="1" applyBorder="1"/>
    <xf numFmtId="0" fontId="0" fillId="4" borderId="10" xfId="0" applyFill="1" applyBorder="1"/>
    <xf numFmtId="0" fontId="0" fillId="4" borderId="0" xfId="0" applyFill="1"/>
    <xf numFmtId="0" fontId="0" fillId="0" borderId="3" xfId="0" applyFill="1" applyBorder="1"/>
    <xf numFmtId="8" fontId="0" fillId="0" borderId="4" xfId="0" applyNumberFormat="1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0" xfId="0" applyFill="1"/>
    <xf numFmtId="2" fontId="0" fillId="2" borderId="22" xfId="0" applyNumberFormat="1" applyFill="1" applyBorder="1"/>
    <xf numFmtId="2" fontId="0" fillId="2" borderId="21" xfId="0" applyNumberFormat="1" applyFill="1" applyBorder="1"/>
    <xf numFmtId="164" fontId="0" fillId="0" borderId="17" xfId="0" applyNumberFormat="1" applyFill="1" applyBorder="1"/>
    <xf numFmtId="2" fontId="0" fillId="0" borderId="11" xfId="0" applyNumberFormat="1" applyFill="1" applyBorder="1"/>
    <xf numFmtId="0" fontId="0" fillId="0" borderId="22" xfId="0" applyFill="1" applyBorder="1"/>
    <xf numFmtId="0" fontId="0" fillId="3" borderId="24" xfId="0" applyFill="1" applyBorder="1" applyAlignment="1">
      <alignment horizontal="center" vertical="center" wrapText="1"/>
    </xf>
    <xf numFmtId="0" fontId="0" fillId="0" borderId="25" xfId="0" applyBorder="1"/>
    <xf numFmtId="2" fontId="0" fillId="0" borderId="26" xfId="0" applyNumberFormat="1" applyFill="1" applyBorder="1"/>
    <xf numFmtId="0" fontId="0" fillId="3" borderId="12" xfId="0" applyFill="1" applyBorder="1" applyAlignment="1">
      <alignment horizontal="center" vertical="center" wrapText="1"/>
    </xf>
    <xf numFmtId="0" fontId="0" fillId="5" borderId="0" xfId="0" applyFill="1"/>
    <xf numFmtId="0" fontId="0" fillId="5" borderId="9" xfId="0" applyFill="1" applyBorder="1"/>
    <xf numFmtId="0" fontId="0" fillId="0" borderId="27" xfId="0" applyBorder="1"/>
    <xf numFmtId="2" fontId="0" fillId="2" borderId="2" xfId="0" applyNumberFormat="1" applyFill="1" applyBorder="1"/>
    <xf numFmtId="2" fontId="0" fillId="2" borderId="7" xfId="0" applyNumberFormat="1" applyFill="1" applyBorder="1"/>
    <xf numFmtId="0" fontId="0" fillId="5" borderId="1" xfId="0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15" xfId="0" applyFill="1" applyBorder="1"/>
    <xf numFmtId="0" fontId="0" fillId="5" borderId="11" xfId="0" applyFill="1" applyBorder="1"/>
    <xf numFmtId="0" fontId="0" fillId="5" borderId="21" xfId="0" applyFill="1" applyBorder="1"/>
    <xf numFmtId="0" fontId="0" fillId="5" borderId="20" xfId="0" applyFill="1" applyBorder="1"/>
    <xf numFmtId="0" fontId="0" fillId="5" borderId="19" xfId="0" applyFill="1" applyBorder="1"/>
    <xf numFmtId="0" fontId="0" fillId="3" borderId="1" xfId="0" applyFill="1" applyBorder="1"/>
    <xf numFmtId="0" fontId="0" fillId="3" borderId="10" xfId="0" applyFill="1" applyBorder="1"/>
    <xf numFmtId="0" fontId="0" fillId="3" borderId="9" xfId="0" applyFill="1" applyBorder="1"/>
    <xf numFmtId="0" fontId="0" fillId="3" borderId="28" xfId="0" applyFill="1" applyBorder="1"/>
    <xf numFmtId="0" fontId="2" fillId="3" borderId="5" xfId="0" applyFont="1" applyFill="1" applyBorder="1"/>
    <xf numFmtId="0" fontId="2" fillId="3" borderId="29" xfId="0" applyFont="1" applyFill="1" applyBorder="1"/>
    <xf numFmtId="2" fontId="0" fillId="2" borderId="28" xfId="0" applyNumberFormat="1" applyFill="1" applyBorder="1"/>
    <xf numFmtId="2" fontId="0" fillId="2" borderId="29" xfId="0" applyNumberFormat="1" applyFill="1" applyBorder="1"/>
    <xf numFmtId="0" fontId="0" fillId="0" borderId="30" xfId="0" applyBorder="1"/>
    <xf numFmtId="2" fontId="0" fillId="2" borderId="31" xfId="0" applyNumberForma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F2860-0F05-4D09-ACB8-079C6E2CC614}">
  <dimension ref="A1:F28"/>
  <sheetViews>
    <sheetView tabSelected="1" workbookViewId="0">
      <selection activeCell="E29" sqref="E29"/>
    </sheetView>
  </sheetViews>
  <sheetFormatPr defaultRowHeight="15" x14ac:dyDescent="0.25"/>
  <cols>
    <col min="1" max="1" width="14.85546875" customWidth="1"/>
    <col min="2" max="2" width="24" customWidth="1"/>
    <col min="3" max="3" width="21.5703125" bestFit="1" customWidth="1"/>
    <col min="4" max="4" width="22.28515625" customWidth="1"/>
    <col min="5" max="6" width="24.140625" bestFit="1" customWidth="1"/>
    <col min="7" max="7" width="21.5703125" customWidth="1"/>
    <col min="8" max="8" width="22.5703125" bestFit="1" customWidth="1"/>
    <col min="9" max="10" width="24.140625" bestFit="1" customWidth="1"/>
  </cols>
  <sheetData>
    <row r="1" spans="1:6" ht="30.75" thickBot="1" x14ac:dyDescent="0.3">
      <c r="A1" s="49" t="s">
        <v>31</v>
      </c>
      <c r="B1" s="46" t="s">
        <v>34</v>
      </c>
      <c r="C1" s="32" t="s">
        <v>36</v>
      </c>
      <c r="D1" s="32" t="s">
        <v>35</v>
      </c>
      <c r="E1" s="33" t="s">
        <v>37</v>
      </c>
    </row>
    <row r="2" spans="1:6" x14ac:dyDescent="0.25">
      <c r="A2" s="26" t="s">
        <v>32</v>
      </c>
      <c r="B2" s="47">
        <v>1000000</v>
      </c>
      <c r="C2" s="62"/>
      <c r="D2" s="30">
        <v>10000000</v>
      </c>
      <c r="E2" s="61"/>
    </row>
    <row r="3" spans="1:6" x14ac:dyDescent="0.25">
      <c r="A3" s="43">
        <v>16707</v>
      </c>
      <c r="B3" s="29">
        <f>B2/A3</f>
        <v>59.855150535703601</v>
      </c>
      <c r="C3" s="25">
        <f>B3/30</f>
        <v>1.9951716845234533</v>
      </c>
      <c r="D3" s="44">
        <f>D2/A3</f>
        <v>598.55150535703592</v>
      </c>
      <c r="E3" s="42">
        <f>D3/30</f>
        <v>19.951716845234532</v>
      </c>
    </row>
    <row r="4" spans="1:6" ht="30" x14ac:dyDescent="0.25">
      <c r="A4" s="27" t="s">
        <v>33</v>
      </c>
      <c r="B4" s="58"/>
      <c r="C4" s="59"/>
      <c r="D4" s="59"/>
      <c r="E4" s="60"/>
    </row>
    <row r="5" spans="1:6" x14ac:dyDescent="0.25">
      <c r="A5" s="43">
        <v>1145</v>
      </c>
      <c r="B5" s="29">
        <f>B2/A5</f>
        <v>873.36244541484712</v>
      </c>
      <c r="C5" s="25">
        <f>B5/30</f>
        <v>29.112081513828237</v>
      </c>
      <c r="D5" s="44">
        <f>D2/A5</f>
        <v>8733.6244541484721</v>
      </c>
      <c r="E5" s="42">
        <f>D5/30</f>
        <v>291.12081513828241</v>
      </c>
    </row>
    <row r="6" spans="1:6" ht="30" x14ac:dyDescent="0.25">
      <c r="A6" s="27" t="s">
        <v>30</v>
      </c>
      <c r="B6" s="58"/>
      <c r="C6" s="59"/>
      <c r="D6" s="59"/>
      <c r="E6" s="60"/>
    </row>
    <row r="7" spans="1:6" ht="15.75" thickBot="1" x14ac:dyDescent="0.3">
      <c r="A7" s="28">
        <f>A5/5</f>
        <v>229</v>
      </c>
      <c r="B7" s="48">
        <f>B2/A7</f>
        <v>4366.812227074236</v>
      </c>
      <c r="C7" s="41">
        <f>B7/30</f>
        <v>145.5604075691412</v>
      </c>
      <c r="D7" s="45">
        <f>D2/C7</f>
        <v>68700</v>
      </c>
      <c r="E7" s="31">
        <f>D7/30</f>
        <v>2290</v>
      </c>
    </row>
    <row r="8" spans="1:6" x14ac:dyDescent="0.25">
      <c r="C8" t="s">
        <v>45</v>
      </c>
      <c r="E8" t="s">
        <v>46</v>
      </c>
    </row>
    <row r="9" spans="1:6" ht="15.75" thickBot="1" x14ac:dyDescent="0.3"/>
    <row r="10" spans="1:6" ht="15.75" thickBot="1" x14ac:dyDescent="0.3">
      <c r="A10" s="63" t="s">
        <v>40</v>
      </c>
      <c r="B10" s="66"/>
      <c r="C10" s="65" t="s">
        <v>42</v>
      </c>
      <c r="D10" s="51"/>
      <c r="E10" s="64" t="s">
        <v>42</v>
      </c>
    </row>
    <row r="11" spans="1:6" ht="15.75" thickBot="1" x14ac:dyDescent="0.3">
      <c r="A11" s="67">
        <v>1440</v>
      </c>
      <c r="B11" s="68" t="s">
        <v>41</v>
      </c>
      <c r="C11" s="50"/>
      <c r="D11" s="50"/>
      <c r="E11" s="50"/>
    </row>
    <row r="12" spans="1:6" x14ac:dyDescent="0.25">
      <c r="A12" s="55"/>
      <c r="B12" s="52" t="s">
        <v>43</v>
      </c>
      <c r="C12" s="69">
        <f>A11/C3</f>
        <v>721.74239999999998</v>
      </c>
      <c r="D12" s="52" t="s">
        <v>43</v>
      </c>
      <c r="E12" s="53">
        <f>A11/E3</f>
        <v>72.174239999999998</v>
      </c>
    </row>
    <row r="13" spans="1:6" x14ac:dyDescent="0.25">
      <c r="A13" s="56"/>
      <c r="B13" s="71" t="s">
        <v>28</v>
      </c>
      <c r="C13" s="24">
        <f>A11/C5</f>
        <v>49.464000000000006</v>
      </c>
      <c r="D13" s="71" t="s">
        <v>28</v>
      </c>
      <c r="E13" s="72">
        <f>A11/E5</f>
        <v>4.9463999999999997</v>
      </c>
    </row>
    <row r="14" spans="1:6" ht="15.75" thickBot="1" x14ac:dyDescent="0.3">
      <c r="A14" s="57"/>
      <c r="B14" s="12" t="s">
        <v>44</v>
      </c>
      <c r="C14" s="70">
        <f>A11/C7</f>
        <v>9.8927999999999994</v>
      </c>
      <c r="D14" s="12" t="s">
        <v>44</v>
      </c>
      <c r="E14" s="54">
        <f>A11/E7</f>
        <v>0.62882096069868998</v>
      </c>
    </row>
    <row r="15" spans="1:6" ht="15.75" thickBot="1" x14ac:dyDescent="0.3"/>
    <row r="16" spans="1:6" ht="19.5" thickBot="1" x14ac:dyDescent="0.35">
      <c r="B16" s="14" t="s">
        <v>0</v>
      </c>
      <c r="C16" s="15"/>
      <c r="D16" s="15"/>
      <c r="E16" s="15"/>
      <c r="F16" s="16"/>
    </row>
    <row r="17" spans="1:6" ht="15.75" x14ac:dyDescent="0.25">
      <c r="B17" s="2" t="s">
        <v>4</v>
      </c>
      <c r="C17" s="3" t="s">
        <v>10</v>
      </c>
      <c r="D17" s="3" t="s">
        <v>12</v>
      </c>
      <c r="E17" s="3" t="s">
        <v>14</v>
      </c>
      <c r="F17" s="4" t="s">
        <v>16</v>
      </c>
    </row>
    <row r="18" spans="1:6" x14ac:dyDescent="0.25">
      <c r="A18" s="1"/>
      <c r="B18" s="5" t="s">
        <v>9</v>
      </c>
      <c r="C18" s="6" t="s">
        <v>11</v>
      </c>
      <c r="D18" s="6" t="s">
        <v>13</v>
      </c>
      <c r="E18" s="6" t="s">
        <v>15</v>
      </c>
      <c r="F18" s="7" t="s">
        <v>27</v>
      </c>
    </row>
    <row r="19" spans="1:6" x14ac:dyDescent="0.25">
      <c r="B19" s="37" t="s">
        <v>17</v>
      </c>
      <c r="C19" s="73" t="s">
        <v>19</v>
      </c>
      <c r="D19" s="9" t="s">
        <v>21</v>
      </c>
      <c r="E19" s="9" t="s">
        <v>23</v>
      </c>
      <c r="F19" s="10" t="s">
        <v>25</v>
      </c>
    </row>
    <row r="20" spans="1:6" ht="15.75" thickBot="1" x14ac:dyDescent="0.3">
      <c r="B20" s="22" t="s">
        <v>18</v>
      </c>
      <c r="C20" s="23" t="s">
        <v>20</v>
      </c>
      <c r="D20" s="12" t="s">
        <v>22</v>
      </c>
      <c r="E20" s="12" t="s">
        <v>24</v>
      </c>
      <c r="F20" s="13" t="s">
        <v>26</v>
      </c>
    </row>
    <row r="22" spans="1:6" ht="15.75" thickBot="1" x14ac:dyDescent="0.3"/>
    <row r="23" spans="1:6" ht="19.5" thickBot="1" x14ac:dyDescent="0.35">
      <c r="B23" s="34" t="s">
        <v>29</v>
      </c>
      <c r="C23" s="35"/>
      <c r="D23" s="36" t="s">
        <v>38</v>
      </c>
    </row>
    <row r="24" spans="1:6" x14ac:dyDescent="0.25">
      <c r="B24" s="17" t="s">
        <v>1</v>
      </c>
      <c r="C24" s="18" t="s">
        <v>2</v>
      </c>
    </row>
    <row r="25" spans="1:6" x14ac:dyDescent="0.25">
      <c r="B25" s="20" t="s">
        <v>3</v>
      </c>
      <c r="C25" s="39" t="s">
        <v>4</v>
      </c>
      <c r="D25" s="40" t="s">
        <v>39</v>
      </c>
    </row>
    <row r="26" spans="1:6" x14ac:dyDescent="0.25">
      <c r="B26" s="8" t="s">
        <v>5</v>
      </c>
      <c r="C26" s="19">
        <v>5</v>
      </c>
    </row>
    <row r="27" spans="1:6" x14ac:dyDescent="0.25">
      <c r="B27" s="37" t="s">
        <v>6</v>
      </c>
      <c r="C27" s="38">
        <v>4</v>
      </c>
    </row>
    <row r="28" spans="1:6" ht="15.75" thickBot="1" x14ac:dyDescent="0.3">
      <c r="B28" s="11" t="s">
        <v>7</v>
      </c>
      <c r="C28" s="21" t="s">
        <v>8</v>
      </c>
    </row>
  </sheetData>
  <pageMargins left="0.7" right="0.7" top="0.75" bottom="0.75" header="0.3" footer="0.3"/>
  <pageSetup orientation="portrait" horizontalDpi="0" verticalDpi="0" r:id="rId1"/>
  <ignoredErrors>
    <ignoredError sqref="D5 D3 C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 Nielsen</dc:creator>
  <cp:lastModifiedBy>Karin Nielsen</cp:lastModifiedBy>
  <dcterms:created xsi:type="dcterms:W3CDTF">2022-04-09T04:17:46Z</dcterms:created>
  <dcterms:modified xsi:type="dcterms:W3CDTF">2022-04-17T22:27:24Z</dcterms:modified>
</cp:coreProperties>
</file>