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458" windowWidth="21795" windowHeight="12345" activeTab="2"/>
  </bookViews>
  <sheets>
    <sheet name="Лист1" sheetId="1" r:id="rId1"/>
    <sheet name="удаление мультиколлинеарности" sheetId="2" r:id="rId2"/>
    <sheet name="регрессия" sheetId="3" r:id="rId3"/>
  </sheets>
  <definedNames>
    <definedName name="_xlnm._FilterDatabase" localSheetId="0" hidden="1">Лист1!$A$1:$K$6</definedName>
  </definedNames>
  <calcPr calcId="150001"/>
  <extLst xmlns:x15="http://schemas.microsoft.com/office/spreadsheetml/2010/11/main"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<sst xmlns="http://schemas.openxmlformats.org/spreadsheetml/2006/main" count="118" uniqueCount="48">
  <si>
    <t>Показатель</t>
  </si>
  <si>
    <t>Обозначение</t>
  </si>
  <si>
    <t>Источник</t>
  </si>
  <si>
    <t>Y</t>
  </si>
  <si>
    <t>X1</t>
  </si>
  <si>
    <t>X2</t>
  </si>
  <si>
    <t>X3</t>
  </si>
  <si>
    <t>X4</t>
  </si>
  <si>
    <t>Количество заключенных договоров ОСАГО</t>
  </si>
  <si>
    <t>Численность автопарка РФ</t>
  </si>
  <si>
    <t>https://base.garant.ru/10180093/</t>
  </si>
  <si>
    <t xml:space="preserve">МРОТ </t>
  </si>
  <si>
    <t>Средняя страховая премия ОСАГО</t>
  </si>
  <si>
    <t>Инфляция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</si>
  <si>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</si>
  <si>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</si>
  <si>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</si>
  <si>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</si>
  <si>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</si>
  <si>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</si>
  <si>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</si>
  <si>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</si>
  <si>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</si>
  <si>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</si>
  <si>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</si>
  <si>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</si>
  <si>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</si>
  <si>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</si>
  <si>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</si>
  <si>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</si>
  <si>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</si>
  <si>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</si>
  <si>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</si>
  <si>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</si>
  <si>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</si>
  <si>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</si>
  <si>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</si>
  <si>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</si>
  <si>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 x1</t>
  </si>
  <si>
    <t>y=0,84683*X1-0,66465*X2-0,62266*X3</t>
  </si>
  <si>
    <t xml:space="preserve">количество заключенных договоров ОСАГО складывается из 84,68% количества автомобилей в РФ, уменьшенное на 66,47 от инфляции и уменьшенное на 62,27% средней страховой премии в России 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</si>
  <si>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</si>
  <si>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</si>
  <si>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</si>
  <si>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</si>
  <si>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</si>
  <si>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</si>
  <si>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 xml:space="preserve">Вывод - модель недостаточно точно определяет влияние факторов на количество заключаемых договоргов ОСАГО в РФ и не может быть использована для прогнозирования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</si>
</sst>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3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sz val="13"/>
      <color rgb="FF000000"/>
      <name val="Calibri Light"/>
      <family val="2"/>
      <charset val="204"/>
      <scheme val="major"/>
    </font>
    <font>
      <b/>
      <sz val="11"/>
      <color rgb="FF000000"/>
      <name val="Calibri Light"/>
      <family val="2"/>
      <charset val="204"/>
      <scheme val="maj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E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2" xfId="0" applyFont="1" applyFill="1" applyBorder="1" applyAlignment="1">
      <alignment vertical="center" wrapText="1"/>
    </xf>
    <xf numFmtId="3" fontId="1" fillId="3" borderId="3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vertical="center" wrapText="1"/>
    </xf>
    <xf numFmtId="0" fontId="3" fillId="5" borderId="6" xfId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1" xfId="0" applyFont="1" applyBorder="1"/>
    <xf numFmtId="0" fontId="5" fillId="0" borderId="0" xfId="0" applyFont="1"/>
    <xf numFmtId="0" fontId="4" fillId="0" borderId="4" xfId="0" applyFont="1" applyBorder="1"/>
    <xf numFmtId="0" fontId="6" fillId="0" borderId="0" xfId="0" applyFont="1"/>
    <xf numFmtId="0" fontId="4" fillId="0" borderId="7" xfId="0" applyFont="1" applyBorder="1"/>
    <xf numFmtId="0" fontId="4" fillId="0" borderId="5" xfId="0" applyFont="1" applyBorder="1"/>
    <xf numFmtId="0" fontId="4" fillId="0" borderId="7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0" xfId="2"/>
    <xf numFmtId="0" fontId="3" fillId="0" borderId="1" xfId="2" applyBorder="1" applyAlignment="1">
      <alignment horizontal="center"/>
    </xf>
    <xf numFmtId="2" fontId="4" fillId="0" borderId="5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2" fontId="7" fillId="2" borderId="1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8" xfId="0" applyFill="1" applyBorder="1" applyAlignment="1"/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3">
    <cellStyle name="Hyperlink" xfId="2"/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X1 График остатков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регрессия!$C$3:$C$19</c:f>
              <c:numCache>
                <c:formatCode>General</c:formatCode>
                <c:ptCount val="17"/>
                <c:pt idx="0">
                  <c:v>35.799999999999997</c:v>
                </c:pt>
                <c:pt idx="1">
                  <c:v>36.9</c:v>
                </c:pt>
                <c:pt idx="2">
                  <c:v>38</c:v>
                </c:pt>
                <c:pt idx="3">
                  <c:v>40.799999999999997</c:v>
                </c:pt>
                <c:pt idx="4">
                  <c:v>43.5</c:v>
                </c:pt>
                <c:pt idx="5">
                  <c:v>44.4</c:v>
                </c:pt>
                <c:pt idx="6">
                  <c:v>45.7</c:v>
                </c:pt>
                <c:pt idx="7">
                  <c:v>47.9</c:v>
                </c:pt>
                <c:pt idx="8">
                  <c:v>50.5</c:v>
                </c:pt>
                <c:pt idx="9">
                  <c:v>53.5</c:v>
                </c:pt>
                <c:pt idx="10" formatCode="0.00">
                  <c:v>55.7</c:v>
                </c:pt>
                <c:pt idx="11" formatCode="0.00">
                  <c:v>56.6</c:v>
                </c:pt>
                <c:pt idx="12" formatCode="0.00">
                  <c:v>57.1</c:v>
                </c:pt>
                <c:pt idx="13" formatCode="0.00">
                  <c:v>59.8</c:v>
                </c:pt>
                <c:pt idx="14" formatCode="0.00">
                  <c:v>60.5</c:v>
                </c:pt>
                <c:pt idx="15" formatCode="0.00">
                  <c:v>61.7</c:v>
                </c:pt>
                <c:pt idx="16" formatCode="0.00">
                  <c:v>62.7</c:v>
                </c:pt>
              </c:numCache>
            </c:numRef>
          </c:xVal>
          <c:yVal>
            <c:numRef>
              <c:f>регрессия!$J$30:$J$46</c:f>
              <c:numCache>
                <c:formatCode>General</c:formatCode>
                <c:ptCount val="17"/>
                <c:pt idx="0">
                  <c:v>-2.9369725743431552</c:v>
                </c:pt>
                <c:pt idx="1">
                  <c:v>-1.4027614023609232</c:v>
                </c:pt>
                <c:pt idx="2">
                  <c:v>0.8030609718953734</c:v>
                </c:pt>
                <c:pt idx="3">
                  <c:v>0.81689703606620867</c:v>
                </c:pt>
                <c:pt idx="4">
                  <c:v>0.69059350820788268</c:v>
                </c:pt>
                <c:pt idx="5">
                  <c:v>-0.33256638109140368</c:v>
                </c:pt>
                <c:pt idx="6">
                  <c:v>0.4671299034885692</c:v>
                </c:pt>
                <c:pt idx="7">
                  <c:v>2.0653002844707018</c:v>
                </c:pt>
                <c:pt idx="8">
                  <c:v>1.2297534899462548</c:v>
                </c:pt>
                <c:pt idx="9">
                  <c:v>0.80091626529578974</c:v>
                </c:pt>
                <c:pt idx="10">
                  <c:v>-1.0999705487279314</c:v>
                </c:pt>
                <c:pt idx="11">
                  <c:v>1.1062765664937331</c:v>
                </c:pt>
                <c:pt idx="12">
                  <c:v>2.5539096282305991</c:v>
                </c:pt>
                <c:pt idx="13">
                  <c:v>-0.17138388830357343</c:v>
                </c:pt>
                <c:pt idx="14">
                  <c:v>-0.70273278557800012</c:v>
                </c:pt>
                <c:pt idx="15">
                  <c:v>-1.8897117643373136</c:v>
                </c:pt>
                <c:pt idx="16">
                  <c:v>-1.9977383093529681</c:v>
                </c:pt>
              </c:numCache>
            </c:numRef>
          </c:yVal>
        </c:ser>
        <c:dLbls/>
        <c:axId val="93260416"/>
        <c:axId val="93270784"/>
      </c:scatterChart>
      <c:valAx>
        <c:axId val="93260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X1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70784"/>
        <c:crosses val="autoZero"/>
        <c:crossBetween val="midCat"/>
      </c:valAx>
      <c:valAx>
        <c:axId val="9327078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X2 График остатков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регрессия!$D$3:$D$19</c:f>
              <c:numCache>
                <c:formatCode>General</c:formatCode>
                <c:ptCount val="17"/>
                <c:pt idx="0">
                  <c:v>11.74</c:v>
                </c:pt>
                <c:pt idx="1">
                  <c:v>10.91</c:v>
                </c:pt>
                <c:pt idx="2">
                  <c:v>9</c:v>
                </c:pt>
                <c:pt idx="3">
                  <c:v>11.87</c:v>
                </c:pt>
                <c:pt idx="4">
                  <c:v>13.28</c:v>
                </c:pt>
                <c:pt idx="5">
                  <c:v>8.8000000000000007</c:v>
                </c:pt>
                <c:pt idx="6">
                  <c:v>8.7799999999999994</c:v>
                </c:pt>
                <c:pt idx="7">
                  <c:v>6.1</c:v>
                </c:pt>
                <c:pt idx="8">
                  <c:v>6.58</c:v>
                </c:pt>
                <c:pt idx="9" formatCode="0.00">
                  <c:v>6.45</c:v>
                </c:pt>
                <c:pt idx="10" formatCode="0.00">
                  <c:v>11.36</c:v>
                </c:pt>
                <c:pt idx="11" formatCode="0.00">
                  <c:v>12.9</c:v>
                </c:pt>
                <c:pt idx="12" formatCode="0.00">
                  <c:v>5.4</c:v>
                </c:pt>
                <c:pt idx="13" formatCode="0.00">
                  <c:v>2.5</c:v>
                </c:pt>
                <c:pt idx="14" formatCode="0.00">
                  <c:v>4.3</c:v>
                </c:pt>
                <c:pt idx="15" formatCode="0.00">
                  <c:v>3</c:v>
                </c:pt>
                <c:pt idx="16">
                  <c:v>4.9000000000000004</c:v>
                </c:pt>
              </c:numCache>
            </c:numRef>
          </c:xVal>
          <c:yVal>
            <c:numRef>
              <c:f>регрессия!$J$30:$J$46</c:f>
              <c:numCache>
                <c:formatCode>General</c:formatCode>
                <c:ptCount val="17"/>
                <c:pt idx="0">
                  <c:v>-2.9369725743431552</c:v>
                </c:pt>
                <c:pt idx="1">
                  <c:v>-1.4027614023609232</c:v>
                </c:pt>
                <c:pt idx="2">
                  <c:v>0.8030609718953734</c:v>
                </c:pt>
                <c:pt idx="3">
                  <c:v>0.81689703606620867</c:v>
                </c:pt>
                <c:pt idx="4">
                  <c:v>0.69059350820788268</c:v>
                </c:pt>
                <c:pt idx="5">
                  <c:v>-0.33256638109140368</c:v>
                </c:pt>
                <c:pt idx="6">
                  <c:v>0.4671299034885692</c:v>
                </c:pt>
                <c:pt idx="7">
                  <c:v>2.0653002844707018</c:v>
                </c:pt>
                <c:pt idx="8">
                  <c:v>1.2297534899462548</c:v>
                </c:pt>
                <c:pt idx="9">
                  <c:v>0.80091626529578974</c:v>
                </c:pt>
                <c:pt idx="10">
                  <c:v>-1.0999705487279314</c:v>
                </c:pt>
                <c:pt idx="11">
                  <c:v>1.1062765664937331</c:v>
                </c:pt>
                <c:pt idx="12">
                  <c:v>2.5539096282305991</c:v>
                </c:pt>
                <c:pt idx="13">
                  <c:v>-0.17138388830357343</c:v>
                </c:pt>
                <c:pt idx="14">
                  <c:v>-0.70273278557800012</c:v>
                </c:pt>
                <c:pt idx="15">
                  <c:v>-1.8897117643373136</c:v>
                </c:pt>
                <c:pt idx="16">
                  <c:v>-1.9977383093529681</c:v>
                </c:pt>
              </c:numCache>
            </c:numRef>
          </c:yVal>
        </c:ser>
        <c:dLbls/>
        <c:axId val="93319936"/>
        <c:axId val="93321856"/>
      </c:scatterChart>
      <c:valAx>
        <c:axId val="933199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X2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21856"/>
        <c:crosses val="autoZero"/>
        <c:crossBetween val="midCat"/>
      </c:valAx>
      <c:valAx>
        <c:axId val="9332185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X3 График остатков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регрессия!$E$3:$E$19</c:f>
              <c:numCache>
                <c:formatCode>General</c:formatCode>
                <c:ptCount val="17"/>
                <c:pt idx="0">
                  <c:v>1884</c:v>
                </c:pt>
                <c:pt idx="1">
                  <c:v>1880</c:v>
                </c:pt>
                <c:pt idx="2">
                  <c:v>2041</c:v>
                </c:pt>
                <c:pt idx="3">
                  <c:v>2109</c:v>
                </c:pt>
                <c:pt idx="4">
                  <c:v>2189</c:v>
                </c:pt>
                <c:pt idx="5">
                  <c:v>2441</c:v>
                </c:pt>
                <c:pt idx="6">
                  <c:v>2498</c:v>
                </c:pt>
                <c:pt idx="7">
                  <c:v>2677</c:v>
                </c:pt>
                <c:pt idx="8">
                  <c:v>2969</c:v>
                </c:pt>
                <c:pt idx="9">
                  <c:v>3165</c:v>
                </c:pt>
                <c:pt idx="10" formatCode="0">
                  <c:v>3530</c:v>
                </c:pt>
                <c:pt idx="11" formatCode="0">
                  <c:v>5531</c:v>
                </c:pt>
                <c:pt idx="12" formatCode="0">
                  <c:v>6032</c:v>
                </c:pt>
                <c:pt idx="13" formatCode="0">
                  <c:v>5814</c:v>
                </c:pt>
                <c:pt idx="14" formatCode="0">
                  <c:v>5701</c:v>
                </c:pt>
                <c:pt idx="15" formatCode="0">
                  <c:v>5421</c:v>
                </c:pt>
                <c:pt idx="16" formatCode="0">
                  <c:v>5590</c:v>
                </c:pt>
              </c:numCache>
            </c:numRef>
          </c:xVal>
          <c:yVal>
            <c:numRef>
              <c:f>регрессия!$J$30:$J$46</c:f>
              <c:numCache>
                <c:formatCode>General</c:formatCode>
                <c:ptCount val="17"/>
                <c:pt idx="0">
                  <c:v>-2.9369725743431552</c:v>
                </c:pt>
                <c:pt idx="1">
                  <c:v>-1.4027614023609232</c:v>
                </c:pt>
                <c:pt idx="2">
                  <c:v>0.8030609718953734</c:v>
                </c:pt>
                <c:pt idx="3">
                  <c:v>0.81689703606620867</c:v>
                </c:pt>
                <c:pt idx="4">
                  <c:v>0.69059350820788268</c:v>
                </c:pt>
                <c:pt idx="5">
                  <c:v>-0.33256638109140368</c:v>
                </c:pt>
                <c:pt idx="6">
                  <c:v>0.4671299034885692</c:v>
                </c:pt>
                <c:pt idx="7">
                  <c:v>2.0653002844707018</c:v>
                </c:pt>
                <c:pt idx="8">
                  <c:v>1.2297534899462548</c:v>
                </c:pt>
                <c:pt idx="9">
                  <c:v>0.80091626529578974</c:v>
                </c:pt>
                <c:pt idx="10">
                  <c:v>-1.0999705487279314</c:v>
                </c:pt>
                <c:pt idx="11">
                  <c:v>1.1062765664937331</c:v>
                </c:pt>
                <c:pt idx="12">
                  <c:v>2.5539096282305991</c:v>
                </c:pt>
                <c:pt idx="13">
                  <c:v>-0.17138388830357343</c:v>
                </c:pt>
                <c:pt idx="14">
                  <c:v>-0.70273278557800012</c:v>
                </c:pt>
                <c:pt idx="15">
                  <c:v>-1.8897117643373136</c:v>
                </c:pt>
                <c:pt idx="16">
                  <c:v>-1.9977383093529681</c:v>
                </c:pt>
              </c:numCache>
            </c:numRef>
          </c:yVal>
        </c:ser>
        <c:dLbls/>
        <c:axId val="92695168"/>
        <c:axId val="92697344"/>
      </c:scatterChart>
      <c:valAx>
        <c:axId val="92695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X3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97344"/>
        <c:crosses val="autoZero"/>
        <c:crossBetween val="midCat"/>
      </c:valAx>
      <c:valAx>
        <c:axId val="9269734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нормального распределения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регрессия!$L$30:$L$46</c:f>
              <c:numCache>
                <c:formatCode>General</c:formatCode>
                <c:ptCount val="17"/>
                <c:pt idx="0">
                  <c:v>2.9411764705882355</c:v>
                </c:pt>
                <c:pt idx="1">
                  <c:v>8.8235294117647065</c:v>
                </c:pt>
                <c:pt idx="2">
                  <c:v>14.705882352941178</c:v>
                </c:pt>
                <c:pt idx="3">
                  <c:v>20.588235294117649</c:v>
                </c:pt>
                <c:pt idx="4">
                  <c:v>26.47058823529412</c:v>
                </c:pt>
                <c:pt idx="5">
                  <c:v>32.352941176470594</c:v>
                </c:pt>
                <c:pt idx="6">
                  <c:v>38.235294117647058</c:v>
                </c:pt>
                <c:pt idx="7">
                  <c:v>44.117647058823536</c:v>
                </c:pt>
                <c:pt idx="8">
                  <c:v>50</c:v>
                </c:pt>
                <c:pt idx="9">
                  <c:v>55.882352941176478</c:v>
                </c:pt>
                <c:pt idx="10">
                  <c:v>61.764705882352942</c:v>
                </c:pt>
                <c:pt idx="11">
                  <c:v>67.64705882352942</c:v>
                </c:pt>
                <c:pt idx="12">
                  <c:v>73.529411764705884</c:v>
                </c:pt>
                <c:pt idx="13">
                  <c:v>79.411764705882348</c:v>
                </c:pt>
                <c:pt idx="14">
                  <c:v>85.294117647058826</c:v>
                </c:pt>
                <c:pt idx="15">
                  <c:v>91.176470588235304</c:v>
                </c:pt>
                <c:pt idx="16">
                  <c:v>97.058823529411768</c:v>
                </c:pt>
              </c:numCache>
            </c:numRef>
          </c:xVal>
          <c:yVal>
            <c:numRef>
              <c:f>регрессия!$M$30:$M$46</c:f>
              <c:numCache>
                <c:formatCode>General</c:formatCode>
                <c:ptCount val="17"/>
                <c:pt idx="0">
                  <c:v>26.3</c:v>
                </c:pt>
                <c:pt idx="1">
                  <c:v>28.8</c:v>
                </c:pt>
                <c:pt idx="2">
                  <c:v>31.3</c:v>
                </c:pt>
                <c:pt idx="3">
                  <c:v>34.299999999999997</c:v>
                </c:pt>
                <c:pt idx="4">
                  <c:v>35.200000000000003</c:v>
                </c:pt>
                <c:pt idx="5">
                  <c:v>36.799999999999997</c:v>
                </c:pt>
                <c:pt idx="6">
                  <c:v>37.1</c:v>
                </c:pt>
                <c:pt idx="7">
                  <c:v>39.049999999999997</c:v>
                </c:pt>
                <c:pt idx="8">
                  <c:v>39.200000000000003</c:v>
                </c:pt>
                <c:pt idx="9">
                  <c:v>39.799999999999997</c:v>
                </c:pt>
                <c:pt idx="10">
                  <c:v>39.9</c:v>
                </c:pt>
                <c:pt idx="11">
                  <c:v>39.979999999999997</c:v>
                </c:pt>
                <c:pt idx="12">
                  <c:v>40.630000000000003</c:v>
                </c:pt>
                <c:pt idx="13">
                  <c:v>40.799999999999997</c:v>
                </c:pt>
                <c:pt idx="14">
                  <c:v>41.28</c:v>
                </c:pt>
                <c:pt idx="15">
                  <c:v>42.6</c:v>
                </c:pt>
                <c:pt idx="16">
                  <c:v>42.7</c:v>
                </c:pt>
              </c:numCache>
            </c:numRef>
          </c:yVal>
        </c:ser>
        <c:dLbls/>
        <c:axId val="92726016"/>
        <c:axId val="92727936"/>
      </c:scatterChart>
      <c:valAx>
        <c:axId val="92726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Персентиль выборки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27936"/>
        <c:crosses val="autoZero"/>
        <c:crossBetween val="midCat"/>
      </c:valAx>
      <c:valAx>
        <c:axId val="9272793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292100</xdr:colOff>
      <xdr:row>17</xdr:row>
      <xdr:rowOff>76200</xdr:rowOff>
    </xdr:from>
    <xdr:to>
      <xdr:col>34</xdr:col>
      <xdr:colOff>292100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292100</xdr:colOff>
      <xdr:row>19</xdr:row>
      <xdr:rowOff>76200</xdr:rowOff>
    </xdr:from>
    <xdr:to>
      <xdr:col>35</xdr:col>
      <xdr:colOff>292100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292100</xdr:colOff>
      <xdr:row>21</xdr:row>
      <xdr:rowOff>76200</xdr:rowOff>
    </xdr:from>
    <xdr:to>
      <xdr:col>36</xdr:col>
      <xdr:colOff>292100</xdr:colOff>
      <xdr:row>31</xdr:row>
      <xdr:rowOff>63500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292100</xdr:colOff>
      <xdr:row>23</xdr:row>
      <xdr:rowOff>76200</xdr:rowOff>
    </xdr:from>
    <xdr:to>
      <xdr:col>37</xdr:col>
      <xdr:colOff>292100</xdr:colOff>
      <xdr:row>33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.garant.ru/1018009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workbookViewId="0">
      <selection sqref="A1:T6"/>
    </sheetView>
  </sheetViews>
  <sheetFormatPr defaultColWidth="8.796875" defaultRowHeight="14.25"/>
  <cols>
    <col min="1" max="1" width="46.6640625" customWidth="1"/>
    <col min="2" max="2" width="18.796875" customWidth="1"/>
    <col min="3" max="3" width="12.46484375" customWidth="1"/>
    <col min="4" max="4" width="9.33203125" customWidth="1"/>
    <col min="5" max="5" width="9.796875" customWidth="1"/>
    <col min="6" max="6" width="8.796875" customWidth="1"/>
    <col min="7" max="7" width="9.796875" customWidth="1"/>
    <col min="8" max="9" width="9.33203125" customWidth="1"/>
    <col min="10" max="10" width="8.6640625" customWidth="1"/>
    <col min="11" max="11" width="10.1328125" customWidth="1"/>
    <col min="12" max="12" width="13.796875" customWidth="1"/>
    <col min="13" max="13" width="11.6640625" customWidth="1"/>
    <col min="14" max="16" width="11.6640625" bestFit="1" customWidth="1"/>
    <col min="17" max="17" width="14.1328125" customWidth="1"/>
    <col min="18" max="18" width="11.6640625" bestFit="1" customWidth="1"/>
    <col min="19" max="19" width="11.6640625" customWidth="1"/>
    <col min="20" max="20" width="11.46484375" customWidth="1"/>
    <col min="26" max="26" width="23.1328125" customWidth="1"/>
  </cols>
  <sheetData>
    <row r="1" spans="1:26" s="8" customFormat="1">
      <c r="A1" s="7" t="s">
        <v>0</v>
      </c>
      <c r="B1" s="7" t="s">
        <v>1</v>
      </c>
      <c r="C1" s="7">
        <v>2004</v>
      </c>
      <c r="D1" s="7">
        <v>2005</v>
      </c>
      <c r="E1" s="7">
        <v>2006</v>
      </c>
      <c r="F1" s="7">
        <v>2007</v>
      </c>
      <c r="G1" s="7">
        <v>2008</v>
      </c>
      <c r="H1" s="7">
        <v>2009</v>
      </c>
      <c r="I1" s="7">
        <v>2010</v>
      </c>
      <c r="J1" s="7">
        <v>2011</v>
      </c>
      <c r="K1" s="17">
        <v>2012</v>
      </c>
      <c r="L1" s="15">
        <v>2013</v>
      </c>
      <c r="M1" s="7">
        <v>2014</v>
      </c>
      <c r="N1" s="7">
        <v>2015</v>
      </c>
      <c r="O1" s="7">
        <v>2016</v>
      </c>
      <c r="P1" s="7">
        <v>2017</v>
      </c>
      <c r="Q1" s="7">
        <v>2018</v>
      </c>
      <c r="R1" s="7">
        <v>2019</v>
      </c>
      <c r="S1" s="7">
        <v>2020</v>
      </c>
      <c r="T1" s="8" t="s">
        <v>2</v>
      </c>
    </row>
    <row r="2" spans="1:26" s="8" customFormat="1" ht="16.899999999999999">
      <c r="A2" s="7" t="s">
        <v>8</v>
      </c>
      <c r="B2" s="9" t="s">
        <v>3</v>
      </c>
      <c r="C2" s="9">
        <v>26.3</v>
      </c>
      <c r="D2" s="9">
        <v>28.8</v>
      </c>
      <c r="E2" s="9">
        <v>31.3</v>
      </c>
      <c r="F2" s="9">
        <v>34.299999999999997</v>
      </c>
      <c r="G2" s="9">
        <v>36.799999999999997</v>
      </c>
      <c r="H2" s="9">
        <v>35.200000000000003</v>
      </c>
      <c r="I2" s="9">
        <v>37.1</v>
      </c>
      <c r="J2" s="9">
        <v>39.9</v>
      </c>
      <c r="K2" s="9">
        <v>40.799999999999997</v>
      </c>
      <c r="L2" s="9">
        <v>42.7</v>
      </c>
      <c r="M2" s="21">
        <v>42.6</v>
      </c>
      <c r="N2" s="21">
        <v>39.799999999999997</v>
      </c>
      <c r="O2" s="21">
        <v>39.049999999999997</v>
      </c>
      <c r="P2" s="21">
        <v>39.200000000000003</v>
      </c>
      <c r="Q2" s="21">
        <v>39.979999999999997</v>
      </c>
      <c r="R2" s="21">
        <v>40.630000000000003</v>
      </c>
      <c r="S2" s="21">
        <v>41.28</v>
      </c>
      <c r="T2" s="10"/>
    </row>
    <row r="3" spans="1:26" s="8" customFormat="1">
      <c r="A3" s="11" t="s">
        <v>9</v>
      </c>
      <c r="B3" s="7" t="s">
        <v>4</v>
      </c>
      <c r="C3" s="12">
        <v>35.799999999999997</v>
      </c>
      <c r="D3" s="12">
        <v>36.9</v>
      </c>
      <c r="E3" s="12">
        <v>38</v>
      </c>
      <c r="F3" s="12">
        <v>40.799999999999997</v>
      </c>
      <c r="G3" s="12">
        <v>43.5</v>
      </c>
      <c r="H3" s="12">
        <v>44.4</v>
      </c>
      <c r="I3" s="12">
        <v>45.7</v>
      </c>
      <c r="J3" s="12">
        <v>47.9</v>
      </c>
      <c r="K3" s="12">
        <v>50.5</v>
      </c>
      <c r="L3" s="12">
        <v>53.5</v>
      </c>
      <c r="M3" s="18">
        <v>55.7</v>
      </c>
      <c r="N3" s="18">
        <v>56.6</v>
      </c>
      <c r="O3" s="18">
        <v>57.1</v>
      </c>
      <c r="P3" s="18">
        <v>59.8</v>
      </c>
      <c r="Q3" s="18">
        <v>60.5</v>
      </c>
      <c r="R3" s="18">
        <v>61.7</v>
      </c>
      <c r="S3" s="18">
        <v>62.7</v>
      </c>
    </row>
    <row r="4" spans="1:26" s="8" customFormat="1">
      <c r="A4" s="13" t="s">
        <v>13</v>
      </c>
      <c r="B4" s="7" t="s">
        <v>5</v>
      </c>
      <c r="C4" s="7">
        <v>11.74</v>
      </c>
      <c r="D4" s="7">
        <v>10.91</v>
      </c>
      <c r="E4" s="7">
        <v>9</v>
      </c>
      <c r="F4" s="7">
        <v>11.87</v>
      </c>
      <c r="G4" s="7">
        <v>13.28</v>
      </c>
      <c r="H4" s="7">
        <v>8.8000000000000007</v>
      </c>
      <c r="I4" s="7">
        <v>8.7799999999999994</v>
      </c>
      <c r="J4" s="7">
        <v>6.1</v>
      </c>
      <c r="K4" s="7">
        <v>6.58</v>
      </c>
      <c r="L4" s="19">
        <v>6.45</v>
      </c>
      <c r="M4" s="19">
        <v>11.36</v>
      </c>
      <c r="N4" s="19">
        <v>12.9</v>
      </c>
      <c r="O4" s="19">
        <v>5.4</v>
      </c>
      <c r="P4" s="19">
        <v>2.5</v>
      </c>
      <c r="Q4" s="19">
        <v>4.3</v>
      </c>
      <c r="R4" s="19">
        <v>3</v>
      </c>
      <c r="S4" s="14">
        <v>4.9000000000000004</v>
      </c>
    </row>
    <row r="5" spans="1:26" s="8" customFormat="1">
      <c r="A5" s="14" t="s">
        <v>12</v>
      </c>
      <c r="B5" s="7" t="s">
        <v>6</v>
      </c>
      <c r="C5" s="7">
        <v>1884</v>
      </c>
      <c r="D5" s="7">
        <v>1880</v>
      </c>
      <c r="E5" s="7">
        <v>2041</v>
      </c>
      <c r="F5" s="7">
        <v>2109</v>
      </c>
      <c r="G5" s="7">
        <v>2189</v>
      </c>
      <c r="H5" s="7">
        <v>2441</v>
      </c>
      <c r="I5" s="7">
        <v>2498</v>
      </c>
      <c r="J5" s="7">
        <v>2677</v>
      </c>
      <c r="K5" s="7">
        <v>2969</v>
      </c>
      <c r="L5" s="7">
        <v>3165</v>
      </c>
      <c r="M5" s="20">
        <v>3530</v>
      </c>
      <c r="N5" s="20">
        <v>5531</v>
      </c>
      <c r="O5" s="20">
        <v>6032</v>
      </c>
      <c r="P5" s="20">
        <v>5814</v>
      </c>
      <c r="Q5" s="20">
        <v>5701</v>
      </c>
      <c r="R5" s="20">
        <v>5421</v>
      </c>
      <c r="S5" s="20">
        <v>5590</v>
      </c>
    </row>
    <row r="6" spans="1:26" s="8" customFormat="1">
      <c r="A6" s="7" t="s">
        <v>11</v>
      </c>
      <c r="B6" s="7" t="s">
        <v>7</v>
      </c>
      <c r="C6" s="7">
        <v>600</v>
      </c>
      <c r="D6" s="7">
        <v>760</v>
      </c>
      <c r="E6" s="7">
        <v>1100</v>
      </c>
      <c r="F6" s="7">
        <v>2300</v>
      </c>
      <c r="G6" s="7">
        <v>2300</v>
      </c>
      <c r="H6" s="7">
        <v>4330</v>
      </c>
      <c r="I6" s="7">
        <v>4330</v>
      </c>
      <c r="J6" s="7">
        <v>4611</v>
      </c>
      <c r="K6" s="7">
        <v>4611</v>
      </c>
      <c r="L6" s="7">
        <v>5205</v>
      </c>
      <c r="M6" s="20">
        <v>5554</v>
      </c>
      <c r="N6" s="20">
        <v>5965</v>
      </c>
      <c r="O6" s="20">
        <v>6852</v>
      </c>
      <c r="P6" s="20">
        <v>7800</v>
      </c>
      <c r="Q6" s="20">
        <v>9489</v>
      </c>
      <c r="R6" s="20">
        <v>11280</v>
      </c>
      <c r="S6" s="20">
        <v>12792</v>
      </c>
      <c r="T6" s="16" t="s">
        <v>10</v>
      </c>
    </row>
    <row r="12" spans="1:26" ht="16.899999999999999" thickBot="1">
      <c r="Y12" s="1"/>
      <c r="Z12" s="2"/>
    </row>
    <row r="13" spans="1:26" ht="16.899999999999999" thickBot="1">
      <c r="Y13" s="3"/>
      <c r="Z13" s="4"/>
    </row>
    <row r="14" spans="1:26" ht="16.899999999999999" thickBot="1">
      <c r="Y14" s="3"/>
      <c r="Z14" s="4"/>
    </row>
    <row r="15" spans="1:26" ht="16.899999999999999" thickBot="1">
      <c r="L15" s="24"/>
      <c r="M15" s="24" t="s">
        <v>3</v>
      </c>
      <c r="N15" s="24" t="s">
        <v>4</v>
      </c>
      <c r="O15" s="24" t="s">
        <v>5</v>
      </c>
      <c r="P15" s="24" t="s">
        <v>6</v>
      </c>
      <c r="Q15" s="24" t="s">
        <v>7</v>
      </c>
      <c r="Y15" s="3"/>
      <c r="Z15" s="4"/>
    </row>
    <row r="16" spans="1:26" ht="16.899999999999999" thickBot="1">
      <c r="L16" s="22" t="s">
        <v>3</v>
      </c>
      <c r="M16" s="22">
        <v>1</v>
      </c>
      <c r="N16" s="22"/>
      <c r="O16" s="22"/>
      <c r="P16" s="22"/>
      <c r="Q16" s="22"/>
      <c r="Y16" s="3"/>
      <c r="Z16" s="4"/>
    </row>
    <row r="17" spans="12:26" ht="16.899999999999999" thickBot="1">
      <c r="L17" s="22" t="s">
        <v>4</v>
      </c>
      <c r="M17" s="22">
        <v>0.8468300181188777</v>
      </c>
      <c r="N17" s="22">
        <v>1</v>
      </c>
      <c r="O17" s="22"/>
      <c r="P17" s="22"/>
      <c r="Q17" s="22"/>
      <c r="Y17" s="3"/>
      <c r="Z17" s="4"/>
    </row>
    <row r="18" spans="12:26" ht="16.899999999999999" thickBot="1">
      <c r="L18" s="22" t="s">
        <v>5</v>
      </c>
      <c r="M18" s="22">
        <v>-0.48632298702251608</v>
      </c>
      <c r="N18" s="22">
        <v>-0.66465336360710403</v>
      </c>
      <c r="O18" s="22">
        <v>1</v>
      </c>
      <c r="P18" s="22"/>
      <c r="Q18" s="22"/>
      <c r="Y18" s="3"/>
      <c r="Z18" s="4"/>
    </row>
    <row r="19" spans="12:26" ht="16.899999999999999" thickBot="1">
      <c r="L19" s="22" t="s">
        <v>6</v>
      </c>
      <c r="M19" s="22">
        <v>0.60915657979898141</v>
      </c>
      <c r="N19" s="22">
        <v>0.91723708633616508</v>
      </c>
      <c r="O19" s="22">
        <v>-0.62266633933459781</v>
      </c>
      <c r="P19" s="22">
        <v>1</v>
      </c>
      <c r="Q19" s="22"/>
      <c r="Y19" s="3"/>
      <c r="Z19" s="4"/>
    </row>
    <row r="20" spans="12:26" ht="14.65" thickBot="1">
      <c r="L20" s="23" t="s">
        <v>7</v>
      </c>
      <c r="M20" s="23">
        <v>0.72089717593104718</v>
      </c>
      <c r="N20" s="23">
        <v>0.93589683535521251</v>
      </c>
      <c r="O20" s="23">
        <v>-0.72676333674206439</v>
      </c>
      <c r="P20" s="23">
        <v>0.86114573527380922</v>
      </c>
      <c r="Q20" s="23">
        <v>1</v>
      </c>
    </row>
    <row r="21" spans="12:26" ht="14.65" thickBot="1">
      <c r="Q21" s="5"/>
      <c r="R21" s="6"/>
      <c r="S21" s="6"/>
    </row>
    <row r="22" spans="12:26" ht="14.65" thickBot="1">
      <c r="Q22" s="5"/>
      <c r="R22" s="6"/>
      <c r="S22" s="6"/>
    </row>
    <row r="23" spans="12:26" ht="14.65" thickBot="1">
      <c r="Q23" s="5"/>
      <c r="R23" s="6"/>
      <c r="S23" s="6"/>
    </row>
    <row r="24" spans="12:26" ht="14.65" thickBot="1">
      <c r="Q24" s="5"/>
      <c r="R24" s="6"/>
      <c r="S24" s="6"/>
    </row>
    <row r="25" spans="12:26" ht="14.65" thickBot="1">
      <c r="Q25" s="5"/>
      <c r="R25" s="6"/>
      <c r="S25" s="6"/>
    </row>
    <row r="26" spans="12:26" ht="14.65" thickBot="1">
      <c r="Q26" s="5"/>
      <c r="R26" s="6"/>
      <c r="S26" s="6"/>
    </row>
    <row r="27" spans="12:26" ht="14.65" thickBot="1">
      <c r="Q27" s="5"/>
      <c r="R27" s="6"/>
      <c r="S27" s="6"/>
    </row>
  </sheetData>
  <autoFilter ref="A1:K6"/>
  <hyperlinks>
    <hyperlink ref="T6" r:id="rId1"/>
  </hyperlinks>
  <pageMargins left="0.7" right="0.7" top="0.75" bottom="0.75" header="0.3" footer="0.3"/>
  <pageSetup paperSize="9"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selection sqref="A1:S5"/>
    </sheetView>
  </sheetViews>
  <sheetFormatPr defaultColWidth="10.6640625" defaultRowHeight="14.25"/>
  <cols>
    <col min="1" max="1" width="37.46484375" customWidth="1"/>
  </cols>
  <sheetData>
    <row r="1" spans="1:20">
      <c r="A1" s="7" t="s">
        <v>0</v>
      </c>
      <c r="B1" s="7" t="s">
        <v>1</v>
      </c>
      <c r="C1" s="7">
        <v>2004</v>
      </c>
      <c r="D1" s="7">
        <v>2005</v>
      </c>
      <c r="E1" s="7">
        <v>2006</v>
      </c>
      <c r="F1" s="7">
        <v>2007</v>
      </c>
      <c r="G1" s="7">
        <v>2008</v>
      </c>
      <c r="H1" s="7">
        <v>2009</v>
      </c>
      <c r="I1" s="7">
        <v>2010</v>
      </c>
      <c r="J1" s="7">
        <v>2011</v>
      </c>
      <c r="K1" s="17">
        <v>2012</v>
      </c>
      <c r="L1" s="15">
        <v>2013</v>
      </c>
      <c r="M1" s="7">
        <v>2014</v>
      </c>
      <c r="N1" s="7">
        <v>2015</v>
      </c>
      <c r="O1" s="7">
        <v>2016</v>
      </c>
      <c r="P1" s="7">
        <v>2017</v>
      </c>
      <c r="Q1" s="7">
        <v>2018</v>
      </c>
      <c r="R1" s="7">
        <v>2019</v>
      </c>
      <c r="S1" s="7">
        <v>2020</v>
      </c>
      <c r="T1" s="8" t="s">
        <v>2</v>
      </c>
    </row>
    <row r="2" spans="1:20" ht="16.899999999999999">
      <c r="A2" s="7" t="s">
        <v>8</v>
      </c>
      <c r="B2" s="9" t="s">
        <v>3</v>
      </c>
      <c r="C2" s="9">
        <v>26.3</v>
      </c>
      <c r="D2" s="9">
        <v>28.8</v>
      </c>
      <c r="E2" s="9">
        <v>31.3</v>
      </c>
      <c r="F2" s="9">
        <v>34.299999999999997</v>
      </c>
      <c r="G2" s="9">
        <v>36.799999999999997</v>
      </c>
      <c r="H2" s="9">
        <v>35.200000000000003</v>
      </c>
      <c r="I2" s="9">
        <v>37.1</v>
      </c>
      <c r="J2" s="9">
        <v>39.9</v>
      </c>
      <c r="K2" s="9">
        <v>40.799999999999997</v>
      </c>
      <c r="L2" s="9">
        <v>42.7</v>
      </c>
      <c r="M2" s="21">
        <v>42.6</v>
      </c>
      <c r="N2" s="21">
        <v>39.799999999999997</v>
      </c>
      <c r="O2" s="21">
        <v>39.049999999999997</v>
      </c>
      <c r="P2" s="21">
        <v>39.200000000000003</v>
      </c>
      <c r="Q2" s="21">
        <v>39.979999999999997</v>
      </c>
      <c r="R2" s="21">
        <v>40.630000000000003</v>
      </c>
      <c r="S2" s="21">
        <v>41.28</v>
      </c>
      <c r="T2" s="10"/>
    </row>
    <row r="3" spans="1:20">
      <c r="A3" s="11" t="s">
        <v>9</v>
      </c>
      <c r="B3" s="7" t="s">
        <v>4</v>
      </c>
      <c r="C3" s="12">
        <v>35.799999999999997</v>
      </c>
      <c r="D3" s="12">
        <v>36.9</v>
      </c>
      <c r="E3" s="12">
        <v>38</v>
      </c>
      <c r="F3" s="12">
        <v>40.799999999999997</v>
      </c>
      <c r="G3" s="12">
        <v>43.5</v>
      </c>
      <c r="H3" s="12">
        <v>44.4</v>
      </c>
      <c r="I3" s="12">
        <v>45.7</v>
      </c>
      <c r="J3" s="12">
        <v>47.9</v>
      </c>
      <c r="K3" s="12">
        <v>50.5</v>
      </c>
      <c r="L3" s="12">
        <v>53.5</v>
      </c>
      <c r="M3" s="18">
        <v>55.7</v>
      </c>
      <c r="N3" s="18">
        <v>56.6</v>
      </c>
      <c r="O3" s="18">
        <v>57.1</v>
      </c>
      <c r="P3" s="18">
        <v>59.8</v>
      </c>
      <c r="Q3" s="18">
        <v>60.5</v>
      </c>
      <c r="R3" s="18">
        <v>61.7</v>
      </c>
      <c r="S3" s="18">
        <v>62.7</v>
      </c>
      <c r="T3" s="8"/>
    </row>
    <row r="4" spans="1:20">
      <c r="A4" s="13" t="s">
        <v>13</v>
      </c>
      <c r="B4" s="7" t="s">
        <v>5</v>
      </c>
      <c r="C4" s="7">
        <v>11.74</v>
      </c>
      <c r="D4" s="7">
        <v>10.91</v>
      </c>
      <c r="E4" s="7">
        <v>9</v>
      </c>
      <c r="F4" s="7">
        <v>11.87</v>
      </c>
      <c r="G4" s="7">
        <v>13.28</v>
      </c>
      <c r="H4" s="7">
        <v>8.8000000000000007</v>
      </c>
      <c r="I4" s="7">
        <v>8.7799999999999994</v>
      </c>
      <c r="J4" s="7">
        <v>6.1</v>
      </c>
      <c r="K4" s="7">
        <v>6.58</v>
      </c>
      <c r="L4" s="19">
        <v>6.45</v>
      </c>
      <c r="M4" s="19">
        <v>11.36</v>
      </c>
      <c r="N4" s="19">
        <v>12.9</v>
      </c>
      <c r="O4" s="19">
        <v>5.4</v>
      </c>
      <c r="P4" s="19">
        <v>2.5</v>
      </c>
      <c r="Q4" s="19">
        <v>4.3</v>
      </c>
      <c r="R4" s="19">
        <v>3</v>
      </c>
      <c r="S4" s="14">
        <v>4.9000000000000004</v>
      </c>
      <c r="T4" s="8"/>
    </row>
    <row r="5" spans="1:20">
      <c r="A5" s="14" t="s">
        <v>12</v>
      </c>
      <c r="B5" s="7" t="s">
        <v>6</v>
      </c>
      <c r="C5" s="7">
        <v>1884</v>
      </c>
      <c r="D5" s="7">
        <v>1880</v>
      </c>
      <c r="E5" s="7">
        <v>2041</v>
      </c>
      <c r="F5" s="7">
        <v>2109</v>
      </c>
      <c r="G5" s="7">
        <v>2189</v>
      </c>
      <c r="H5" s="7">
        <v>2441</v>
      </c>
      <c r="I5" s="7">
        <v>2498</v>
      </c>
      <c r="J5" s="7">
        <v>2677</v>
      </c>
      <c r="K5" s="7">
        <v>2969</v>
      </c>
      <c r="L5" s="7">
        <v>3165</v>
      </c>
      <c r="M5" s="20">
        <v>3530</v>
      </c>
      <c r="N5" s="20">
        <v>5531</v>
      </c>
      <c r="O5" s="20">
        <v>6032</v>
      </c>
      <c r="P5" s="20">
        <v>5814</v>
      </c>
      <c r="Q5" s="20">
        <v>5701</v>
      </c>
      <c r="R5" s="20">
        <v>5421</v>
      </c>
      <c r="S5" s="20">
        <v>5590</v>
      </c>
      <c r="T5" s="8"/>
    </row>
    <row r="6" spans="1:2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20"/>
      <c r="N6" s="20"/>
      <c r="O6" s="20"/>
      <c r="P6" s="20"/>
      <c r="Q6" s="20"/>
      <c r="R6" s="20"/>
      <c r="S6" s="20"/>
      <c r="T6" s="16"/>
    </row>
    <row r="9" spans="1:20">
      <c r="A9" t="s">
        <v>39</v>
      </c>
    </row>
    <row r="10" spans="1:20" ht="14.65" thickBot="1"/>
    <row r="11" spans="1:20" ht="71.25">
      <c r="A11" s="26" t="s">
        <v>40</v>
      </c>
      <c r="M11" s="24"/>
      <c r="N11" s="24" t="s">
        <v>3</v>
      </c>
      <c r="O11" s="24" t="s">
        <v>4</v>
      </c>
      <c r="P11" s="24" t="s">
        <v>5</v>
      </c>
      <c r="Q11" s="24" t="s">
        <v>6</v>
      </c>
    </row>
    <row r="12" spans="1:20">
      <c r="M12" s="22" t="s">
        <v>3</v>
      </c>
      <c r="N12" s="22">
        <v>1</v>
      </c>
      <c r="O12" s="22"/>
      <c r="P12" s="22"/>
      <c r="Q12" s="22"/>
    </row>
    <row r="13" spans="1:20">
      <c r="M13" s="22" t="s">
        <v>4</v>
      </c>
      <c r="N13" s="22">
        <v>0.8468300181188777</v>
      </c>
      <c r="O13" s="22">
        <v>1</v>
      </c>
      <c r="P13" s="22"/>
      <c r="Q13" s="22"/>
    </row>
    <row r="14" spans="1:20">
      <c r="M14" s="22" t="s">
        <v>5</v>
      </c>
      <c r="N14" s="22">
        <v>-0.48632298702251608</v>
      </c>
      <c r="O14" s="22">
        <v>-0.66465336360710403</v>
      </c>
      <c r="P14" s="22">
        <v>1</v>
      </c>
      <c r="Q14" s="22"/>
    </row>
    <row r="15" spans="1:20" ht="14.65" thickBot="1">
      <c r="M15" s="23" t="s">
        <v>6</v>
      </c>
      <c r="N15" s="23">
        <v>0.60915657979898141</v>
      </c>
      <c r="O15" s="23">
        <v>0.91723708633616508</v>
      </c>
      <c r="P15" s="23">
        <v>-0.62266633933459781</v>
      </c>
      <c r="Q15" s="23">
        <v>1</v>
      </c>
    </row>
    <row r="18" spans="9:14">
      <c r="I18" t="s">
        <v>14</v>
      </c>
    </row>
    <row r="19" spans="9:14" ht="14.65" thickBot="1">
      <c r="I19" t="s">
        <v>38</v>
      </c>
    </row>
    <row r="20" spans="9:14">
      <c r="I20" s="25" t="s">
        <v>15</v>
      </c>
      <c r="J20" s="25"/>
      <c r="M20" t="s">
        <v>39</v>
      </c>
    </row>
    <row r="21" spans="9:14">
      <c r="I21" s="22" t="s">
        <v>16</v>
      </c>
      <c r="J21" s="22">
        <v>0.82654014434441336</v>
      </c>
    </row>
    <row r="22" spans="9:14">
      <c r="I22" s="22" t="s">
        <v>17</v>
      </c>
      <c r="J22" s="22">
        <v>0.68316861021288366</v>
      </c>
    </row>
    <row r="23" spans="9:14">
      <c r="I23" s="22" t="s">
        <v>18</v>
      </c>
      <c r="J23" s="22">
        <v>-1.1428571428571428</v>
      </c>
    </row>
    <row r="24" spans="9:14">
      <c r="I24" s="22" t="s">
        <v>19</v>
      </c>
      <c r="J24" s="22">
        <v>2.3073997300203422</v>
      </c>
    </row>
    <row r="25" spans="9:14" ht="14.65" thickBot="1">
      <c r="I25" s="23" t="s">
        <v>20</v>
      </c>
      <c r="J25" s="23">
        <v>1</v>
      </c>
    </row>
    <row r="27" spans="9:14" ht="14.65" thickBot="1">
      <c r="I27" t="s">
        <v>21</v>
      </c>
    </row>
    <row r="28" spans="9:14">
      <c r="I28" s="24"/>
      <c r="J28" s="24" t="s">
        <v>26</v>
      </c>
      <c r="K28" s="24" t="s">
        <v>27</v>
      </c>
      <c r="L28" s="24" t="s">
        <v>28</v>
      </c>
      <c r="M28" s="24" t="s">
        <v>29</v>
      </c>
      <c r="N28" s="24" t="s">
        <v>30</v>
      </c>
    </row>
    <row r="29" spans="9:14">
      <c r="I29" s="22" t="s">
        <v>22</v>
      </c>
      <c r="J29" s="22">
        <v>16</v>
      </c>
      <c r="K29" s="22">
        <v>160.72129080262872</v>
      </c>
      <c r="L29" s="22">
        <v>10.045080675164295</v>
      </c>
      <c r="M29" s="22">
        <v>30.187540916974189</v>
      </c>
      <c r="N29" s="22" t="e">
        <v>#NUM!</v>
      </c>
    </row>
    <row r="30" spans="9:14">
      <c r="I30" s="22" t="s">
        <v>23</v>
      </c>
      <c r="J30" s="22">
        <v>14</v>
      </c>
      <c r="K30" s="22">
        <v>74.537309197371286</v>
      </c>
      <c r="L30" s="22">
        <v>5.3240935140979486</v>
      </c>
      <c r="M30" s="22"/>
      <c r="N30" s="22"/>
    </row>
    <row r="31" spans="9:14" ht="14.65" thickBot="1">
      <c r="I31" s="23" t="s">
        <v>24</v>
      </c>
      <c r="J31" s="23">
        <v>30</v>
      </c>
      <c r="K31" s="23">
        <v>235.2586</v>
      </c>
      <c r="L31" s="23"/>
      <c r="M31" s="23"/>
      <c r="N31" s="23"/>
    </row>
    <row r="32" spans="9:14" ht="14.65" thickBot="1"/>
    <row r="33" spans="9:17">
      <c r="I33" s="24"/>
      <c r="J33" s="24" t="s">
        <v>31</v>
      </c>
      <c r="K33" s="24" t="s">
        <v>19</v>
      </c>
      <c r="L33" s="24" t="s">
        <v>32</v>
      </c>
      <c r="M33" s="24" t="s">
        <v>33</v>
      </c>
      <c r="N33" s="24" t="s">
        <v>34</v>
      </c>
      <c r="O33" s="24" t="s">
        <v>35</v>
      </c>
      <c r="P33" s="24" t="s">
        <v>36</v>
      </c>
      <c r="Q33" s="24" t="s">
        <v>37</v>
      </c>
    </row>
    <row r="34" spans="9:17">
      <c r="I34" s="22" t="s">
        <v>25</v>
      </c>
      <c r="J34" s="22"/>
      <c r="K34" s="22"/>
      <c r="L34" s="22"/>
      <c r="M34" s="22"/>
      <c r="N34" s="22"/>
      <c r="O34" s="22"/>
      <c r="P34" s="22">
        <v>3.1996181494162093E-154</v>
      </c>
      <c r="Q34" s="22">
        <v>-3.1996181494162093E-154</v>
      </c>
    </row>
    <row r="35" spans="9:17">
      <c r="I35" s="22">
        <v>35.799999999999997</v>
      </c>
      <c r="J35" s="22"/>
      <c r="K35" s="22"/>
      <c r="L35" s="22"/>
      <c r="M35" s="22"/>
      <c r="N35" s="22"/>
      <c r="O35" s="22"/>
      <c r="P35" s="22">
        <v>3.620051154824775E-259</v>
      </c>
      <c r="Q35" s="22">
        <v>3.620051154824775E-259</v>
      </c>
    </row>
    <row r="36" spans="9:17">
      <c r="I36" s="22">
        <v>36.9</v>
      </c>
      <c r="J36" s="22"/>
      <c r="K36" s="22"/>
      <c r="L36" s="22"/>
      <c r="M36" s="22"/>
      <c r="N36" s="22"/>
      <c r="O36" s="22"/>
      <c r="P36" s="22">
        <v>-1.4679548622759145E-293</v>
      </c>
      <c r="Q36" s="22">
        <v>-1.4679548622758789E-293</v>
      </c>
    </row>
    <row r="37" spans="9:17">
      <c r="I37" s="22">
        <v>38</v>
      </c>
      <c r="J37" s="22"/>
      <c r="K37" s="22"/>
      <c r="L37" s="22"/>
      <c r="M37" s="22"/>
      <c r="N37" s="22"/>
      <c r="O37" s="22"/>
      <c r="P37" s="22">
        <v>0</v>
      </c>
      <c r="Q37" s="22">
        <v>0</v>
      </c>
    </row>
    <row r="38" spans="9:17">
      <c r="I38" s="22">
        <v>40.799999999999997</v>
      </c>
      <c r="J38" s="22"/>
      <c r="K38" s="22"/>
      <c r="L38" s="22"/>
      <c r="M38" s="22"/>
      <c r="N38" s="22"/>
      <c r="O38" s="22"/>
      <c r="P38" s="22">
        <v>-1.4679548622831594E-293</v>
      </c>
      <c r="Q38" s="22">
        <v>-1.4679548622831594E-293</v>
      </c>
    </row>
    <row r="39" spans="9:17">
      <c r="I39" s="22">
        <v>43.5</v>
      </c>
      <c r="J39" s="22"/>
      <c r="K39" s="22"/>
      <c r="L39" s="22"/>
      <c r="M39" s="22"/>
      <c r="N39" s="22"/>
      <c r="O39" s="22"/>
      <c r="P39" s="22">
        <v>-5.0705851115065568E-269</v>
      </c>
      <c r="Q39" s="22">
        <v>5.0705851115065568E-269</v>
      </c>
    </row>
    <row r="40" spans="9:17">
      <c r="I40" s="22">
        <v>44.4</v>
      </c>
      <c r="J40" s="22"/>
      <c r="K40" s="22"/>
      <c r="L40" s="22"/>
      <c r="M40" s="22"/>
      <c r="N40" s="22"/>
      <c r="O40" s="22"/>
      <c r="P40" s="22">
        <v>-1.4680496539647024E-293</v>
      </c>
      <c r="Q40" s="22">
        <v>-1.4680496539647024E-293</v>
      </c>
    </row>
    <row r="41" spans="9:17">
      <c r="I41" s="22">
        <v>45.7</v>
      </c>
      <c r="J41" s="22"/>
      <c r="K41" s="22"/>
      <c r="L41" s="22"/>
      <c r="M41" s="22"/>
      <c r="N41" s="22"/>
      <c r="O41" s="22"/>
      <c r="P41" s="22">
        <v>-562951377366550.5</v>
      </c>
      <c r="Q41" s="22">
        <v>-562951377366550.5</v>
      </c>
    </row>
    <row r="42" spans="9:17">
      <c r="I42" s="22">
        <v>47.9</v>
      </c>
      <c r="J42" s="22"/>
      <c r="K42" s="22"/>
      <c r="L42" s="22"/>
      <c r="M42" s="22"/>
      <c r="N42" s="22"/>
      <c r="O42" s="22"/>
      <c r="P42" s="22">
        <v>0</v>
      </c>
      <c r="Q42" s="22">
        <v>0</v>
      </c>
    </row>
    <row r="43" spans="9:17">
      <c r="I43" s="22">
        <v>50.5</v>
      </c>
      <c r="J43" s="22"/>
      <c r="K43" s="22"/>
      <c r="L43" s="22"/>
      <c r="M43" s="22"/>
      <c r="N43" s="22"/>
      <c r="O43" s="22"/>
      <c r="P43" s="22">
        <v>-1.4867814026065679E-293</v>
      </c>
      <c r="Q43" s="22">
        <v>-1.4867814026065679E-293</v>
      </c>
    </row>
    <row r="44" spans="9:17">
      <c r="I44" s="22">
        <v>53.5</v>
      </c>
      <c r="J44" s="22"/>
      <c r="K44" s="22"/>
      <c r="L44" s="22"/>
      <c r="M44" s="22"/>
      <c r="N44" s="22"/>
      <c r="O44" s="22"/>
      <c r="P44" s="22">
        <v>-1.4582827888832672E-293</v>
      </c>
      <c r="Q44" s="22">
        <v>-1.4582827888832672E-293</v>
      </c>
    </row>
    <row r="45" spans="9:17">
      <c r="I45" s="22">
        <v>55.7</v>
      </c>
      <c r="J45" s="22"/>
      <c r="K45" s="22"/>
      <c r="L45" s="22"/>
      <c r="M45" s="22"/>
      <c r="N45" s="22"/>
      <c r="O45" s="22"/>
      <c r="P45" s="22">
        <v>6.1539001304944799E-192</v>
      </c>
      <c r="Q45" s="22">
        <v>-6.1539001304944799E-192</v>
      </c>
    </row>
    <row r="46" spans="9:17">
      <c r="I46" s="22">
        <v>56.6</v>
      </c>
      <c r="J46" s="22"/>
      <c r="K46" s="22"/>
      <c r="L46" s="22"/>
      <c r="M46" s="22"/>
      <c r="N46" s="22"/>
      <c r="O46" s="22"/>
      <c r="P46" s="22">
        <v>5.6974461211436612E-192</v>
      </c>
      <c r="Q46" s="22">
        <v>-5.6974461211436612E-192</v>
      </c>
    </row>
    <row r="47" spans="9:17">
      <c r="I47" s="22">
        <v>57.1</v>
      </c>
      <c r="J47" s="22"/>
      <c r="K47" s="22"/>
      <c r="L47" s="22"/>
      <c r="M47" s="22"/>
      <c r="N47" s="22"/>
      <c r="O47" s="22"/>
      <c r="P47" s="22">
        <v>7.3045604081714701E-304</v>
      </c>
      <c r="Q47" s="22">
        <v>7.3045604087633242E-304</v>
      </c>
    </row>
    <row r="48" spans="9:17">
      <c r="I48" s="22">
        <v>59.8</v>
      </c>
      <c r="J48" s="22"/>
      <c r="K48" s="22"/>
      <c r="L48" s="22"/>
      <c r="M48" s="22"/>
      <c r="N48" s="22"/>
      <c r="O48" s="22"/>
      <c r="P48" s="22">
        <v>5.1271161691145206E-292</v>
      </c>
      <c r="Q48" s="22">
        <v>-5.1271161691145206E-292</v>
      </c>
    </row>
    <row r="49" spans="9:17">
      <c r="I49" s="22">
        <v>60.5</v>
      </c>
      <c r="J49" s="22">
        <v>18.834714572476454</v>
      </c>
      <c r="K49" s="22">
        <v>3.5517380641736707</v>
      </c>
      <c r="L49" s="22">
        <v>5.3029570965443487</v>
      </c>
      <c r="M49" s="22">
        <v>1.1156907119416942E-4</v>
      </c>
      <c r="N49" s="22">
        <v>11.216994053465813</v>
      </c>
      <c r="O49" s="22">
        <v>26.452435091487096</v>
      </c>
      <c r="P49" s="22">
        <v>11.216994053465813</v>
      </c>
      <c r="Q49" s="22">
        <v>26.452435091487096</v>
      </c>
    </row>
    <row r="50" spans="9:17" ht="14.65" thickBot="1">
      <c r="I50" s="23">
        <v>61.7</v>
      </c>
      <c r="J50" s="23">
        <v>0.37787877694146527</v>
      </c>
      <c r="K50" s="23">
        <v>6.8776272213998041E-2</v>
      </c>
      <c r="L50" s="23">
        <v>5.4943189675312984</v>
      </c>
      <c r="M50" s="23">
        <v>7.9028932247049267E-5</v>
      </c>
      <c r="N50" s="23">
        <v>0.23036834385227109</v>
      </c>
      <c r="O50" s="23">
        <v>0.52538921003065941</v>
      </c>
      <c r="P50" s="23">
        <v>0.23036834385227109</v>
      </c>
      <c r="Q50" s="23">
        <v>0.52538921003065941</v>
      </c>
    </row>
    <row r="51" spans="9:17">
      <c r="I51">
        <v>62.7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0"/>
  <sheetViews>
    <sheetView tabSelected="1" topLeftCell="D32" workbookViewId="0">
      <selection activeCell="H51" sqref="H51"/>
    </sheetView>
  </sheetViews>
  <sheetFormatPr defaultColWidth="10.6640625" defaultRowHeight="14.25"/>
  <cols>
    <col min="8" max="8" width="27.6640625" customWidth="1"/>
    <col min="9" max="9" width="18.46484375" customWidth="1"/>
    <col min="10" max="10" width="22.1328125" customWidth="1"/>
    <col min="11" max="11" width="17.1328125" customWidth="1"/>
    <col min="12" max="12" width="15.6640625" customWidth="1"/>
    <col min="13" max="13" width="13.46484375" customWidth="1"/>
    <col min="14" max="14" width="17.1328125" customWidth="1"/>
  </cols>
  <sheetData>
    <row r="1" spans="1:13" ht="57">
      <c r="A1" s="7" t="s">
        <v>0</v>
      </c>
      <c r="B1" s="7" t="s">
        <v>8</v>
      </c>
      <c r="C1" s="11" t="s">
        <v>9</v>
      </c>
      <c r="D1" s="13" t="s">
        <v>13</v>
      </c>
      <c r="E1" s="27" t="s">
        <v>12</v>
      </c>
    </row>
    <row r="2" spans="1:13">
      <c r="A2" s="7" t="s">
        <v>1</v>
      </c>
      <c r="B2" s="9" t="s">
        <v>3</v>
      </c>
      <c r="C2" s="7" t="s">
        <v>4</v>
      </c>
      <c r="D2" s="7" t="s">
        <v>5</v>
      </c>
      <c r="E2" s="7" t="s">
        <v>6</v>
      </c>
    </row>
    <row r="3" spans="1:13">
      <c r="A3" s="7">
        <v>2004</v>
      </c>
      <c r="B3" s="9">
        <v>26.3</v>
      </c>
      <c r="C3" s="12">
        <v>35.799999999999997</v>
      </c>
      <c r="D3" s="7">
        <v>11.74</v>
      </c>
      <c r="E3" s="7">
        <v>1884</v>
      </c>
    </row>
    <row r="4" spans="1:13">
      <c r="A4" s="7">
        <v>2005</v>
      </c>
      <c r="B4" s="9">
        <v>28.8</v>
      </c>
      <c r="C4" s="12">
        <v>36.9</v>
      </c>
      <c r="D4" s="7">
        <v>10.91</v>
      </c>
      <c r="E4" s="7">
        <v>1880</v>
      </c>
      <c r="H4" t="s">
        <v>14</v>
      </c>
    </row>
    <row r="5" spans="1:13" ht="14.65" thickBot="1">
      <c r="A5" s="7">
        <v>2006</v>
      </c>
      <c r="B5" s="9">
        <v>31.3</v>
      </c>
      <c r="C5" s="12">
        <v>38</v>
      </c>
      <c r="D5" s="7">
        <v>9</v>
      </c>
      <c r="E5" s="7">
        <v>2041</v>
      </c>
    </row>
    <row r="6" spans="1:13">
      <c r="A6" s="7">
        <v>2007</v>
      </c>
      <c r="B6" s="9">
        <v>34.299999999999997</v>
      </c>
      <c r="C6" s="12">
        <v>40.799999999999997</v>
      </c>
      <c r="D6" s="7">
        <v>11.87</v>
      </c>
      <c r="E6" s="7">
        <v>2109</v>
      </c>
      <c r="H6" s="25" t="s">
        <v>15</v>
      </c>
      <c r="I6" s="25"/>
    </row>
    <row r="7" spans="1:13">
      <c r="A7" s="7">
        <v>2008</v>
      </c>
      <c r="B7" s="9">
        <v>36.799999999999997</v>
      </c>
      <c r="C7" s="12">
        <v>43.5</v>
      </c>
      <c r="D7" s="7">
        <v>13.28</v>
      </c>
      <c r="E7" s="7">
        <v>2189</v>
      </c>
      <c r="H7" s="22" t="s">
        <v>16</v>
      </c>
      <c r="I7" s="22">
        <v>0.94931144603813444</v>
      </c>
    </row>
    <row r="8" spans="1:13">
      <c r="A8" s="7">
        <v>2009</v>
      </c>
      <c r="B8" s="9">
        <v>35.200000000000003</v>
      </c>
      <c r="C8" s="12">
        <v>44.4</v>
      </c>
      <c r="D8" s="7">
        <v>8.8000000000000007</v>
      </c>
      <c r="E8" s="7">
        <v>2441</v>
      </c>
      <c r="H8" s="22" t="s">
        <v>17</v>
      </c>
      <c r="I8" s="22">
        <v>0.9011922215790138</v>
      </c>
    </row>
    <row r="9" spans="1:13">
      <c r="A9" s="7">
        <v>2010</v>
      </c>
      <c r="B9" s="9">
        <v>37.1</v>
      </c>
      <c r="C9" s="12">
        <v>45.7</v>
      </c>
      <c r="D9" s="7">
        <v>8.7799999999999994</v>
      </c>
      <c r="E9" s="7">
        <v>2498</v>
      </c>
      <c r="H9" s="22" t="s">
        <v>18</v>
      </c>
      <c r="I9" s="22">
        <v>0.87839042655878619</v>
      </c>
    </row>
    <row r="10" spans="1:13">
      <c r="A10" s="7">
        <v>2011</v>
      </c>
      <c r="B10" s="9">
        <v>39.9</v>
      </c>
      <c r="C10" s="12">
        <v>47.9</v>
      </c>
      <c r="D10" s="7">
        <v>6.1</v>
      </c>
      <c r="E10" s="7">
        <v>2677</v>
      </c>
      <c r="H10" s="22" t="s">
        <v>19</v>
      </c>
      <c r="I10" s="22">
        <v>1.6680745050824939</v>
      </c>
    </row>
    <row r="11" spans="1:13" ht="14.65" thickBot="1">
      <c r="A11" s="17">
        <v>2012</v>
      </c>
      <c r="B11" s="9">
        <v>40.799999999999997</v>
      </c>
      <c r="C11" s="12">
        <v>50.5</v>
      </c>
      <c r="D11" s="7">
        <v>6.58</v>
      </c>
      <c r="E11" s="7">
        <v>2969</v>
      </c>
      <c r="H11" s="23" t="s">
        <v>20</v>
      </c>
      <c r="I11" s="23">
        <v>17</v>
      </c>
    </row>
    <row r="12" spans="1:13">
      <c r="A12" s="15">
        <v>2013</v>
      </c>
      <c r="B12" s="9">
        <v>42.7</v>
      </c>
      <c r="C12" s="12">
        <v>53.5</v>
      </c>
      <c r="D12" s="19">
        <v>6.45</v>
      </c>
      <c r="E12" s="7">
        <v>3165</v>
      </c>
    </row>
    <row r="13" spans="1:13" ht="14.65" thickBot="1">
      <c r="A13" s="7">
        <v>2014</v>
      </c>
      <c r="B13" s="21">
        <v>42.6</v>
      </c>
      <c r="C13" s="18">
        <v>55.7</v>
      </c>
      <c r="D13" s="19">
        <v>11.36</v>
      </c>
      <c r="E13" s="20">
        <v>3530</v>
      </c>
      <c r="H13" t="s">
        <v>21</v>
      </c>
    </row>
    <row r="14" spans="1:13">
      <c r="A14" s="7">
        <v>2015</v>
      </c>
      <c r="B14" s="21">
        <v>39.799999999999997</v>
      </c>
      <c r="C14" s="18">
        <v>56.6</v>
      </c>
      <c r="D14" s="19">
        <v>12.9</v>
      </c>
      <c r="E14" s="20">
        <v>5531</v>
      </c>
      <c r="H14" s="24"/>
      <c r="I14" s="24" t="s">
        <v>26</v>
      </c>
      <c r="J14" s="24" t="s">
        <v>27</v>
      </c>
      <c r="K14" s="24" t="s">
        <v>28</v>
      </c>
      <c r="L14" s="24" t="s">
        <v>29</v>
      </c>
      <c r="M14" s="24" t="s">
        <v>30</v>
      </c>
    </row>
    <row r="15" spans="1:13">
      <c r="A15" s="7">
        <v>2016</v>
      </c>
      <c r="B15" s="21">
        <v>39.049999999999997</v>
      </c>
      <c r="C15" s="18">
        <v>57.1</v>
      </c>
      <c r="D15" s="19">
        <v>5.4</v>
      </c>
      <c r="E15" s="20">
        <v>6032</v>
      </c>
      <c r="H15" s="22" t="s">
        <v>22</v>
      </c>
      <c r="I15" s="22">
        <v>3</v>
      </c>
      <c r="J15" s="22">
        <v>329.91384502671337</v>
      </c>
      <c r="K15" s="22">
        <v>109.97128167557112</v>
      </c>
      <c r="L15" s="22">
        <v>39.522863036860123</v>
      </c>
      <c r="M15" s="22">
        <v>8.5005452984580595E-7</v>
      </c>
    </row>
    <row r="16" spans="1:13">
      <c r="A16" s="7">
        <v>2017</v>
      </c>
      <c r="B16" s="21">
        <v>39.200000000000003</v>
      </c>
      <c r="C16" s="18">
        <v>59.8</v>
      </c>
      <c r="D16" s="19">
        <v>2.5</v>
      </c>
      <c r="E16" s="20">
        <v>5814</v>
      </c>
      <c r="H16" s="22" t="s">
        <v>23</v>
      </c>
      <c r="I16" s="22">
        <v>13</v>
      </c>
      <c r="J16" s="22">
        <v>36.172143208580685</v>
      </c>
      <c r="K16" s="22">
        <v>2.7824725545062066</v>
      </c>
      <c r="L16" s="22"/>
      <c r="M16" s="22"/>
    </row>
    <row r="17" spans="1:28" ht="14.65" thickBot="1">
      <c r="A17" s="7">
        <v>2018</v>
      </c>
      <c r="B17" s="21">
        <v>39.979999999999997</v>
      </c>
      <c r="C17" s="18">
        <v>60.5</v>
      </c>
      <c r="D17" s="19">
        <v>4.3</v>
      </c>
      <c r="E17" s="20">
        <v>5701</v>
      </c>
      <c r="H17" s="23" t="s">
        <v>24</v>
      </c>
      <c r="I17" s="23">
        <v>16</v>
      </c>
      <c r="J17" s="23">
        <v>366.08598823529405</v>
      </c>
      <c r="K17" s="23"/>
      <c r="L17" s="23"/>
      <c r="M17" s="23"/>
    </row>
    <row r="18" spans="1:28" ht="14.65" thickBot="1">
      <c r="A18" s="7">
        <v>2019</v>
      </c>
      <c r="B18" s="21">
        <v>40.630000000000003</v>
      </c>
      <c r="C18" s="18">
        <v>61.7</v>
      </c>
      <c r="D18" s="19">
        <v>3</v>
      </c>
      <c r="E18" s="20">
        <v>5421</v>
      </c>
    </row>
    <row r="19" spans="1:28">
      <c r="A19" s="7">
        <v>2020</v>
      </c>
      <c r="B19" s="21">
        <v>41.28</v>
      </c>
      <c r="C19" s="18">
        <v>62.7</v>
      </c>
      <c r="D19" s="14">
        <v>4.9000000000000004</v>
      </c>
      <c r="E19" s="20">
        <v>5590</v>
      </c>
      <c r="H19" s="24"/>
      <c r="I19" s="24" t="s">
        <v>31</v>
      </c>
      <c r="J19" s="24" t="s">
        <v>19</v>
      </c>
      <c r="K19" s="24" t="s">
        <v>32</v>
      </c>
      <c r="L19" s="24" t="s">
        <v>33</v>
      </c>
      <c r="M19" s="24" t="s">
        <v>34</v>
      </c>
      <c r="N19" s="24" t="s">
        <v>35</v>
      </c>
    </row>
    <row r="20" spans="1:28">
      <c r="H20" s="22" t="s">
        <v>25</v>
      </c>
      <c r="I20" s="22">
        <v>-1.9936219269012412</v>
      </c>
      <c r="J20" s="22">
        <v>4.9182103946269731</v>
      </c>
      <c r="K20" s="22">
        <v>-0.40535515297987768</v>
      </c>
      <c r="L20" s="22">
        <v>0.6918083938527575</v>
      </c>
      <c r="M20" s="22">
        <v>-12.618769509342856</v>
      </c>
      <c r="N20" s="22">
        <v>8.6315256555403739</v>
      </c>
    </row>
    <row r="21" spans="1:28">
      <c r="H21" s="22" t="s">
        <v>4</v>
      </c>
      <c r="I21" s="22">
        <v>0.983036114401445</v>
      </c>
      <c r="J21" s="22">
        <v>0.11984143408698297</v>
      </c>
      <c r="K21" s="22">
        <v>8.2028066660812868</v>
      </c>
      <c r="L21" s="22">
        <v>1.6982736418854792E-6</v>
      </c>
      <c r="M21" s="22">
        <v>0.72413443645437525</v>
      </c>
      <c r="N21" s="22">
        <v>1.2419377923485149</v>
      </c>
    </row>
    <row r="22" spans="1:28">
      <c r="H22" s="22" t="s">
        <v>5</v>
      </c>
      <c r="I22" s="22">
        <v>0.15397708607649399</v>
      </c>
      <c r="J22" s="22">
        <v>0.15962585694544373</v>
      </c>
      <c r="K22" s="22">
        <v>0.96461243198913349</v>
      </c>
      <c r="L22" s="22">
        <v>0.35234091792979139</v>
      </c>
      <c r="M22" s="22">
        <v>-0.19087361202945621</v>
      </c>
      <c r="N22" s="22">
        <v>0.49882778418244422</v>
      </c>
    </row>
    <row r="23" spans="1:28" ht="14.65" thickBot="1">
      <c r="H23" s="23" t="s">
        <v>6</v>
      </c>
      <c r="I23" s="23">
        <v>-3.0625209049179275E-3</v>
      </c>
      <c r="J23" s="23">
        <v>6.4084387311747653E-4</v>
      </c>
      <c r="K23" s="23">
        <v>-4.7788877032089845</v>
      </c>
      <c r="L23" s="23">
        <v>3.6023245404545503E-4</v>
      </c>
      <c r="M23" s="23">
        <v>-4.446979922087143E-3</v>
      </c>
      <c r="N23" s="23">
        <v>-1.6780618877487124E-3</v>
      </c>
    </row>
    <row r="27" spans="1:28">
      <c r="H27" t="s">
        <v>41</v>
      </c>
      <c r="L27" t="s">
        <v>45</v>
      </c>
    </row>
    <row r="28" spans="1:28" ht="14.65" thickBot="1"/>
    <row r="29" spans="1:28">
      <c r="H29" s="24" t="s">
        <v>42</v>
      </c>
      <c r="I29" s="24" t="s">
        <v>43</v>
      </c>
      <c r="J29" s="24" t="s">
        <v>44</v>
      </c>
      <c r="L29" s="24" t="s">
        <v>46</v>
      </c>
      <c r="M29" s="24" t="s">
        <v>3</v>
      </c>
    </row>
    <row r="30" spans="1:28">
      <c r="H30" s="22">
        <v>1</v>
      </c>
      <c r="I30" s="22">
        <v>29.236972574343156</v>
      </c>
      <c r="J30" s="22">
        <v>-2.9369725743431552</v>
      </c>
      <c r="L30" s="22">
        <v>2.9411764705882355</v>
      </c>
      <c r="M30" s="22">
        <v>26.3</v>
      </c>
    </row>
    <row r="31" spans="1:28" ht="14.65" thickBot="1">
      <c r="H31" s="22">
        <v>2</v>
      </c>
      <c r="I31" s="22">
        <v>30.202761402360924</v>
      </c>
      <c r="J31" s="22">
        <v>-1.4027614023609232</v>
      </c>
      <c r="L31" s="22">
        <v>8.8235294117647065</v>
      </c>
      <c r="M31" s="22">
        <v>28.8</v>
      </c>
    </row>
    <row r="32" spans="1:28">
      <c r="H32" s="22">
        <v>3</v>
      </c>
      <c r="I32" s="22">
        <v>30.496939028104627</v>
      </c>
      <c r="J32" s="22">
        <v>0.8030609718953734</v>
      </c>
      <c r="L32" s="22">
        <v>14.705882352941178</v>
      </c>
      <c r="M32" s="22">
        <v>31.3</v>
      </c>
      <c r="AA32" s="24" t="s">
        <v>36</v>
      </c>
      <c r="AB32" s="24" t="s">
        <v>37</v>
      </c>
    </row>
    <row r="33" spans="8:28">
      <c r="H33" s="22">
        <v>4</v>
      </c>
      <c r="I33" s="22">
        <v>33.483102963933788</v>
      </c>
      <c r="J33" s="22">
        <v>0.81689703606620867</v>
      </c>
      <c r="L33" s="22">
        <v>20.588235294117649</v>
      </c>
      <c r="M33" s="22">
        <v>34.299999999999997</v>
      </c>
      <c r="AA33" s="22">
        <v>-12.618769509342856</v>
      </c>
      <c r="AB33" s="22">
        <v>8.6315256555403739</v>
      </c>
    </row>
    <row r="34" spans="8:28">
      <c r="H34" s="22">
        <v>5</v>
      </c>
      <c r="I34" s="22">
        <v>36.109406491792114</v>
      </c>
      <c r="J34" s="22">
        <v>0.69059350820788268</v>
      </c>
      <c r="L34" s="22">
        <v>26.47058823529412</v>
      </c>
      <c r="M34" s="22">
        <v>35.200000000000003</v>
      </c>
      <c r="AA34" s="22">
        <v>0.72413443645437525</v>
      </c>
      <c r="AB34" s="22">
        <v>1.2419377923485149</v>
      </c>
    </row>
    <row r="35" spans="8:28">
      <c r="H35" s="22">
        <v>6</v>
      </c>
      <c r="I35" s="22">
        <v>35.532566381091407</v>
      </c>
      <c r="J35" s="22">
        <v>-0.33256638109140368</v>
      </c>
      <c r="L35" s="22">
        <v>32.352941176470594</v>
      </c>
      <c r="M35" s="22">
        <v>36.799999999999997</v>
      </c>
      <c r="AA35" s="22">
        <v>-0.19087361202945621</v>
      </c>
      <c r="AB35" s="22">
        <v>0.49882778418244422</v>
      </c>
    </row>
    <row r="36" spans="8:28" ht="14.65" thickBot="1">
      <c r="H36" s="22">
        <v>7</v>
      </c>
      <c r="I36" s="22">
        <v>36.632870096511432</v>
      </c>
      <c r="J36" s="22">
        <v>0.4671299034885692</v>
      </c>
      <c r="L36" s="22">
        <v>38.235294117647058</v>
      </c>
      <c r="M36" s="22">
        <v>37.1</v>
      </c>
      <c r="AA36" s="23">
        <v>-4.446979922087143E-3</v>
      </c>
      <c r="AB36" s="23">
        <v>-1.6780618877487124E-3</v>
      </c>
    </row>
    <row r="37" spans="8:28">
      <c r="H37" s="22">
        <v>8</v>
      </c>
      <c r="I37" s="22">
        <v>37.834699715529297</v>
      </c>
      <c r="J37" s="22">
        <v>2.0653002844707018</v>
      </c>
      <c r="L37" s="22">
        <v>44.117647058823536</v>
      </c>
      <c r="M37" s="22">
        <v>39.049999999999997</v>
      </c>
    </row>
    <row r="38" spans="8:28">
      <c r="H38" s="22">
        <v>9</v>
      </c>
      <c r="I38" s="22">
        <v>39.570246510053742</v>
      </c>
      <c r="J38" s="22">
        <v>1.2297534899462548</v>
      </c>
      <c r="L38" s="22">
        <v>50</v>
      </c>
      <c r="M38" s="22">
        <v>39.200000000000003</v>
      </c>
    </row>
    <row r="39" spans="8:28">
      <c r="H39" s="22">
        <v>10</v>
      </c>
      <c r="I39" s="22">
        <v>41.899083734704213</v>
      </c>
      <c r="J39" s="22">
        <v>0.80091626529578974</v>
      </c>
      <c r="L39" s="22">
        <v>55.882352941176478</v>
      </c>
      <c r="M39" s="22">
        <v>39.799999999999997</v>
      </c>
    </row>
    <row r="40" spans="8:28">
      <c r="H40" s="22">
        <v>11</v>
      </c>
      <c r="I40" s="22">
        <v>43.699970548727933</v>
      </c>
      <c r="J40" s="22">
        <v>-1.0999705487279314</v>
      </c>
      <c r="L40" s="22">
        <v>61.764705882352942</v>
      </c>
      <c r="M40" s="22">
        <v>39.9</v>
      </c>
    </row>
    <row r="41" spans="8:28">
      <c r="H41" s="22">
        <v>12</v>
      </c>
      <c r="I41" s="22">
        <v>38.693723433506264</v>
      </c>
      <c r="J41" s="22">
        <v>1.1062765664937331</v>
      </c>
      <c r="L41" s="22">
        <v>67.64705882352942</v>
      </c>
      <c r="M41" s="22">
        <v>39.979999999999997</v>
      </c>
    </row>
    <row r="42" spans="8:28">
      <c r="H42" s="22">
        <v>13</v>
      </c>
      <c r="I42" s="22">
        <v>36.496090371769398</v>
      </c>
      <c r="J42" s="22">
        <v>2.5539096282305991</v>
      </c>
      <c r="L42" s="22">
        <v>73.529411764705884</v>
      </c>
      <c r="M42" s="22">
        <v>40.630000000000003</v>
      </c>
    </row>
    <row r="43" spans="8:28">
      <c r="H43" s="22">
        <v>14</v>
      </c>
      <c r="I43" s="22">
        <v>39.371383888303576</v>
      </c>
      <c r="J43" s="22">
        <v>-0.17138388830357343</v>
      </c>
      <c r="L43" s="22">
        <v>79.411764705882348</v>
      </c>
      <c r="M43" s="22">
        <v>40.799999999999997</v>
      </c>
    </row>
    <row r="44" spans="8:28">
      <c r="H44" s="22">
        <v>15</v>
      </c>
      <c r="I44" s="22">
        <v>40.682732785577997</v>
      </c>
      <c r="J44" s="22">
        <v>-0.70273278557800012</v>
      </c>
      <c r="L44" s="22">
        <v>85.294117647058826</v>
      </c>
      <c r="M44" s="22">
        <v>41.28</v>
      </c>
    </row>
    <row r="45" spans="8:28">
      <c r="H45" s="22">
        <v>16</v>
      </c>
      <c r="I45" s="22">
        <v>42.519711764337316</v>
      </c>
      <c r="J45" s="22">
        <v>-1.8897117643373136</v>
      </c>
      <c r="L45" s="22">
        <v>91.176470588235304</v>
      </c>
      <c r="M45" s="22">
        <v>42.6</v>
      </c>
    </row>
    <row r="46" spans="8:28" ht="14.65" thickBot="1">
      <c r="H46" s="23">
        <v>17</v>
      </c>
      <c r="I46" s="23">
        <v>43.277738309352969</v>
      </c>
      <c r="J46" s="23">
        <v>-1.9977383093529681</v>
      </c>
      <c r="L46" s="23">
        <v>97.058823529411768</v>
      </c>
      <c r="M46" s="23">
        <v>42.7</v>
      </c>
    </row>
    <row r="50" spans="8:8">
      <c r="H50" t="s">
        <v>47</v>
      </c>
    </row>
  </sheetData>
  <sortState ref="M30:M46">
    <sortCondition ref="M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удаление мультиколлинеарности</vt:lpstr>
      <vt:lpstr>регрессия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Rakhimov, Eldar (SLN RE RC-RU)</dc:creator>
  <cp:lastModifiedBy>User</cp:lastModifiedBy>
  <cp:revision/>
  <dcterms:created xsi:type="dcterms:W3CDTF">2022-12-01T14:51:03Z</dcterms:created>
  <dcterms:modified xsi:type="dcterms:W3CDTF">2022-12-04T19:10:08Z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2022-12-01T14:51:09Z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a1451e74-d571-4a45-babe-25e2506c6fd4</vt:lpwstr>
  </property>
  <property fmtid="{D5CDD505-2E9C-101B-9397-08002B2CF9AE}" pid="8" name="MSIP_Label_36791f77-3d39-4d72-9277-ac879ec799ed_ContentBits">
    <vt:lpwstr>0</vt:lpwstr>
  </property>
</Properties>
</file>