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1D9A6C0F-CE93-470C-B0B6-3C5A482EAF10}" xr6:coauthVersionLast="47" xr6:coauthVersionMax="47" xr10:uidLastSave="{00000000-0000-0000-0000-000000000000}"/>
  <bookViews>
    <workbookView xWindow="15" yWindow="465" windowWidth="20505" windowHeight="13215" xr2:uid="{7ED1FA11-2114-4775-965F-EC4009C3E5C9}"/>
  </bookViews>
  <sheets>
    <sheet name="Sheet1" sheetId="1" r:id="rId1"/>
  </sheets>
  <definedNames>
    <definedName name="_xlnm._FilterDatabase" localSheetId="0" hidden="1">Sheet1!$A$2:$AL$466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3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51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3" i="1"/>
  <c r="H4" i="1"/>
  <c r="K4" i="1" s="1"/>
  <c r="H5" i="1"/>
  <c r="K5" i="1" s="1"/>
  <c r="H6" i="1"/>
  <c r="K6" i="1" s="1"/>
  <c r="H7" i="1"/>
  <c r="K7" i="1" s="1"/>
  <c r="H8" i="1"/>
  <c r="K8" i="1" s="1"/>
  <c r="H9" i="1"/>
  <c r="J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J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J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J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J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J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I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I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J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J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J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J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J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I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I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128" i="1"/>
  <c r="K128" i="1" s="1"/>
  <c r="H129" i="1"/>
  <c r="I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J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J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J153" i="1" s="1"/>
  <c r="H154" i="1"/>
  <c r="K154" i="1" s="1"/>
  <c r="H155" i="1"/>
  <c r="K155" i="1" s="1"/>
  <c r="H156" i="1"/>
  <c r="K156" i="1" s="1"/>
  <c r="H157" i="1"/>
  <c r="J157" i="1" s="1"/>
  <c r="H158" i="1"/>
  <c r="K158" i="1" s="1"/>
  <c r="H159" i="1"/>
  <c r="K159" i="1" s="1"/>
  <c r="H160" i="1"/>
  <c r="K160" i="1" s="1"/>
  <c r="H161" i="1"/>
  <c r="J161" i="1" s="1"/>
  <c r="H162" i="1"/>
  <c r="K162" i="1" s="1"/>
  <c r="H163" i="1"/>
  <c r="K163" i="1" s="1"/>
  <c r="H164" i="1"/>
  <c r="K164" i="1" s="1"/>
  <c r="H165" i="1"/>
  <c r="J165" i="1" s="1"/>
  <c r="H166" i="1"/>
  <c r="K166" i="1" s="1"/>
  <c r="H167" i="1"/>
  <c r="K167" i="1" s="1"/>
  <c r="H168" i="1"/>
  <c r="K168" i="1" s="1"/>
  <c r="H169" i="1"/>
  <c r="I169" i="1" s="1"/>
  <c r="H170" i="1"/>
  <c r="K170" i="1" s="1"/>
  <c r="H171" i="1"/>
  <c r="K171" i="1" s="1"/>
  <c r="H172" i="1"/>
  <c r="K172" i="1" s="1"/>
  <c r="H173" i="1"/>
  <c r="J173" i="1" s="1"/>
  <c r="H174" i="1"/>
  <c r="K174" i="1" s="1"/>
  <c r="H175" i="1"/>
  <c r="K175" i="1" s="1"/>
  <c r="H176" i="1"/>
  <c r="K176" i="1" s="1"/>
  <c r="H177" i="1"/>
  <c r="I177" i="1" s="1"/>
  <c r="H178" i="1"/>
  <c r="K178" i="1" s="1"/>
  <c r="H179" i="1"/>
  <c r="K179" i="1" s="1"/>
  <c r="H180" i="1"/>
  <c r="K180" i="1" s="1"/>
  <c r="H181" i="1"/>
  <c r="J181" i="1" s="1"/>
  <c r="H182" i="1"/>
  <c r="K182" i="1" s="1"/>
  <c r="H183" i="1"/>
  <c r="K183" i="1" s="1"/>
  <c r="H184" i="1"/>
  <c r="K184" i="1" s="1"/>
  <c r="H185" i="1"/>
  <c r="I185" i="1" s="1"/>
  <c r="H186" i="1"/>
  <c r="K186" i="1" s="1"/>
  <c r="H187" i="1"/>
  <c r="K187" i="1" s="1"/>
  <c r="H188" i="1"/>
  <c r="K188" i="1" s="1"/>
  <c r="H189" i="1"/>
  <c r="J189" i="1" s="1"/>
  <c r="H190" i="1"/>
  <c r="K190" i="1" s="1"/>
  <c r="H191" i="1"/>
  <c r="K191" i="1" s="1"/>
  <c r="H192" i="1"/>
  <c r="K192" i="1" s="1"/>
  <c r="H193" i="1"/>
  <c r="I193" i="1" s="1"/>
  <c r="H194" i="1"/>
  <c r="K194" i="1" s="1"/>
  <c r="H195" i="1"/>
  <c r="K195" i="1" s="1"/>
  <c r="H196" i="1"/>
  <c r="K196" i="1" s="1"/>
  <c r="H197" i="1"/>
  <c r="J197" i="1" s="1"/>
  <c r="H198" i="1"/>
  <c r="K198" i="1" s="1"/>
  <c r="H199" i="1"/>
  <c r="K199" i="1" s="1"/>
  <c r="H200" i="1"/>
  <c r="K200" i="1" s="1"/>
  <c r="H201" i="1"/>
  <c r="J201" i="1" s="1"/>
  <c r="H202" i="1"/>
  <c r="K202" i="1" s="1"/>
  <c r="H203" i="1"/>
  <c r="K203" i="1" s="1"/>
  <c r="H204" i="1"/>
  <c r="K204" i="1" s="1"/>
  <c r="H205" i="1"/>
  <c r="J205" i="1" s="1"/>
  <c r="H206" i="1"/>
  <c r="K206" i="1" s="1"/>
  <c r="H207" i="1"/>
  <c r="K207" i="1" s="1"/>
  <c r="H208" i="1"/>
  <c r="K208" i="1" s="1"/>
  <c r="H209" i="1"/>
  <c r="J209" i="1" s="1"/>
  <c r="H210" i="1"/>
  <c r="K210" i="1" s="1"/>
  <c r="H211" i="1"/>
  <c r="K211" i="1" s="1"/>
  <c r="H212" i="1"/>
  <c r="K212" i="1" s="1"/>
  <c r="H213" i="1"/>
  <c r="J213" i="1" s="1"/>
  <c r="H214" i="1"/>
  <c r="K214" i="1" s="1"/>
  <c r="H215" i="1"/>
  <c r="K215" i="1" s="1"/>
  <c r="H216" i="1"/>
  <c r="K216" i="1" s="1"/>
  <c r="H217" i="1"/>
  <c r="J217" i="1" s="1"/>
  <c r="H218" i="1"/>
  <c r="K218" i="1" s="1"/>
  <c r="H219" i="1"/>
  <c r="K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I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I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I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I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I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I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I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I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I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I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I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I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I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I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I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I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I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I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I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I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3" i="1"/>
  <c r="J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3" i="1"/>
  <c r="K371" i="1" l="1"/>
  <c r="K256" i="1"/>
  <c r="K243" i="1"/>
  <c r="K384" i="1"/>
  <c r="K416" i="1"/>
  <c r="K288" i="1"/>
  <c r="K403" i="1"/>
  <c r="K275" i="1"/>
  <c r="K352" i="1"/>
  <c r="K224" i="1"/>
  <c r="K3" i="1"/>
  <c r="K339" i="1"/>
  <c r="K448" i="1"/>
  <c r="K320" i="1"/>
  <c r="K435" i="1"/>
  <c r="K307" i="1"/>
  <c r="J257" i="1"/>
  <c r="K456" i="1"/>
  <c r="K433" i="1"/>
  <c r="K411" i="1"/>
  <c r="K392" i="1"/>
  <c r="K369" i="1"/>
  <c r="K347" i="1"/>
  <c r="K328" i="1"/>
  <c r="K305" i="1"/>
  <c r="K283" i="1"/>
  <c r="K264" i="1"/>
  <c r="K241" i="1"/>
  <c r="K177" i="1"/>
  <c r="K113" i="1"/>
  <c r="K49" i="1"/>
  <c r="J193" i="1"/>
  <c r="K451" i="1"/>
  <c r="K432" i="1"/>
  <c r="K409" i="1"/>
  <c r="K387" i="1"/>
  <c r="K368" i="1"/>
  <c r="K345" i="1"/>
  <c r="K323" i="1"/>
  <c r="K304" i="1"/>
  <c r="K281" i="1"/>
  <c r="K259" i="1"/>
  <c r="K240" i="1"/>
  <c r="K217" i="1"/>
  <c r="K153" i="1"/>
  <c r="K89" i="1"/>
  <c r="K25" i="1"/>
  <c r="J177" i="1"/>
  <c r="K449" i="1"/>
  <c r="K427" i="1"/>
  <c r="K408" i="1"/>
  <c r="K385" i="1"/>
  <c r="K363" i="1"/>
  <c r="K344" i="1"/>
  <c r="K321" i="1"/>
  <c r="K299" i="1"/>
  <c r="K280" i="1"/>
  <c r="K257" i="1"/>
  <c r="K235" i="1"/>
  <c r="K193" i="1"/>
  <c r="K129" i="1"/>
  <c r="K65" i="1"/>
  <c r="K425" i="1"/>
  <c r="K361" i="1"/>
  <c r="K297" i="1"/>
  <c r="K233" i="1"/>
  <c r="K169" i="1"/>
  <c r="K105" i="1"/>
  <c r="K41" i="1"/>
  <c r="K465" i="1"/>
  <c r="K443" i="1"/>
  <c r="K424" i="1"/>
  <c r="K401" i="1"/>
  <c r="K379" i="1"/>
  <c r="K360" i="1"/>
  <c r="K337" i="1"/>
  <c r="K315" i="1"/>
  <c r="K296" i="1"/>
  <c r="K273" i="1"/>
  <c r="K251" i="1"/>
  <c r="K232" i="1"/>
  <c r="K209" i="1"/>
  <c r="K145" i="1"/>
  <c r="K81" i="1"/>
  <c r="K17" i="1"/>
  <c r="I49" i="1"/>
  <c r="K464" i="1"/>
  <c r="K441" i="1"/>
  <c r="K419" i="1"/>
  <c r="K400" i="1"/>
  <c r="K377" i="1"/>
  <c r="K355" i="1"/>
  <c r="K336" i="1"/>
  <c r="K313" i="1"/>
  <c r="K291" i="1"/>
  <c r="K272" i="1"/>
  <c r="K249" i="1"/>
  <c r="K227" i="1"/>
  <c r="K185" i="1"/>
  <c r="K121" i="1"/>
  <c r="K57" i="1"/>
  <c r="J449" i="1"/>
  <c r="K459" i="1"/>
  <c r="K440" i="1"/>
  <c r="K417" i="1"/>
  <c r="K395" i="1"/>
  <c r="K376" i="1"/>
  <c r="K353" i="1"/>
  <c r="K331" i="1"/>
  <c r="K312" i="1"/>
  <c r="K289" i="1"/>
  <c r="K267" i="1"/>
  <c r="K248" i="1"/>
  <c r="K225" i="1"/>
  <c r="K161" i="1"/>
  <c r="K97" i="1"/>
  <c r="K33" i="1"/>
  <c r="K9" i="1"/>
  <c r="J433" i="1"/>
  <c r="K457" i="1"/>
  <c r="K393" i="1"/>
  <c r="K329" i="1"/>
  <c r="K265" i="1"/>
  <c r="K201" i="1"/>
  <c r="K137" i="1"/>
  <c r="K73" i="1"/>
  <c r="I33" i="1"/>
  <c r="J241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I165" i="1"/>
  <c r="J385" i="1"/>
  <c r="J129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I157" i="1"/>
  <c r="J369" i="1"/>
  <c r="J113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I189" i="1"/>
  <c r="J321" i="1"/>
  <c r="J65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I197" i="1"/>
  <c r="I97" i="1"/>
  <c r="J305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J214" i="1"/>
  <c r="I214" i="1"/>
  <c r="J206" i="1"/>
  <c r="I206" i="1"/>
  <c r="J198" i="1"/>
  <c r="I198" i="1"/>
  <c r="J190" i="1"/>
  <c r="I190" i="1"/>
  <c r="J182" i="1"/>
  <c r="I182" i="1"/>
  <c r="J174" i="1"/>
  <c r="I174" i="1"/>
  <c r="J166" i="1"/>
  <c r="I166" i="1"/>
  <c r="J158" i="1"/>
  <c r="I158" i="1"/>
  <c r="J150" i="1"/>
  <c r="I150" i="1"/>
  <c r="J142" i="1"/>
  <c r="I142" i="1"/>
  <c r="J134" i="1"/>
  <c r="I134" i="1"/>
  <c r="J126" i="1"/>
  <c r="I126" i="1"/>
  <c r="J118" i="1"/>
  <c r="I118" i="1"/>
  <c r="J110" i="1"/>
  <c r="I110" i="1"/>
  <c r="J102" i="1"/>
  <c r="I102" i="1"/>
  <c r="J94" i="1"/>
  <c r="I94" i="1"/>
  <c r="J86" i="1"/>
  <c r="I86" i="1"/>
  <c r="J78" i="1"/>
  <c r="I78" i="1"/>
  <c r="J70" i="1"/>
  <c r="I70" i="1"/>
  <c r="J62" i="1"/>
  <c r="I62" i="1"/>
  <c r="J54" i="1"/>
  <c r="I54" i="1"/>
  <c r="J46" i="1"/>
  <c r="I46" i="1"/>
  <c r="J38" i="1"/>
  <c r="I38" i="1"/>
  <c r="J30" i="1"/>
  <c r="I30" i="1"/>
  <c r="J22" i="1"/>
  <c r="I22" i="1"/>
  <c r="J14" i="1"/>
  <c r="I14" i="1"/>
  <c r="J6" i="1"/>
  <c r="I6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J149" i="1"/>
  <c r="I149" i="1"/>
  <c r="J141" i="1"/>
  <c r="I141" i="1"/>
  <c r="J133" i="1"/>
  <c r="I133" i="1"/>
  <c r="J125" i="1"/>
  <c r="I125" i="1"/>
  <c r="J117" i="1"/>
  <c r="I117" i="1"/>
  <c r="J109" i="1"/>
  <c r="I109" i="1"/>
  <c r="J101" i="1"/>
  <c r="I101" i="1"/>
  <c r="J93" i="1"/>
  <c r="I93" i="1"/>
  <c r="J85" i="1"/>
  <c r="I85" i="1"/>
  <c r="J77" i="1"/>
  <c r="I77" i="1"/>
  <c r="J69" i="1"/>
  <c r="I69" i="1"/>
  <c r="J61" i="1"/>
  <c r="I61" i="1"/>
  <c r="J53" i="1"/>
  <c r="I53" i="1"/>
  <c r="J45" i="1"/>
  <c r="I45" i="1"/>
  <c r="J37" i="1"/>
  <c r="I37" i="1"/>
  <c r="J29" i="1"/>
  <c r="I29" i="1"/>
  <c r="J21" i="1"/>
  <c r="I21" i="1"/>
  <c r="J13" i="1"/>
  <c r="I13" i="1"/>
  <c r="J5" i="1"/>
  <c r="I5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161" i="1"/>
  <c r="I105" i="1"/>
  <c r="I41" i="1"/>
  <c r="J441" i="1"/>
  <c r="J377" i="1"/>
  <c r="J313" i="1"/>
  <c r="J249" i="1"/>
  <c r="J185" i="1"/>
  <c r="J121" i="1"/>
  <c r="J57" i="1"/>
  <c r="J212" i="1"/>
  <c r="I212" i="1"/>
  <c r="J204" i="1"/>
  <c r="I204" i="1"/>
  <c r="J196" i="1"/>
  <c r="I196" i="1"/>
  <c r="J188" i="1"/>
  <c r="I188" i="1"/>
  <c r="J180" i="1"/>
  <c r="I180" i="1"/>
  <c r="J172" i="1"/>
  <c r="I172" i="1"/>
  <c r="J164" i="1"/>
  <c r="I164" i="1"/>
  <c r="J156" i="1"/>
  <c r="I156" i="1"/>
  <c r="J148" i="1"/>
  <c r="I148" i="1"/>
  <c r="J140" i="1"/>
  <c r="I140" i="1"/>
  <c r="J132" i="1"/>
  <c r="I132" i="1"/>
  <c r="J124" i="1"/>
  <c r="I124" i="1"/>
  <c r="J116" i="1"/>
  <c r="I116" i="1"/>
  <c r="J108" i="1"/>
  <c r="I108" i="1"/>
  <c r="J100" i="1"/>
  <c r="I100" i="1"/>
  <c r="J92" i="1"/>
  <c r="I92" i="1"/>
  <c r="J84" i="1"/>
  <c r="I84" i="1"/>
  <c r="J76" i="1"/>
  <c r="I76" i="1"/>
  <c r="J68" i="1"/>
  <c r="I68" i="1"/>
  <c r="J60" i="1"/>
  <c r="I60" i="1"/>
  <c r="J52" i="1"/>
  <c r="I52" i="1"/>
  <c r="J44" i="1"/>
  <c r="I44" i="1"/>
  <c r="J36" i="1"/>
  <c r="I36" i="1"/>
  <c r="J28" i="1"/>
  <c r="I28" i="1"/>
  <c r="J20" i="1"/>
  <c r="I20" i="1"/>
  <c r="J12" i="1"/>
  <c r="I12" i="1"/>
  <c r="J4" i="1"/>
  <c r="I4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J219" i="1"/>
  <c r="I219" i="1"/>
  <c r="J211" i="1"/>
  <c r="I211" i="1"/>
  <c r="J203" i="1"/>
  <c r="I203" i="1"/>
  <c r="J195" i="1"/>
  <c r="I195" i="1"/>
  <c r="J187" i="1"/>
  <c r="I187" i="1"/>
  <c r="J179" i="1"/>
  <c r="I179" i="1"/>
  <c r="J171" i="1"/>
  <c r="I171" i="1"/>
  <c r="J163" i="1"/>
  <c r="I163" i="1"/>
  <c r="J155" i="1"/>
  <c r="I155" i="1"/>
  <c r="J147" i="1"/>
  <c r="I147" i="1"/>
  <c r="J139" i="1"/>
  <c r="I139" i="1"/>
  <c r="J131" i="1"/>
  <c r="I131" i="1"/>
  <c r="J123" i="1"/>
  <c r="I123" i="1"/>
  <c r="J115" i="1"/>
  <c r="I115" i="1"/>
  <c r="J107" i="1"/>
  <c r="I107" i="1"/>
  <c r="J99" i="1"/>
  <c r="I99" i="1"/>
  <c r="J91" i="1"/>
  <c r="I91" i="1"/>
  <c r="J83" i="1"/>
  <c r="I83" i="1"/>
  <c r="J75" i="1"/>
  <c r="I75" i="1"/>
  <c r="J67" i="1"/>
  <c r="I67" i="1"/>
  <c r="J59" i="1"/>
  <c r="I59" i="1"/>
  <c r="J51" i="1"/>
  <c r="I51" i="1"/>
  <c r="J43" i="1"/>
  <c r="I43" i="1"/>
  <c r="J35" i="1"/>
  <c r="I35" i="1"/>
  <c r="J27" i="1"/>
  <c r="I27" i="1"/>
  <c r="J19" i="1"/>
  <c r="I19" i="1"/>
  <c r="J11" i="1"/>
  <c r="I11" i="1"/>
  <c r="I3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7" i="1"/>
  <c r="I153" i="1"/>
  <c r="I89" i="1"/>
  <c r="I25" i="1"/>
  <c r="J425" i="1"/>
  <c r="J361" i="1"/>
  <c r="J297" i="1"/>
  <c r="J233" i="1"/>
  <c r="J169" i="1"/>
  <c r="J218" i="1"/>
  <c r="I218" i="1"/>
  <c r="J210" i="1"/>
  <c r="I210" i="1"/>
  <c r="J202" i="1"/>
  <c r="I202" i="1"/>
  <c r="J194" i="1"/>
  <c r="I194" i="1"/>
  <c r="J186" i="1"/>
  <c r="I186" i="1"/>
  <c r="J178" i="1"/>
  <c r="I178" i="1"/>
  <c r="J170" i="1"/>
  <c r="I170" i="1"/>
  <c r="J162" i="1"/>
  <c r="I162" i="1"/>
  <c r="J154" i="1"/>
  <c r="I154" i="1"/>
  <c r="J146" i="1"/>
  <c r="I146" i="1"/>
  <c r="J138" i="1"/>
  <c r="I138" i="1"/>
  <c r="J130" i="1"/>
  <c r="I130" i="1"/>
  <c r="J122" i="1"/>
  <c r="I122" i="1"/>
  <c r="J114" i="1"/>
  <c r="I114" i="1"/>
  <c r="J106" i="1"/>
  <c r="I106" i="1"/>
  <c r="J98" i="1"/>
  <c r="I98" i="1"/>
  <c r="J90" i="1"/>
  <c r="I90" i="1"/>
  <c r="J82" i="1"/>
  <c r="I82" i="1"/>
  <c r="J74" i="1"/>
  <c r="I74" i="1"/>
  <c r="J66" i="1"/>
  <c r="I66" i="1"/>
  <c r="J58" i="1"/>
  <c r="I58" i="1"/>
  <c r="J50" i="1"/>
  <c r="I50" i="1"/>
  <c r="J42" i="1"/>
  <c r="I42" i="1"/>
  <c r="J34" i="1"/>
  <c r="I34" i="1"/>
  <c r="J26" i="1"/>
  <c r="I26" i="1"/>
  <c r="J18" i="1"/>
  <c r="I18" i="1"/>
  <c r="J10" i="1"/>
  <c r="I10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I250" i="1"/>
  <c r="I242" i="1"/>
  <c r="I234" i="1"/>
  <c r="I226" i="1"/>
  <c r="I213" i="1"/>
  <c r="I181" i="1"/>
  <c r="I145" i="1"/>
  <c r="I81" i="1"/>
  <c r="I17" i="1"/>
  <c r="J417" i="1"/>
  <c r="J353" i="1"/>
  <c r="J289" i="1"/>
  <c r="J225" i="1"/>
  <c r="I465" i="1"/>
  <c r="I457" i="1"/>
  <c r="I409" i="1"/>
  <c r="I401" i="1"/>
  <c r="I393" i="1"/>
  <c r="I345" i="1"/>
  <c r="I337" i="1"/>
  <c r="I329" i="1"/>
  <c r="I281" i="1"/>
  <c r="I273" i="1"/>
  <c r="I265" i="1"/>
  <c r="I209" i="1"/>
  <c r="I137" i="1"/>
  <c r="I73" i="1"/>
  <c r="I9" i="1"/>
  <c r="J216" i="1"/>
  <c r="I216" i="1"/>
  <c r="J208" i="1"/>
  <c r="I208" i="1"/>
  <c r="J200" i="1"/>
  <c r="I200" i="1"/>
  <c r="J192" i="1"/>
  <c r="I192" i="1"/>
  <c r="J184" i="1"/>
  <c r="I184" i="1"/>
  <c r="J176" i="1"/>
  <c r="I176" i="1"/>
  <c r="J168" i="1"/>
  <c r="I168" i="1"/>
  <c r="J160" i="1"/>
  <c r="I160" i="1"/>
  <c r="J152" i="1"/>
  <c r="I152" i="1"/>
  <c r="J144" i="1"/>
  <c r="I144" i="1"/>
  <c r="J136" i="1"/>
  <c r="I136" i="1"/>
  <c r="J128" i="1"/>
  <c r="I128" i="1"/>
  <c r="J120" i="1"/>
  <c r="I120" i="1"/>
  <c r="J112" i="1"/>
  <c r="I112" i="1"/>
  <c r="J104" i="1"/>
  <c r="I104" i="1"/>
  <c r="J96" i="1"/>
  <c r="I96" i="1"/>
  <c r="J88" i="1"/>
  <c r="I88" i="1"/>
  <c r="J80" i="1"/>
  <c r="I80" i="1"/>
  <c r="J72" i="1"/>
  <c r="I72" i="1"/>
  <c r="J64" i="1"/>
  <c r="I64" i="1"/>
  <c r="J56" i="1"/>
  <c r="I56" i="1"/>
  <c r="J48" i="1"/>
  <c r="I48" i="1"/>
  <c r="J40" i="1"/>
  <c r="I40" i="1"/>
  <c r="J32" i="1"/>
  <c r="I32" i="1"/>
  <c r="J24" i="1"/>
  <c r="I24" i="1"/>
  <c r="J16" i="1"/>
  <c r="I16" i="1"/>
  <c r="J8" i="1"/>
  <c r="I8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05" i="1"/>
  <c r="I173" i="1"/>
  <c r="J215" i="1"/>
  <c r="I215" i="1"/>
  <c r="J207" i="1"/>
  <c r="I207" i="1"/>
  <c r="J199" i="1"/>
  <c r="I199" i="1"/>
  <c r="J191" i="1"/>
  <c r="I191" i="1"/>
  <c r="J183" i="1"/>
  <c r="I183" i="1"/>
  <c r="J175" i="1"/>
  <c r="I175" i="1"/>
  <c r="J167" i="1"/>
  <c r="I167" i="1"/>
  <c r="J159" i="1"/>
  <c r="I159" i="1"/>
  <c r="J151" i="1"/>
  <c r="I151" i="1"/>
  <c r="J143" i="1"/>
  <c r="I143" i="1"/>
  <c r="J135" i="1"/>
  <c r="I135" i="1"/>
  <c r="J127" i="1"/>
  <c r="I127" i="1"/>
  <c r="J119" i="1"/>
  <c r="I119" i="1"/>
  <c r="J111" i="1"/>
  <c r="I111" i="1"/>
  <c r="J103" i="1"/>
  <c r="I103" i="1"/>
  <c r="J95" i="1"/>
  <c r="I95" i="1"/>
  <c r="J87" i="1"/>
  <c r="I87" i="1"/>
  <c r="J79" i="1"/>
  <c r="I79" i="1"/>
  <c r="J71" i="1"/>
  <c r="I71" i="1"/>
  <c r="J63" i="1"/>
  <c r="I63" i="1"/>
  <c r="J55" i="1"/>
  <c r="I55" i="1"/>
  <c r="J47" i="1"/>
  <c r="I47" i="1"/>
  <c r="J39" i="1"/>
  <c r="I39" i="1"/>
  <c r="J31" i="1"/>
  <c r="I31" i="1"/>
  <c r="J23" i="1"/>
  <c r="I23" i="1"/>
  <c r="J15" i="1"/>
  <c r="I15" i="1"/>
  <c r="J7" i="1"/>
  <c r="I7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01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3" i="1"/>
</calcChain>
</file>

<file path=xl/sharedStrings.xml><?xml version="1.0" encoding="utf-8"?>
<sst xmlns="http://schemas.openxmlformats.org/spreadsheetml/2006/main" count="2436" uniqueCount="448">
  <si>
    <t>C5</t>
  </si>
  <si>
    <t>A0</t>
  </si>
  <si>
    <t>3C</t>
  </si>
  <si>
    <t>C9</t>
  </si>
  <si>
    <t>C1</t>
  </si>
  <si>
    <t>0F</t>
  </si>
  <si>
    <t>5A</t>
  </si>
  <si>
    <t>C2</t>
  </si>
  <si>
    <t>0D</t>
  </si>
  <si>
    <t>FA</t>
  </si>
  <si>
    <t>C8</t>
  </si>
  <si>
    <t>CD</t>
  </si>
  <si>
    <t>A9</t>
  </si>
  <si>
    <t>1F</t>
  </si>
  <si>
    <t>A8</t>
  </si>
  <si>
    <t>0A</t>
  </si>
  <si>
    <t>A6</t>
  </si>
  <si>
    <t>F7</t>
  </si>
  <si>
    <t>8B</t>
  </si>
  <si>
    <t>0C</t>
  </si>
  <si>
    <t>FF</t>
  </si>
  <si>
    <t>A2</t>
  </si>
  <si>
    <t>1C</t>
  </si>
  <si>
    <t>2D</t>
  </si>
  <si>
    <t>1D</t>
  </si>
  <si>
    <t>1E</t>
  </si>
  <si>
    <t>E9</t>
  </si>
  <si>
    <t>A1</t>
  </si>
  <si>
    <t>E1</t>
  </si>
  <si>
    <t>8A</t>
  </si>
  <si>
    <t>4A</t>
  </si>
  <si>
    <t>0E</t>
  </si>
  <si>
    <t>CA</t>
  </si>
  <si>
    <t>7D</t>
  </si>
  <si>
    <t>3E</t>
  </si>
  <si>
    <t>1A</t>
  </si>
  <si>
    <t>5D</t>
  </si>
  <si>
    <t>6A</t>
  </si>
  <si>
    <t>3D</t>
  </si>
  <si>
    <t>E0</t>
  </si>
  <si>
    <t>AD</t>
  </si>
  <si>
    <t>1B</t>
  </si>
  <si>
    <t>6D</t>
  </si>
  <si>
    <t>2C</t>
  </si>
  <si>
    <t>8D</t>
  </si>
  <si>
    <t>0B</t>
  </si>
  <si>
    <t>3F</t>
  </si>
  <si>
    <t>7F</t>
  </si>
  <si>
    <t>a_hand axe</t>
  </si>
  <si>
    <t>a_battle axe</t>
  </si>
  <si>
    <t>an_axe</t>
  </si>
  <si>
    <t>a_dagger</t>
  </si>
  <si>
    <t>a_shortsword</t>
  </si>
  <si>
    <t>a_longsword</t>
  </si>
  <si>
    <t>a_broadsword</t>
  </si>
  <si>
    <t>a_cudgel</t>
  </si>
  <si>
    <t>a_light mace</t>
  </si>
  <si>
    <t>a_mace</t>
  </si>
  <si>
    <t>a_jewelled dagger</t>
  </si>
  <si>
    <t>a_jeweled axe</t>
  </si>
  <si>
    <t>a_black sword</t>
  </si>
  <si>
    <t>a_jeweled sword</t>
  </si>
  <si>
    <t>a_jeweled mace</t>
  </si>
  <si>
    <t>a_fist</t>
  </si>
  <si>
    <t>a_sling stone</t>
  </si>
  <si>
    <t>a_crossbow bolt</t>
  </si>
  <si>
    <t>an_arrow</t>
  </si>
  <si>
    <t>a_skull</t>
  </si>
  <si>
    <t>a_fireball</t>
  </si>
  <si>
    <t>a_lightning bolt</t>
  </si>
  <si>
    <t>acid</t>
  </si>
  <si>
    <t>a_magic arrow</t>
  </si>
  <si>
    <t>a_sling</t>
  </si>
  <si>
    <t>a_bow</t>
  </si>
  <si>
    <t>a_crossbow</t>
  </si>
  <si>
    <t>a_homing dart</t>
  </si>
  <si>
    <t>a_snowball</t>
  </si>
  <si>
    <t>a_satellite</t>
  </si>
  <si>
    <t>a_jeweled bow</t>
  </si>
  <si>
    <t>a_leather vest</t>
  </si>
  <si>
    <t>a_mail shirt</t>
  </si>
  <si>
    <t>a_breastplate</t>
  </si>
  <si>
    <t>leather leggings&amp;pairs of leather leggings</t>
  </si>
  <si>
    <t>mail leggings&amp;pairs of mail leggings</t>
  </si>
  <si>
    <t>plate leggings&amp;pairs of plate leggings</t>
  </si>
  <si>
    <t>leather gloves&amp;pairs of leather gloves</t>
  </si>
  <si>
    <t>chain gauntlets&amp;pairs of chain gauntlets</t>
  </si>
  <si>
    <t>plate gauntlets&amp;pairs of plate gauntlets</t>
  </si>
  <si>
    <t>leather boots&amp;pairs of leather boots</t>
  </si>
  <si>
    <t>chain boots&amp;pairs of chain boots</t>
  </si>
  <si>
    <t>plate boots&amp;pairs of plate boots</t>
  </si>
  <si>
    <t>a_leather cap</t>
  </si>
  <si>
    <t>a_chain cowl</t>
  </si>
  <si>
    <t>a_helmet</t>
  </si>
  <si>
    <t>a_pair of swamp boots&amp;pairs of swamp boots</t>
  </si>
  <si>
    <t>a_crown</t>
  </si>
  <si>
    <t>fraznium gauntlets&amp;pairs of fraznium gauntlets</t>
  </si>
  <si>
    <t>a_fraznium circlet</t>
  </si>
  <si>
    <t>a_Guardian signet ring</t>
  </si>
  <si>
    <t>a_strange artifact</t>
  </si>
  <si>
    <t>a_copper ring</t>
  </si>
  <si>
    <t>a_gold ring</t>
  </si>
  <si>
    <t>a_silver ring</t>
  </si>
  <si>
    <t>a_red ring</t>
  </si>
  <si>
    <t>a_tower shield</t>
  </si>
  <si>
    <t>a_wooden shield</t>
  </si>
  <si>
    <t>a_small shield</t>
  </si>
  <si>
    <t>a_buckler</t>
  </si>
  <si>
    <t>a_jeweled shield</t>
  </si>
  <si>
    <t>a_rotworm</t>
  </si>
  <si>
    <t>a_cave bat</t>
  </si>
  <si>
    <t>a_vampire bat</t>
  </si>
  <si>
    <t>a_giant tan rat</t>
  </si>
  <si>
    <t>a_giant grey rat</t>
  </si>
  <si>
    <t>a_flesh slug</t>
  </si>
  <si>
    <t>an_acid slug</t>
  </si>
  <si>
    <t>a_mongbat</t>
  </si>
  <si>
    <t>a_skeleton</t>
  </si>
  <si>
    <t>a_goblin</t>
  </si>
  <si>
    <t>an_imp</t>
  </si>
  <si>
    <t>a_giant spider</t>
  </si>
  <si>
    <t>a_lurker</t>
  </si>
  <si>
    <t>a_bloodworm</t>
  </si>
  <si>
    <t>a_stickman</t>
  </si>
  <si>
    <t>a_white worm</t>
  </si>
  <si>
    <t>a_snow cat</t>
  </si>
  <si>
    <t>a_yeti&amp;yeti</t>
  </si>
  <si>
    <t>a_headless&amp;headlesses</t>
  </si>
  <si>
    <t>a_Talorid</t>
  </si>
  <si>
    <t>a_ghost</t>
  </si>
  <si>
    <t>a_wolf spider</t>
  </si>
  <si>
    <t>a_trilkhun&amp;trilkhai</t>
  </si>
  <si>
    <t>a_brain creature</t>
  </si>
  <si>
    <t>a_deep lurker</t>
  </si>
  <si>
    <t>a_dread spider</t>
  </si>
  <si>
    <t>a_human</t>
  </si>
  <si>
    <t>a_great troll</t>
  </si>
  <si>
    <t>a_spectre</t>
  </si>
  <si>
    <t>a_hordling</t>
  </si>
  <si>
    <t>an_earth golem</t>
  </si>
  <si>
    <t>a_fire elemental</t>
  </si>
  <si>
    <t>an_ice golem</t>
  </si>
  <si>
    <t>a_dire ghost</t>
  </si>
  <si>
    <t>a_reaper</t>
  </si>
  <si>
    <t>a_despoiler</t>
  </si>
  <si>
    <t>a_metal golem</t>
  </si>
  <si>
    <t>a_haunt</t>
  </si>
  <si>
    <t>a_dire reaper</t>
  </si>
  <si>
    <t>a_destroyer</t>
  </si>
  <si>
    <t>a_liche</t>
  </si>
  <si>
    <t>a_vorz</t>
  </si>
  <si>
    <t>a_fighter</t>
  </si>
  <si>
    <t>a_gazer</t>
  </si>
  <si>
    <t>an_adventurer</t>
  </si>
  <si>
    <t>a_sack</t>
  </si>
  <si>
    <t>an_open sack</t>
  </si>
  <si>
    <t>a_pack</t>
  </si>
  <si>
    <t>an_open pack</t>
  </si>
  <si>
    <t>a_box&amp;boxes</t>
  </si>
  <si>
    <t>an_open box&amp;open boxes</t>
  </si>
  <si>
    <t>a_pouch&amp;pouches</t>
  </si>
  <si>
    <t>an_open pouch&amp;pouches</t>
  </si>
  <si>
    <t>a_map case</t>
  </si>
  <si>
    <t>an_open map case</t>
  </si>
  <si>
    <t>a_gold coffer</t>
  </si>
  <si>
    <t>an_open gold coffer</t>
  </si>
  <si>
    <t>a_key ring</t>
  </si>
  <si>
    <t>a_quiver</t>
  </si>
  <si>
    <t>a_bowl</t>
  </si>
  <si>
    <t>a_rune bag</t>
  </si>
  <si>
    <t>a_lantern</t>
  </si>
  <si>
    <t>a_torch&amp;torches</t>
  </si>
  <si>
    <t>a_candle</t>
  </si>
  <si>
    <t>a_light-sphere</t>
  </si>
  <si>
    <t>a_lit lantern</t>
  </si>
  <si>
    <t>a_lit torch</t>
  </si>
  <si>
    <t>a_lit candle</t>
  </si>
  <si>
    <t>a_lit light-sphere</t>
  </si>
  <si>
    <t>a_wand</t>
  </si>
  <si>
    <t>a_broken wand</t>
  </si>
  <si>
    <t>a_coin</t>
  </si>
  <si>
    <t>a_storage crystal</t>
  </si>
  <si>
    <t>a_ruby&amp;rubies</t>
  </si>
  <si>
    <t>a_red gem</t>
  </si>
  <si>
    <t>a_small blue gem</t>
  </si>
  <si>
    <t>a_large blue gem</t>
  </si>
  <si>
    <t>a_sapphire</t>
  </si>
  <si>
    <t>an_emerald</t>
  </si>
  <si>
    <t>a_black pearl</t>
  </si>
  <si>
    <t>a_goblet</t>
  </si>
  <si>
    <t>a_sceptre</t>
  </si>
  <si>
    <t>a_black stone</t>
  </si>
  <si>
    <t>a_white stone</t>
  </si>
  <si>
    <t>a_grey stone</t>
  </si>
  <si>
    <t>a_delgnigzator</t>
  </si>
  <si>
    <t>a_pocketwatch&amp;pocketwatches</t>
  </si>
  <si>
    <t>a_piece of meat&amp;pieces of meat</t>
  </si>
  <si>
    <t>a_piece of cheese&amp;pieces of cheese</t>
  </si>
  <si>
    <t>an_apple</t>
  </si>
  <si>
    <t>an_ear of corn&amp;ears of corn</t>
  </si>
  <si>
    <t>a_loaf of bread&amp;loaves of bread</t>
  </si>
  <si>
    <t>a_fish&amp;fish</t>
  </si>
  <si>
    <t>some_popcorn&amp;bunches of popcorn</t>
  </si>
  <si>
    <t>a_pastry&amp;pastries</t>
  </si>
  <si>
    <t>a_mushroom</t>
  </si>
  <si>
    <t>a_honeycomb</t>
  </si>
  <si>
    <t>a_bottle of ale&amp;bottles of ale</t>
  </si>
  <si>
    <t>a_bottle of water&amp;bottles of water</t>
  </si>
  <si>
    <t>a_bottle of wine&amp;bottles of wine</t>
  </si>
  <si>
    <t>some_meat-on-a-stick&amp;pieces of meat-on-a-stick</t>
  </si>
  <si>
    <t>a_nutritious wafer</t>
  </si>
  <si>
    <t>a_plant</t>
  </si>
  <si>
    <t>some_grass&amp;bunches of grass</t>
  </si>
  <si>
    <t>a_bone</t>
  </si>
  <si>
    <t>a_pile of bones&amp;piles of bones</t>
  </si>
  <si>
    <t>a_broken dagger</t>
  </si>
  <si>
    <t>a_broken sword</t>
  </si>
  <si>
    <t>a_broken axe</t>
  </si>
  <si>
    <t>a_broken mace</t>
  </si>
  <si>
    <t>a_broken shield</t>
  </si>
  <si>
    <t>a_piece of wood&amp;pieces of wood</t>
  </si>
  <si>
    <t>a_pile of debris&amp;piles of debris</t>
  </si>
  <si>
    <t>a_lump of wax&amp;lumps of wax</t>
  </si>
  <si>
    <t>a_stalactite</t>
  </si>
  <si>
    <t>an_icicle</t>
  </si>
  <si>
    <t>an_anvil</t>
  </si>
  <si>
    <t>a_pole</t>
  </si>
  <si>
    <t>some_rubble&amp;piles of rubble</t>
  </si>
  <si>
    <t>a_pile of wood chips&amp;piles of wood chips</t>
  </si>
  <si>
    <t>a_blood stain</t>
  </si>
  <si>
    <t>a_runestone</t>
  </si>
  <si>
    <t>a_black potion</t>
  </si>
  <si>
    <t>a_purple potion</t>
  </si>
  <si>
    <t>a_yellow potion</t>
  </si>
  <si>
    <t>a_green potion</t>
  </si>
  <si>
    <t>a_red potion</t>
  </si>
  <si>
    <t>a_colorless potion</t>
  </si>
  <si>
    <t>a_brown potion</t>
  </si>
  <si>
    <t>an_An stone</t>
  </si>
  <si>
    <t>a_Bet stone</t>
  </si>
  <si>
    <t>a_Corp stone</t>
  </si>
  <si>
    <t>a_Des stone</t>
  </si>
  <si>
    <t>an_Ex stone</t>
  </si>
  <si>
    <t>a_Flam stone</t>
  </si>
  <si>
    <t>a_Grav stone</t>
  </si>
  <si>
    <t>a_Hur stone</t>
  </si>
  <si>
    <t>an_In stone</t>
  </si>
  <si>
    <t>a_Jux stone</t>
  </si>
  <si>
    <t>a_Kal stone</t>
  </si>
  <si>
    <t>a_Lor stone</t>
  </si>
  <si>
    <t>a_Mani stone</t>
  </si>
  <si>
    <t>a_Nox stone</t>
  </si>
  <si>
    <t>an_Ort stone</t>
  </si>
  <si>
    <t>a_Por stone</t>
  </si>
  <si>
    <t>a_Quas stone</t>
  </si>
  <si>
    <t>a_Rel stone</t>
  </si>
  <si>
    <t>a_Sanct stone</t>
  </si>
  <si>
    <t>a_Tym stone</t>
  </si>
  <si>
    <t>an_Uus stone</t>
  </si>
  <si>
    <t>a_Vas stone</t>
  </si>
  <si>
    <t>a_Wis stone</t>
  </si>
  <si>
    <t>a_Ylem stone</t>
  </si>
  <si>
    <t>a_curious implement</t>
  </si>
  <si>
    <t>a_lockpick</t>
  </si>
  <si>
    <t>a_key</t>
  </si>
  <si>
    <t>a_lock</t>
  </si>
  <si>
    <t>an_eyeball</t>
  </si>
  <si>
    <t>a_horn</t>
  </si>
  <si>
    <t>a_pearl-tipped rod&amp;pearl-tipped rods</t>
  </si>
  <si>
    <t>a_black eggshell&amp;black eggshells</t>
  </si>
  <si>
    <t>a_serpent statue&amp;serpent statues</t>
  </si>
  <si>
    <t>a_bottle</t>
  </si>
  <si>
    <t>an_amethyst rod&amp;amethyst rods</t>
  </si>
  <si>
    <t>a_blackrock gem</t>
  </si>
  <si>
    <t>a_spell</t>
  </si>
  <si>
    <t>a_bedroll</t>
  </si>
  <si>
    <t>an_orb</t>
  </si>
  <si>
    <t>a_mandolin</t>
  </si>
  <si>
    <t>a_flute</t>
  </si>
  <si>
    <t>some_leeches&amp;bunches of leeches</t>
  </si>
  <si>
    <t>a_moonstone</t>
  </si>
  <si>
    <t>a_force field</t>
  </si>
  <si>
    <t>a_rock hammer</t>
  </si>
  <si>
    <t>a_resilient sphere</t>
  </si>
  <si>
    <t>a_campfire</t>
  </si>
  <si>
    <t>a_fishing pole</t>
  </si>
  <si>
    <t>some_thread&amp;pieces of thread</t>
  </si>
  <si>
    <t>an_oil flask</t>
  </si>
  <si>
    <t>a_fountain</t>
  </si>
  <si>
    <t>a_banner</t>
  </si>
  <si>
    <t>a_book</t>
  </si>
  <si>
    <t>a_scroll</t>
  </si>
  <si>
    <t>a_bit of a map</t>
  </si>
  <si>
    <t>a_map</t>
  </si>
  <si>
    <t>a_dead plant</t>
  </si>
  <si>
    <t>a_stick</t>
  </si>
  <si>
    <t>a_door</t>
  </si>
  <si>
    <t>a_portcullis&amp;portcullises</t>
  </si>
  <si>
    <t>a_secret door</t>
  </si>
  <si>
    <t>an_open door</t>
  </si>
  <si>
    <t>an_open portcullis</t>
  </si>
  <si>
    <t>a_bench&amp;benches</t>
  </si>
  <si>
    <t>a_large boulder</t>
  </si>
  <si>
    <t>a_boulder</t>
  </si>
  <si>
    <t>a_small boulder</t>
  </si>
  <si>
    <t>a_shrine</t>
  </si>
  <si>
    <t>a_table</t>
  </si>
  <si>
    <t>a_beam</t>
  </si>
  <si>
    <t>a_moongate</t>
  </si>
  <si>
    <t>a_barrel</t>
  </si>
  <si>
    <t>a_chair</t>
  </si>
  <si>
    <t>a_chest</t>
  </si>
  <si>
    <t>a_nightstand</t>
  </si>
  <si>
    <t>a_lotus turbo esprit</t>
  </si>
  <si>
    <t>a_pillar</t>
  </si>
  <si>
    <t>a_lever</t>
  </si>
  <si>
    <t>a_switch&amp;switches</t>
  </si>
  <si>
    <t>a_painting</t>
  </si>
  <si>
    <t>a_bridge</t>
  </si>
  <si>
    <t>a_gravestone</t>
  </si>
  <si>
    <t>some_writing</t>
  </si>
  <si>
    <t>a_bed</t>
  </si>
  <si>
    <t>a_large blackrock gem</t>
  </si>
  <si>
    <t>a_shelf</t>
  </si>
  <si>
    <t>force field</t>
  </si>
  <si>
    <t>special tmap obj</t>
  </si>
  <si>
    <t>a_button</t>
  </si>
  <si>
    <t>a_switch</t>
  </si>
  <si>
    <t>a_pull chain</t>
  </si>
  <si>
    <t>a_damage trap</t>
  </si>
  <si>
    <t>a_teleport trap</t>
  </si>
  <si>
    <t>a_arrow trap</t>
  </si>
  <si>
    <t>a_hack trap</t>
  </si>
  <si>
    <t>a_special effects trap</t>
  </si>
  <si>
    <t>a_change terrain trap</t>
  </si>
  <si>
    <t>a_spelltrap</t>
  </si>
  <si>
    <t>a_create object trap</t>
  </si>
  <si>
    <t>a_door trap</t>
  </si>
  <si>
    <t>a_ward trap</t>
  </si>
  <si>
    <t>a_skill trap</t>
  </si>
  <si>
    <t>a_delete object trap</t>
  </si>
  <si>
    <t>an_inventory trap</t>
  </si>
  <si>
    <t>a_set variable trap</t>
  </si>
  <si>
    <t>a_check variable trap</t>
  </si>
  <si>
    <t>a_null trap</t>
  </si>
  <si>
    <t>a_text string trap</t>
  </si>
  <si>
    <t>an_experience trap</t>
  </si>
  <si>
    <t>a_jump trap</t>
  </si>
  <si>
    <t>a_change from trap</t>
  </si>
  <si>
    <t>a_change to trap</t>
  </si>
  <si>
    <t>an_oscillator trap</t>
  </si>
  <si>
    <t>a_proximity trap</t>
  </si>
  <si>
    <t>a_pit trap</t>
  </si>
  <si>
    <t>a_bridge trap</t>
  </si>
  <si>
    <t>a_flam rune</t>
  </si>
  <si>
    <t>a_tym rune</t>
  </si>
  <si>
    <t>a_move trigger</t>
  </si>
  <si>
    <t>a_pick up trigger</t>
  </si>
  <si>
    <t>a_use trigger</t>
  </si>
  <si>
    <t>a_look trigger</t>
  </si>
  <si>
    <t>a_pressure trigger</t>
  </si>
  <si>
    <t>a_pressure release trigger</t>
  </si>
  <si>
    <t>an_enter trigger</t>
  </si>
  <si>
    <t>an_exit trigger</t>
  </si>
  <si>
    <t>an_unlock trigger</t>
  </si>
  <si>
    <t>a_timer trigger</t>
  </si>
  <si>
    <t>an_open trigger</t>
  </si>
  <si>
    <t>a_close trigger</t>
  </si>
  <si>
    <t>a_scheduled trigger</t>
  </si>
  <si>
    <t>some_blood</t>
  </si>
  <si>
    <t>a_mist cloud</t>
  </si>
  <si>
    <t>an_explosion</t>
  </si>
  <si>
    <t>lightning</t>
  </si>
  <si>
    <t>a_splash&amp;splashes</t>
  </si>
  <si>
    <t>some_spacey twinkles</t>
  </si>
  <si>
    <t>some_smoke</t>
  </si>
  <si>
    <t>some_frost</t>
  </si>
  <si>
    <t>a_flash</t>
  </si>
  <si>
    <t>a_wisp</t>
  </si>
  <si>
    <t>a_vapor trail</t>
  </si>
  <si>
    <t>a_moving door</t>
  </si>
  <si>
    <t>Height</t>
  </si>
  <si>
    <t>mass/stuff</t>
  </si>
  <si>
    <t>flags</t>
  </si>
  <si>
    <t>monetary value</t>
  </si>
  <si>
    <t>quality class</t>
  </si>
  <si>
    <t>can have owner</t>
  </si>
  <si>
    <t>scale value  (resistances &amp; vulnerabilities)</t>
  </si>
  <si>
    <t>unknown</t>
  </si>
  <si>
    <t>quality type</t>
  </si>
  <si>
    <t>(d)</t>
  </si>
  <si>
    <t>(h)</t>
  </si>
  <si>
    <t>gap in data?</t>
  </si>
  <si>
    <t>dseg</t>
  </si>
  <si>
    <t>6B74</t>
  </si>
  <si>
    <t>Bit 3</t>
  </si>
  <si>
    <t>82</t>
  </si>
  <si>
    <t>01</t>
  </si>
  <si>
    <t>02</t>
  </si>
  <si>
    <t>00</t>
  </si>
  <si>
    <t>42</t>
  </si>
  <si>
    <t>11</t>
  </si>
  <si>
    <t>21</t>
  </si>
  <si>
    <t>41</t>
  </si>
  <si>
    <t>81</t>
  </si>
  <si>
    <t>05</t>
  </si>
  <si>
    <t>04</t>
  </si>
  <si>
    <t>12</t>
  </si>
  <si>
    <t>03</t>
  </si>
  <si>
    <t>62</t>
  </si>
  <si>
    <t>25</t>
  </si>
  <si>
    <t>06</t>
  </si>
  <si>
    <t>89</t>
  </si>
  <si>
    <t>51</t>
  </si>
  <si>
    <t>32</t>
  </si>
  <si>
    <t>64</t>
  </si>
  <si>
    <t>22</t>
  </si>
  <si>
    <t>26</t>
  </si>
  <si>
    <t>61</t>
  </si>
  <si>
    <t>71</t>
  </si>
  <si>
    <t>49</t>
  </si>
  <si>
    <t>31</t>
  </si>
  <si>
    <t>40</t>
  </si>
  <si>
    <t>09</t>
  </si>
  <si>
    <t>08</t>
  </si>
  <si>
    <t>bit 0
unknown usage</t>
  </si>
  <si>
    <t>ownerbit 7</t>
  </si>
  <si>
    <t>bits 1-4  (used when object hits the ground)</t>
  </si>
  <si>
    <t>bits 0,1
Maybe render type 
0 = sprite
1 = animated npc
2 = 3d model
3 = texture map</t>
  </si>
  <si>
    <t>Bit 1</t>
  </si>
  <si>
    <t>quality type &amp;0xF</t>
  </si>
  <si>
    <t>bits 2-5
some sort of test value for a culling check when the game needs more object space</t>
  </si>
  <si>
    <t>Quality class bits 2,3
Cannot be removed in projectile motion when =3
Also door strength, 3=invulnerable, other values shift the damage value left</t>
  </si>
  <si>
    <t>Bit 2</t>
  </si>
  <si>
    <t>bit 5
per specs can be picked up</t>
  </si>
  <si>
    <t>Bit 6/7
is quantity related When 0 or 2 the object can be stacked into a quantity</t>
  </si>
  <si>
    <t>val</t>
  </si>
  <si>
    <t>val(d)</t>
  </si>
  <si>
    <t>bits 0..2 (radius)</t>
  </si>
  <si>
    <t>bit 3</t>
  </si>
  <si>
    <t>bits 4-15
mass in 0.1 stones</t>
  </si>
  <si>
    <t>Bits 0-1
Used to test RNG (0-2) to see if a vulnerability applies</t>
  </si>
  <si>
    <t>bit 3
Demonic</t>
  </si>
  <si>
    <t>bit 5
Vulnerable to fire?</t>
  </si>
  <si>
    <t>bit 6 (only set for anomos)</t>
  </si>
  <si>
    <t>bit 7 (undead too)</t>
  </si>
  <si>
    <t>bit 4
only undead have this set but seems to impact player poisoning</t>
  </si>
  <si>
    <t>bit5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</si>
</sst>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BF"/>
      <name val="Courier New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0" fillId="2" borderId="3" xfId="0" applyFill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6B61-4517-4515-9354-B9B0C7E0A8BB}">
  <sheetPr filterMode="1"/>
  <dimension ref="A1:AM466"/>
  <sheetViews>
    <sheetView tabSelected="1" workbookViewId="0">
      <pane xSplit="4" ySplit="2" topLeftCell="U365" activePane="bottomRight" state="frozenSplit"/>
      <selection pane="topRight" activeCell="C1" sqref="C1"/>
      <selection pane="bottomLeft" activeCell="A3" sqref="A3"/>
      <selection pane="bottomRight" activeCell="Z3" sqref="Z3:Z466"/>
    </sheetView>
  </sheetViews>
  <sheetFormatPr defaultRowHeight="14.25" x14ac:dyDescent="0.45"/>
  <cols>
    <col min="1" max="1" width="3.73046875" bestFit="1" customWidth="1"/>
    <col min="2" max="2" width="4.1328125" bestFit="1" customWidth="1"/>
    <col min="3" max="3" width="19.73046875" customWidth="1"/>
    <col min="4" max="4" width="6.1328125" bestFit="1" customWidth="1"/>
    <col min="5" max="6" width="11.3984375" customWidth="1"/>
    <col min="7" max="7" width="2.9296875" bestFit="1" customWidth="1"/>
    <col min="8" max="8" width="7.3984375" bestFit="1" customWidth="1"/>
    <col min="9" max="9" width="11.73046875" bestFit="1" customWidth="1"/>
    <col min="10" max="10" width="13.1328125" bestFit="1" customWidth="1"/>
    <col min="11" max="11" width="13.1328125" customWidth="1"/>
    <col min="12" max="17" width="11.3984375" customWidth="1"/>
    <col min="18" max="20" width="7.53125" customWidth="1"/>
    <col min="21" max="21" width="10.265625" bestFit="1" customWidth="1"/>
    <col min="22" max="22" width="24.265625" customWidth="1"/>
    <col min="23" max="23" width="15.265625" bestFit="1" customWidth="1"/>
    <col min="24" max="24" width="13.19921875" bestFit="1" customWidth="1"/>
    <col min="25" max="27" width="13.19921875" customWidth="1"/>
    <col min="28" max="28" width="33.73046875" bestFit="1" customWidth="1"/>
    <col min="29" max="29" width="14.59765625" bestFit="1" customWidth="1"/>
    <col min="30" max="30" width="23.9296875" bestFit="1" customWidth="1"/>
    <col min="31" max="31" width="17.59765625" bestFit="1" customWidth="1"/>
    <col min="32" max="32" width="10.265625" customWidth="1"/>
    <col min="33" max="33" width="7.59765625" bestFit="1" customWidth="1"/>
    <col min="34" max="34" width="12.265625" customWidth="1"/>
    <col min="35" max="35" width="10.19921875" bestFit="1" customWidth="1"/>
    <col min="36" max="36" width="8.86328125" bestFit="1" customWidth="1"/>
    <col min="37" max="37" width="22.6640625" customWidth="1"/>
    <col min="38" max="38" width="10.06640625" bestFit="1" customWidth="1"/>
    <col min="39" max="39" width="14.6640625" bestFit="1" customWidth="1"/>
  </cols>
  <sheetData>
    <row r="1" spans="1:39" x14ac:dyDescent="0.45">
      <c r="D1" s="1" t="s">
        <v>393</v>
      </c>
      <c r="E1" s="8">
        <v>0</v>
      </c>
      <c r="F1" s="13">
        <v>1</v>
      </c>
      <c r="G1" s="14"/>
      <c r="H1" s="14"/>
      <c r="I1" s="14"/>
      <c r="J1" s="15"/>
      <c r="K1" s="9"/>
      <c r="L1" s="11">
        <v>3</v>
      </c>
      <c r="M1" s="11"/>
      <c r="N1" s="11"/>
      <c r="O1" s="11"/>
      <c r="P1" s="11"/>
      <c r="Q1" s="11"/>
      <c r="R1" s="13">
        <v>4</v>
      </c>
      <c r="S1" s="14"/>
      <c r="T1" s="15"/>
      <c r="U1" s="11">
        <v>6</v>
      </c>
      <c r="V1" s="11"/>
      <c r="W1" s="11"/>
      <c r="X1" s="11">
        <v>7</v>
      </c>
      <c r="Y1" s="11"/>
      <c r="Z1" s="11"/>
      <c r="AA1" s="11"/>
      <c r="AB1" s="13">
        <v>8</v>
      </c>
      <c r="AC1" s="14"/>
      <c r="AD1" s="14"/>
      <c r="AE1" s="14"/>
      <c r="AF1" s="14"/>
      <c r="AG1" s="14"/>
      <c r="AH1" s="15"/>
      <c r="AI1" s="11">
        <v>9</v>
      </c>
      <c r="AJ1" s="11"/>
      <c r="AK1" s="11"/>
      <c r="AL1" s="11">
        <v>10</v>
      </c>
      <c r="AM1" s="11"/>
    </row>
    <row r="2" spans="1:39" s="3" customFormat="1" ht="171" x14ac:dyDescent="0.45">
      <c r="A2" s="3" t="s">
        <v>390</v>
      </c>
      <c r="B2" s="3" t="s">
        <v>391</v>
      </c>
      <c r="D2" s="4" t="s">
        <v>391</v>
      </c>
      <c r="E2" s="10" t="s">
        <v>381</v>
      </c>
      <c r="F2" s="12" t="s">
        <v>382</v>
      </c>
      <c r="G2" s="12"/>
      <c r="H2" s="6" t="s">
        <v>437</v>
      </c>
      <c r="I2" s="7" t="s">
        <v>440</v>
      </c>
      <c r="J2" s="6" t="s">
        <v>439</v>
      </c>
      <c r="K2" s="6" t="s">
        <v>438</v>
      </c>
      <c r="L2" s="10" t="s">
        <v>383</v>
      </c>
      <c r="M2" s="7" t="s">
        <v>435</v>
      </c>
      <c r="N2" s="7" t="s">
        <v>434</v>
      </c>
      <c r="O2" s="6" t="s">
        <v>395</v>
      </c>
      <c r="P2" s="6" t="s">
        <v>433</v>
      </c>
      <c r="Q2" s="6" t="s">
        <v>429</v>
      </c>
      <c r="R2" s="12" t="s">
        <v>384</v>
      </c>
      <c r="S2" s="12"/>
      <c r="T2" s="6" t="s">
        <v>436</v>
      </c>
      <c r="U2" s="10" t="s">
        <v>385</v>
      </c>
      <c r="V2" s="7" t="s">
        <v>432</v>
      </c>
      <c r="W2" s="7" t="s">
        <v>425</v>
      </c>
      <c r="X2" s="10" t="s">
        <v>386</v>
      </c>
      <c r="Y2" s="6" t="s">
        <v>426</v>
      </c>
      <c r="Z2" s="6" t="s">
        <v>447</v>
      </c>
      <c r="AA2" s="7" t="s">
        <v>427</v>
      </c>
      <c r="AB2" s="10" t="s">
        <v>387</v>
      </c>
      <c r="AC2" s="6" t="s">
        <v>445</v>
      </c>
      <c r="AD2" s="6" t="s">
        <v>444</v>
      </c>
      <c r="AE2" s="7" t="s">
        <v>443</v>
      </c>
      <c r="AF2" s="7" t="s">
        <v>446</v>
      </c>
      <c r="AG2" s="7" t="s">
        <v>442</v>
      </c>
      <c r="AH2" s="7" t="s">
        <v>441</v>
      </c>
      <c r="AI2" s="10" t="s">
        <v>388</v>
      </c>
      <c r="AJ2" s="7" t="s">
        <v>431</v>
      </c>
      <c r="AK2" s="7" t="s">
        <v>428</v>
      </c>
      <c r="AL2" s="10" t="s">
        <v>389</v>
      </c>
      <c r="AM2" s="5" t="s">
        <v>430</v>
      </c>
    </row>
    <row r="3" spans="1:39" hidden="1" x14ac:dyDescent="0.45">
      <c r="A3">
        <v>0</v>
      </c>
      <c r="B3" t="str">
        <f>DEC2HEX(A3)</f>
        <v>0</v>
      </c>
      <c r="C3" t="s">
        <v>48</v>
      </c>
      <c r="D3" s="1" t="s">
        <v>394</v>
      </c>
      <c r="E3">
        <v>0</v>
      </c>
      <c r="F3" t="s">
        <v>396</v>
      </c>
      <c r="G3" t="s">
        <v>397</v>
      </c>
      <c r="H3" t="str">
        <f>DEC2HEX(_xlfn.BITOR(HEX2DEC(F3),_xlfn.BITLSHIFT(HEX2DEC(G3),8)))</f>
        <v>182</v>
      </c>
      <c r="I3">
        <f>_xlfn.BITAND(_xlfn.BITRSHIFT(HEX2DEC(H3),4),4095)</f>
        <v>24</v>
      </c>
      <c r="J3">
        <f>_xlfn.BITAND(_xlfn.BITRSHIFT(HEX2DEC( H3),3),1)</f>
        <v>0</v>
      </c>
      <c r="K3">
        <f>_xlfn.BITAND(HEX2DEC(H3),7)</f>
        <v>2</v>
      </c>
      <c r="L3">
        <v>60</v>
      </c>
      <c r="M3">
        <f>_xlfn.BITAND(_xlfn.BITRSHIFT(HEX2DEC(L3),6),3)</f>
        <v>1</v>
      </c>
      <c r="N3">
        <f>_xlfn.BITAND(_xlfn.BITRSHIFT(HEX2DEC(L3),5),1)</f>
        <v>1</v>
      </c>
      <c r="O3">
        <f>_xlfn.BITAND(_xlfn.BITRSHIFT(HEX2DEC(L3),3),1)</f>
        <v>0</v>
      </c>
      <c r="P3">
        <f>_xlfn.BITAND(_xlfn.BITRSHIFT(HEX2DEC(L19),2),1)</f>
        <v>0</v>
      </c>
      <c r="Q3">
        <f>_xlfn.BITAND(_xlfn.BITRSHIFT(HEX2DEC(L3),1),1)</f>
        <v>0</v>
      </c>
      <c r="R3">
        <v>14</v>
      </c>
      <c r="S3">
        <v>0</v>
      </c>
      <c r="T3" t="str">
        <f>DEC2HEX(_xlfn.BITOR(HEX2DEC(R3),_xlfn.BITLSHIFT(HEX2DEC(S3),8)))</f>
        <v>14</v>
      </c>
      <c r="U3" t="s">
        <v>0</v>
      </c>
      <c r="V3">
        <f>_xlfn.BITAND(_xlfn.BITRSHIFT(HEX2DEC(U3),2),3)</f>
        <v>1</v>
      </c>
      <c r="W3">
        <f>_xlfn.BITAND(HEX2DEC(U3),1)</f>
        <v>1</v>
      </c>
      <c r="X3" t="s">
        <v>1</v>
      </c>
      <c r="Y3">
        <f t="shared" ref="Y3:Y66" si="0">_xlfn.BITAND(_xlfn.BITRSHIFT(HEX2DEC(X3),7),1)</f>
        <v>1</v>
      </c>
      <c r="Z3">
        <f>_xlfn.BITAND(_xlfn.BITRSHIFT(HEX2DEC(X3),5),1)</f>
        <v>1</v>
      </c>
      <c r="AA3">
        <f>_xlfn.BITAND(_xlfn.BITRSHIFT(HEX2DEC(X3),1),15)</f>
        <v>0</v>
      </c>
      <c r="AB3">
        <v>0</v>
      </c>
      <c r="AC3">
        <f>_xlfn.BITAND(_xlfn.BITRSHIFT(HEX2DEC(AB3),7),1)</f>
        <v>0</v>
      </c>
      <c r="AD3">
        <f>_xlfn.BITAND(_xlfn.BITRSHIFT(HEX2DEC(AB3),6),1)</f>
        <v>0</v>
      </c>
      <c r="AE3">
        <f>_xlfn.BITAND(_xlfn.BITRSHIFT(HEX2DEC(AB3),5),1)</f>
        <v>0</v>
      </c>
      <c r="AF3">
        <f>_xlfn.BITAND(_xlfn.BITRSHIFT(HEX2DEC(AB3),4),1)</f>
        <v>0</v>
      </c>
      <c r="AG3">
        <f>_xlfn.BITAND(_xlfn.BITRSHIFT(HEX2DEC(AB3),3),1)</f>
        <v>0</v>
      </c>
      <c r="AH3">
        <f>_xlfn.BITAND(_xlfn.BITRSHIFT(HEX2DEC(AB3),0),3)</f>
        <v>0</v>
      </c>
      <c r="AI3">
        <v>14</v>
      </c>
      <c r="AJ3">
        <f>_xlfn.BITAND(_xlfn.BITRSHIFT(HEX2DEC(AI3),2),15)</f>
        <v>5</v>
      </c>
      <c r="AK3">
        <f>_xlfn.BITAND(HEX2DEC(AI3),3)</f>
        <v>0</v>
      </c>
      <c r="AL3">
        <v>11</v>
      </c>
      <c r="AM3">
        <f>_xlfn.BITAND(_xlfn.BITRSHIFT(HEX2DEC(AL3),0),15)</f>
        <v>1</v>
      </c>
    </row>
    <row r="4" spans="1:39" hidden="1" x14ac:dyDescent="0.45">
      <c r="A4">
        <v>1</v>
      </c>
      <c r="B4" t="str">
        <f t="shared" ref="B4:B67" si="1">DEC2HEX(A4)</f>
        <v>1</v>
      </c>
      <c r="C4" t="s">
        <v>49</v>
      </c>
      <c r="D4" s="1" t="str">
        <f>DEC2HEX(HEX2DEC(D3)+11)</f>
        <v>6B7F</v>
      </c>
      <c r="E4">
        <v>0</v>
      </c>
      <c r="F4" t="s">
        <v>396</v>
      </c>
      <c r="G4" t="s">
        <v>398</v>
      </c>
      <c r="H4" t="str">
        <f t="shared" ref="H4:H67" si="2">DEC2HEX(_xlfn.BITOR(HEX2DEC(F4),_xlfn.BITLSHIFT(HEX2DEC(G4),8)))</f>
        <v>282</v>
      </c>
      <c r="I4">
        <f t="shared" ref="I4:I67" si="3">_xlfn.BITAND(_xlfn.BITRSHIFT(HEX2DEC(H4),4),4095)</f>
        <v>40</v>
      </c>
      <c r="J4">
        <f t="shared" ref="J4:J67" si="4">_xlfn.BITAND(_xlfn.BITRSHIFT(HEX2DEC( H4),3),1)</f>
        <v>0</v>
      </c>
      <c r="K4">
        <f t="shared" ref="K4:K67" si="5">_xlfn.BITAND(HEX2DEC(H4),7)</f>
        <v>2</v>
      </c>
      <c r="L4">
        <v>60</v>
      </c>
      <c r="M4">
        <f t="shared" ref="M4:M67" si="6">_xlfn.BITAND(_xlfn.BITRSHIFT(HEX2DEC(L4),6),3)</f>
        <v>1</v>
      </c>
      <c r="N4">
        <f t="shared" ref="N4:N67" si="7">_xlfn.BITAND(_xlfn.BITRSHIFT(HEX2DEC(L4),5),1)</f>
        <v>1</v>
      </c>
      <c r="O4">
        <f t="shared" ref="O4:O67" si="8">_xlfn.BITAND(_xlfn.BITRSHIFT(HEX2DEC(L4),3),1)</f>
        <v>0</v>
      </c>
      <c r="P4">
        <f t="shared" ref="P4:P67" si="9">_xlfn.BITAND(_xlfn.BITRSHIFT(HEX2DEC(L20),2),1)</f>
        <v>0</v>
      </c>
      <c r="Q4">
        <f t="shared" ref="Q4:Q67" si="10">_xlfn.BITAND(_xlfn.BITRSHIFT(HEX2DEC(L4),1),1)</f>
        <v>0</v>
      </c>
      <c r="R4" t="s">
        <v>2</v>
      </c>
      <c r="S4">
        <v>0</v>
      </c>
      <c r="T4" t="str">
        <f t="shared" ref="T4:T67" si="11">DEC2HEX(_xlfn.BITOR(HEX2DEC(R4),_xlfn.BITLSHIFT(HEX2DEC(S4),8)))</f>
        <v>3C</v>
      </c>
      <c r="U4" t="s">
        <v>3</v>
      </c>
      <c r="V4">
        <f t="shared" ref="V4:V67" si="12">_xlfn.BITAND(_xlfn.BITRSHIFT(HEX2DEC(U4),2),3)</f>
        <v>2</v>
      </c>
      <c r="W4">
        <f t="shared" ref="W4:W67" si="13">_xlfn.BITAND(HEX2DEC(U4),1)</f>
        <v>1</v>
      </c>
      <c r="X4" t="s">
        <v>1</v>
      </c>
      <c r="Y4">
        <f t="shared" si="0"/>
        <v>1</v>
      </c>
      <c r="Z4">
        <f t="shared" ref="Z4:Z67" si="14">_xlfn.BITAND(_xlfn.BITRSHIFT(HEX2DEC(X4),5),1)</f>
        <v>1</v>
      </c>
      <c r="AA4">
        <f t="shared" ref="AA4:AA67" si="15">_xlfn.BITAND(_xlfn.BITRSHIFT(HEX2DEC(X4),1),15)</f>
        <v>0</v>
      </c>
      <c r="AB4">
        <v>0</v>
      </c>
      <c r="AC4">
        <f t="shared" ref="AC4:AC67" si="16">_xlfn.BITAND(_xlfn.BITRSHIFT(HEX2DEC(AB4),7),1)</f>
        <v>0</v>
      </c>
      <c r="AD4">
        <f t="shared" ref="AD4:AD67" si="17">_xlfn.BITAND(_xlfn.BITRSHIFT(HEX2DEC(AB4),6),1)</f>
        <v>0</v>
      </c>
      <c r="AE4">
        <f t="shared" ref="AE4:AE67" si="18">_xlfn.BITAND(_xlfn.BITRSHIFT(HEX2DEC(AB4),5),1)</f>
        <v>0</v>
      </c>
      <c r="AF4">
        <f t="shared" ref="AF4:AF67" si="19">_xlfn.BITAND(_xlfn.BITRSHIFT(HEX2DEC(AB4),4),1)</f>
        <v>0</v>
      </c>
      <c r="AG4">
        <f t="shared" ref="AG4:AG67" si="20">_xlfn.BITAND(_xlfn.BITRSHIFT(HEX2DEC(AB4),3),1)</f>
        <v>0</v>
      </c>
      <c r="AH4">
        <f t="shared" ref="AH4:AH67" si="21">_xlfn.BITAND(_xlfn.BITRSHIFT(HEX2DEC(AB4),0),3)</f>
        <v>0</v>
      </c>
      <c r="AI4">
        <v>18</v>
      </c>
      <c r="AJ4">
        <f t="shared" ref="AJ4:AJ67" si="22">_xlfn.BITAND(_xlfn.BITRSHIFT(HEX2DEC(AI4),2),15)</f>
        <v>6</v>
      </c>
      <c r="AK4">
        <f t="shared" ref="AK4:AK67" si="23">_xlfn.BITAND(HEX2DEC(AI4),3)</f>
        <v>0</v>
      </c>
      <c r="AL4">
        <v>11</v>
      </c>
      <c r="AM4">
        <f t="shared" ref="AM4:AM67" si="24">_xlfn.BITAND(_xlfn.BITRSHIFT(HEX2DEC(AL4),0),15)</f>
        <v>1</v>
      </c>
    </row>
    <row r="5" spans="1:39" hidden="1" x14ac:dyDescent="0.45">
      <c r="A5">
        <v>2</v>
      </c>
      <c r="B5" t="str">
        <f t="shared" si="1"/>
        <v>2</v>
      </c>
      <c r="C5" t="s">
        <v>50</v>
      </c>
      <c r="D5" s="1" t="str">
        <f t="shared" ref="D5:D68" si="25">DEC2HEX(HEX2DEC(D4)+11)</f>
        <v>6B8A</v>
      </c>
      <c r="E5">
        <v>0</v>
      </c>
      <c r="F5" t="s">
        <v>398</v>
      </c>
      <c r="G5" t="s">
        <v>398</v>
      </c>
      <c r="H5" t="str">
        <f t="shared" si="2"/>
        <v>202</v>
      </c>
      <c r="I5">
        <f t="shared" si="3"/>
        <v>32</v>
      </c>
      <c r="J5">
        <f t="shared" si="4"/>
        <v>0</v>
      </c>
      <c r="K5">
        <f t="shared" si="5"/>
        <v>2</v>
      </c>
      <c r="L5">
        <v>60</v>
      </c>
      <c r="M5">
        <f t="shared" si="6"/>
        <v>1</v>
      </c>
      <c r="N5">
        <f t="shared" si="7"/>
        <v>1</v>
      </c>
      <c r="O5">
        <f t="shared" si="8"/>
        <v>0</v>
      </c>
      <c r="P5">
        <f t="shared" si="9"/>
        <v>0</v>
      </c>
      <c r="Q5">
        <f t="shared" si="10"/>
        <v>0</v>
      </c>
      <c r="R5">
        <v>64</v>
      </c>
      <c r="S5">
        <v>0</v>
      </c>
      <c r="T5" t="str">
        <f t="shared" si="11"/>
        <v>64</v>
      </c>
      <c r="U5" t="s">
        <v>3</v>
      </c>
      <c r="V5">
        <f t="shared" si="12"/>
        <v>2</v>
      </c>
      <c r="W5">
        <f t="shared" si="13"/>
        <v>1</v>
      </c>
      <c r="X5" t="s">
        <v>1</v>
      </c>
      <c r="Y5">
        <f t="shared" si="0"/>
        <v>1</v>
      </c>
      <c r="Z5">
        <f t="shared" si="14"/>
        <v>1</v>
      </c>
      <c r="AA5">
        <f t="shared" si="15"/>
        <v>0</v>
      </c>
      <c r="AB5">
        <v>0</v>
      </c>
      <c r="AC5">
        <f t="shared" si="16"/>
        <v>0</v>
      </c>
      <c r="AD5">
        <f t="shared" si="17"/>
        <v>0</v>
      </c>
      <c r="AE5">
        <f t="shared" si="18"/>
        <v>0</v>
      </c>
      <c r="AF5">
        <f t="shared" si="19"/>
        <v>0</v>
      </c>
      <c r="AG5">
        <f t="shared" si="20"/>
        <v>0</v>
      </c>
      <c r="AH5">
        <f t="shared" si="21"/>
        <v>0</v>
      </c>
      <c r="AI5">
        <v>18</v>
      </c>
      <c r="AJ5">
        <f t="shared" si="22"/>
        <v>6</v>
      </c>
      <c r="AK5">
        <f t="shared" si="23"/>
        <v>0</v>
      </c>
      <c r="AL5">
        <v>11</v>
      </c>
      <c r="AM5">
        <f t="shared" si="24"/>
        <v>1</v>
      </c>
    </row>
    <row r="6" spans="1:39" hidden="1" x14ac:dyDescent="0.45">
      <c r="A6">
        <v>3</v>
      </c>
      <c r="B6" t="str">
        <f t="shared" si="1"/>
        <v>3</v>
      </c>
      <c r="C6" t="s">
        <v>51</v>
      </c>
      <c r="D6" s="1" t="str">
        <f t="shared" si="25"/>
        <v>6B95</v>
      </c>
      <c r="E6">
        <v>0</v>
      </c>
      <c r="F6" t="s">
        <v>396</v>
      </c>
      <c r="G6" t="s">
        <v>399</v>
      </c>
      <c r="H6" t="str">
        <f t="shared" si="2"/>
        <v>82</v>
      </c>
      <c r="I6">
        <f t="shared" si="3"/>
        <v>8</v>
      </c>
      <c r="J6">
        <f t="shared" si="4"/>
        <v>0</v>
      </c>
      <c r="K6">
        <f t="shared" si="5"/>
        <v>2</v>
      </c>
      <c r="L6">
        <v>60</v>
      </c>
      <c r="M6">
        <f t="shared" si="6"/>
        <v>1</v>
      </c>
      <c r="N6">
        <f t="shared" si="7"/>
        <v>1</v>
      </c>
      <c r="O6">
        <f t="shared" si="8"/>
        <v>0</v>
      </c>
      <c r="P6">
        <f t="shared" si="9"/>
        <v>0</v>
      </c>
      <c r="Q6">
        <f t="shared" si="10"/>
        <v>0</v>
      </c>
      <c r="R6">
        <v>14</v>
      </c>
      <c r="S6">
        <v>0</v>
      </c>
      <c r="T6" t="str">
        <f t="shared" si="11"/>
        <v>14</v>
      </c>
      <c r="U6" t="s">
        <v>4</v>
      </c>
      <c r="V6">
        <f t="shared" si="12"/>
        <v>0</v>
      </c>
      <c r="W6">
        <f t="shared" si="13"/>
        <v>1</v>
      </c>
      <c r="X6" t="s">
        <v>1</v>
      </c>
      <c r="Y6">
        <f t="shared" si="0"/>
        <v>1</v>
      </c>
      <c r="Z6">
        <f t="shared" si="14"/>
        <v>1</v>
      </c>
      <c r="AA6">
        <f t="shared" si="15"/>
        <v>0</v>
      </c>
      <c r="AB6">
        <v>0</v>
      </c>
      <c r="AC6">
        <f t="shared" si="16"/>
        <v>0</v>
      </c>
      <c r="AD6">
        <f t="shared" si="17"/>
        <v>0</v>
      </c>
      <c r="AE6">
        <f t="shared" si="18"/>
        <v>0</v>
      </c>
      <c r="AF6">
        <f t="shared" si="19"/>
        <v>0</v>
      </c>
      <c r="AG6">
        <f t="shared" si="20"/>
        <v>0</v>
      </c>
      <c r="AH6">
        <f t="shared" si="21"/>
        <v>0</v>
      </c>
      <c r="AI6">
        <v>10</v>
      </c>
      <c r="AJ6">
        <f t="shared" si="22"/>
        <v>4</v>
      </c>
      <c r="AK6">
        <f t="shared" si="23"/>
        <v>0</v>
      </c>
      <c r="AL6">
        <v>11</v>
      </c>
      <c r="AM6">
        <f t="shared" si="24"/>
        <v>1</v>
      </c>
    </row>
    <row r="7" spans="1:39" hidden="1" x14ac:dyDescent="0.45">
      <c r="A7">
        <v>4</v>
      </c>
      <c r="B7" t="str">
        <f t="shared" si="1"/>
        <v>4</v>
      </c>
      <c r="C7" t="s">
        <v>52</v>
      </c>
      <c r="D7" s="1" t="str">
        <f t="shared" si="25"/>
        <v>6BA0</v>
      </c>
      <c r="E7">
        <v>0</v>
      </c>
      <c r="F7" t="s">
        <v>398</v>
      </c>
      <c r="G7" t="s">
        <v>397</v>
      </c>
      <c r="H7" t="str">
        <f t="shared" si="2"/>
        <v>102</v>
      </c>
      <c r="I7">
        <f t="shared" si="3"/>
        <v>16</v>
      </c>
      <c r="J7">
        <f t="shared" si="4"/>
        <v>0</v>
      </c>
      <c r="K7">
        <f t="shared" si="5"/>
        <v>2</v>
      </c>
      <c r="L7">
        <v>60</v>
      </c>
      <c r="M7">
        <f t="shared" si="6"/>
        <v>1</v>
      </c>
      <c r="N7">
        <f t="shared" si="7"/>
        <v>1</v>
      </c>
      <c r="O7">
        <f t="shared" si="8"/>
        <v>0</v>
      </c>
      <c r="P7">
        <f t="shared" si="9"/>
        <v>0</v>
      </c>
      <c r="Q7">
        <f t="shared" si="10"/>
        <v>0</v>
      </c>
      <c r="R7">
        <v>32</v>
      </c>
      <c r="S7">
        <v>0</v>
      </c>
      <c r="T7" t="str">
        <f t="shared" si="11"/>
        <v>32</v>
      </c>
      <c r="U7" t="s">
        <v>0</v>
      </c>
      <c r="V7">
        <f t="shared" si="12"/>
        <v>1</v>
      </c>
      <c r="W7">
        <f t="shared" si="13"/>
        <v>1</v>
      </c>
      <c r="X7" t="s">
        <v>1</v>
      </c>
      <c r="Y7">
        <f t="shared" si="0"/>
        <v>1</v>
      </c>
      <c r="Z7">
        <f t="shared" si="14"/>
        <v>1</v>
      </c>
      <c r="AA7">
        <f t="shared" si="15"/>
        <v>0</v>
      </c>
      <c r="AB7">
        <v>0</v>
      </c>
      <c r="AC7">
        <f t="shared" si="16"/>
        <v>0</v>
      </c>
      <c r="AD7">
        <f t="shared" si="17"/>
        <v>0</v>
      </c>
      <c r="AE7">
        <f t="shared" si="18"/>
        <v>0</v>
      </c>
      <c r="AF7">
        <f t="shared" si="19"/>
        <v>0</v>
      </c>
      <c r="AG7">
        <f t="shared" si="20"/>
        <v>0</v>
      </c>
      <c r="AH7">
        <f t="shared" si="21"/>
        <v>0</v>
      </c>
      <c r="AI7">
        <v>14</v>
      </c>
      <c r="AJ7">
        <f t="shared" si="22"/>
        <v>5</v>
      </c>
      <c r="AK7">
        <f t="shared" si="23"/>
        <v>0</v>
      </c>
      <c r="AL7">
        <v>11</v>
      </c>
      <c r="AM7">
        <f t="shared" si="24"/>
        <v>1</v>
      </c>
    </row>
    <row r="8" spans="1:39" hidden="1" x14ac:dyDescent="0.45">
      <c r="A8">
        <v>5</v>
      </c>
      <c r="B8" t="str">
        <f t="shared" si="1"/>
        <v>5</v>
      </c>
      <c r="C8" t="s">
        <v>53</v>
      </c>
      <c r="D8" s="1" t="str">
        <f t="shared" si="25"/>
        <v>6BAB</v>
      </c>
      <c r="E8">
        <v>0</v>
      </c>
      <c r="F8" t="s">
        <v>396</v>
      </c>
      <c r="G8" t="s">
        <v>397</v>
      </c>
      <c r="H8" t="str">
        <f t="shared" si="2"/>
        <v>182</v>
      </c>
      <c r="I8">
        <f t="shared" si="3"/>
        <v>24</v>
      </c>
      <c r="J8">
        <f t="shared" si="4"/>
        <v>0</v>
      </c>
      <c r="K8">
        <f t="shared" si="5"/>
        <v>2</v>
      </c>
      <c r="L8">
        <v>60</v>
      </c>
      <c r="M8">
        <f t="shared" si="6"/>
        <v>1</v>
      </c>
      <c r="N8">
        <f t="shared" si="7"/>
        <v>1</v>
      </c>
      <c r="O8">
        <f t="shared" si="8"/>
        <v>0</v>
      </c>
      <c r="P8">
        <f t="shared" si="9"/>
        <v>0</v>
      </c>
      <c r="Q8">
        <f t="shared" si="10"/>
        <v>0</v>
      </c>
      <c r="R8">
        <v>50</v>
      </c>
      <c r="S8">
        <v>0</v>
      </c>
      <c r="T8" t="str">
        <f t="shared" si="11"/>
        <v>50</v>
      </c>
      <c r="U8" t="s">
        <v>0</v>
      </c>
      <c r="V8">
        <f t="shared" si="12"/>
        <v>1</v>
      </c>
      <c r="W8">
        <f t="shared" si="13"/>
        <v>1</v>
      </c>
      <c r="X8" t="s">
        <v>1</v>
      </c>
      <c r="Y8">
        <f t="shared" si="0"/>
        <v>1</v>
      </c>
      <c r="Z8">
        <f t="shared" si="14"/>
        <v>1</v>
      </c>
      <c r="AA8">
        <f t="shared" si="15"/>
        <v>0</v>
      </c>
      <c r="AB8">
        <v>0</v>
      </c>
      <c r="AC8">
        <f t="shared" si="16"/>
        <v>0</v>
      </c>
      <c r="AD8">
        <f t="shared" si="17"/>
        <v>0</v>
      </c>
      <c r="AE8">
        <f t="shared" si="18"/>
        <v>0</v>
      </c>
      <c r="AF8">
        <f t="shared" si="19"/>
        <v>0</v>
      </c>
      <c r="AG8">
        <f t="shared" si="20"/>
        <v>0</v>
      </c>
      <c r="AH8">
        <f t="shared" si="21"/>
        <v>0</v>
      </c>
      <c r="AI8">
        <v>18</v>
      </c>
      <c r="AJ8">
        <f t="shared" si="22"/>
        <v>6</v>
      </c>
      <c r="AK8">
        <f t="shared" si="23"/>
        <v>0</v>
      </c>
      <c r="AL8">
        <v>11</v>
      </c>
      <c r="AM8">
        <f t="shared" si="24"/>
        <v>1</v>
      </c>
    </row>
    <row r="9" spans="1:39" hidden="1" x14ac:dyDescent="0.45">
      <c r="A9">
        <v>6</v>
      </c>
      <c r="B9" t="str">
        <f t="shared" si="1"/>
        <v>6</v>
      </c>
      <c r="C9" t="s">
        <v>54</v>
      </c>
      <c r="D9" s="1" t="str">
        <f t="shared" si="25"/>
        <v>6BB6</v>
      </c>
      <c r="E9">
        <v>0</v>
      </c>
      <c r="F9" t="s">
        <v>398</v>
      </c>
      <c r="G9" t="s">
        <v>398</v>
      </c>
      <c r="H9" t="str">
        <f t="shared" si="2"/>
        <v>202</v>
      </c>
      <c r="I9">
        <f t="shared" si="3"/>
        <v>32</v>
      </c>
      <c r="J9">
        <f t="shared" si="4"/>
        <v>0</v>
      </c>
      <c r="K9">
        <f t="shared" si="5"/>
        <v>2</v>
      </c>
      <c r="L9">
        <v>60</v>
      </c>
      <c r="M9">
        <f t="shared" si="6"/>
        <v>1</v>
      </c>
      <c r="N9">
        <f t="shared" si="7"/>
        <v>1</v>
      </c>
      <c r="O9">
        <f t="shared" si="8"/>
        <v>0</v>
      </c>
      <c r="P9">
        <f t="shared" si="9"/>
        <v>0</v>
      </c>
      <c r="Q9">
        <f t="shared" si="10"/>
        <v>0</v>
      </c>
      <c r="R9">
        <v>64</v>
      </c>
      <c r="S9">
        <v>0</v>
      </c>
      <c r="T9" t="str">
        <f t="shared" si="11"/>
        <v>64</v>
      </c>
      <c r="U9" t="s">
        <v>3</v>
      </c>
      <c r="V9">
        <f t="shared" si="12"/>
        <v>2</v>
      </c>
      <c r="W9">
        <f t="shared" si="13"/>
        <v>1</v>
      </c>
      <c r="X9" t="s">
        <v>1</v>
      </c>
      <c r="Y9">
        <f t="shared" si="0"/>
        <v>1</v>
      </c>
      <c r="Z9">
        <f t="shared" si="14"/>
        <v>1</v>
      </c>
      <c r="AA9">
        <f t="shared" si="15"/>
        <v>0</v>
      </c>
      <c r="AB9">
        <v>0</v>
      </c>
      <c r="AC9">
        <f t="shared" si="16"/>
        <v>0</v>
      </c>
      <c r="AD9">
        <f t="shared" si="17"/>
        <v>0</v>
      </c>
      <c r="AE9">
        <f t="shared" si="18"/>
        <v>0</v>
      </c>
      <c r="AF9">
        <f t="shared" si="19"/>
        <v>0</v>
      </c>
      <c r="AG9">
        <f t="shared" si="20"/>
        <v>0</v>
      </c>
      <c r="AH9">
        <f t="shared" si="21"/>
        <v>0</v>
      </c>
      <c r="AI9">
        <v>18</v>
      </c>
      <c r="AJ9">
        <f t="shared" si="22"/>
        <v>6</v>
      </c>
      <c r="AK9">
        <f t="shared" si="23"/>
        <v>0</v>
      </c>
      <c r="AL9">
        <v>11</v>
      </c>
      <c r="AM9">
        <f t="shared" si="24"/>
        <v>1</v>
      </c>
    </row>
    <row r="10" spans="1:39" hidden="1" x14ac:dyDescent="0.45">
      <c r="A10">
        <v>7</v>
      </c>
      <c r="B10" t="str">
        <f t="shared" si="1"/>
        <v>7</v>
      </c>
      <c r="C10" t="s">
        <v>55</v>
      </c>
      <c r="D10" s="1" t="str">
        <f t="shared" si="25"/>
        <v>6BC1</v>
      </c>
      <c r="E10">
        <v>0</v>
      </c>
      <c r="F10" t="s">
        <v>398</v>
      </c>
      <c r="G10" t="s">
        <v>397</v>
      </c>
      <c r="H10" t="str">
        <f t="shared" si="2"/>
        <v>102</v>
      </c>
      <c r="I10">
        <f t="shared" si="3"/>
        <v>16</v>
      </c>
      <c r="J10">
        <f t="shared" si="4"/>
        <v>0</v>
      </c>
      <c r="K10">
        <f t="shared" si="5"/>
        <v>2</v>
      </c>
      <c r="L10">
        <v>60</v>
      </c>
      <c r="M10">
        <f t="shared" si="6"/>
        <v>1</v>
      </c>
      <c r="N10">
        <f t="shared" si="7"/>
        <v>1</v>
      </c>
      <c r="O10">
        <f t="shared" si="8"/>
        <v>0</v>
      </c>
      <c r="P10">
        <f t="shared" si="9"/>
        <v>0</v>
      </c>
      <c r="Q10">
        <f t="shared" si="10"/>
        <v>0</v>
      </c>
      <c r="R10" t="s">
        <v>5</v>
      </c>
      <c r="S10">
        <v>0</v>
      </c>
      <c r="T10" t="str">
        <f t="shared" si="11"/>
        <v>F</v>
      </c>
      <c r="U10" t="s">
        <v>0</v>
      </c>
      <c r="V10">
        <f t="shared" si="12"/>
        <v>1</v>
      </c>
      <c r="W10">
        <f t="shared" si="13"/>
        <v>1</v>
      </c>
      <c r="X10" t="s">
        <v>1</v>
      </c>
      <c r="Y10">
        <f t="shared" si="0"/>
        <v>1</v>
      </c>
      <c r="Z10">
        <f t="shared" si="14"/>
        <v>1</v>
      </c>
      <c r="AA10">
        <f t="shared" si="15"/>
        <v>0</v>
      </c>
      <c r="AB10">
        <v>0</v>
      </c>
      <c r="AC10">
        <f t="shared" si="16"/>
        <v>0</v>
      </c>
      <c r="AD10">
        <f t="shared" si="17"/>
        <v>0</v>
      </c>
      <c r="AE10">
        <f t="shared" si="18"/>
        <v>0</v>
      </c>
      <c r="AF10">
        <f t="shared" si="19"/>
        <v>0</v>
      </c>
      <c r="AG10">
        <f t="shared" si="20"/>
        <v>0</v>
      </c>
      <c r="AH10">
        <f t="shared" si="21"/>
        <v>0</v>
      </c>
      <c r="AI10">
        <v>14</v>
      </c>
      <c r="AJ10">
        <f t="shared" si="22"/>
        <v>5</v>
      </c>
      <c r="AK10">
        <f t="shared" si="23"/>
        <v>0</v>
      </c>
      <c r="AL10">
        <v>11</v>
      </c>
      <c r="AM10">
        <f t="shared" si="24"/>
        <v>1</v>
      </c>
    </row>
    <row r="11" spans="1:39" hidden="1" x14ac:dyDescent="0.45">
      <c r="A11">
        <v>8</v>
      </c>
      <c r="B11" t="str">
        <f t="shared" si="1"/>
        <v>8</v>
      </c>
      <c r="C11" t="s">
        <v>56</v>
      </c>
      <c r="D11" s="1" t="str">
        <f t="shared" si="25"/>
        <v>6BCC</v>
      </c>
      <c r="E11">
        <v>0</v>
      </c>
      <c r="F11" t="s">
        <v>396</v>
      </c>
      <c r="G11" t="s">
        <v>397</v>
      </c>
      <c r="H11" t="str">
        <f t="shared" si="2"/>
        <v>182</v>
      </c>
      <c r="I11">
        <f t="shared" si="3"/>
        <v>24</v>
      </c>
      <c r="J11">
        <f t="shared" si="4"/>
        <v>0</v>
      </c>
      <c r="K11">
        <f t="shared" si="5"/>
        <v>2</v>
      </c>
      <c r="L11">
        <v>60</v>
      </c>
      <c r="M11">
        <f t="shared" si="6"/>
        <v>1</v>
      </c>
      <c r="N11">
        <f t="shared" si="7"/>
        <v>1</v>
      </c>
      <c r="O11">
        <f t="shared" si="8"/>
        <v>0</v>
      </c>
      <c r="P11">
        <f t="shared" si="9"/>
        <v>0</v>
      </c>
      <c r="Q11">
        <f t="shared" si="10"/>
        <v>0</v>
      </c>
      <c r="R11">
        <v>37</v>
      </c>
      <c r="S11">
        <v>0</v>
      </c>
      <c r="T11" t="str">
        <f t="shared" si="11"/>
        <v>37</v>
      </c>
      <c r="U11" t="s">
        <v>0</v>
      </c>
      <c r="V11">
        <f t="shared" si="12"/>
        <v>1</v>
      </c>
      <c r="W11">
        <f t="shared" si="13"/>
        <v>1</v>
      </c>
      <c r="X11" t="s">
        <v>1</v>
      </c>
      <c r="Y11">
        <f t="shared" si="0"/>
        <v>1</v>
      </c>
      <c r="Z11">
        <f t="shared" si="14"/>
        <v>1</v>
      </c>
      <c r="AA11">
        <f t="shared" si="15"/>
        <v>0</v>
      </c>
      <c r="AB11"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H11">
        <f t="shared" si="21"/>
        <v>0</v>
      </c>
      <c r="AI11">
        <v>18</v>
      </c>
      <c r="AJ11">
        <f t="shared" si="22"/>
        <v>6</v>
      </c>
      <c r="AK11">
        <f t="shared" si="23"/>
        <v>0</v>
      </c>
      <c r="AL11">
        <v>11</v>
      </c>
      <c r="AM11">
        <f t="shared" si="24"/>
        <v>1</v>
      </c>
    </row>
    <row r="12" spans="1:39" hidden="1" x14ac:dyDescent="0.45">
      <c r="A12">
        <v>9</v>
      </c>
      <c r="B12" t="str">
        <f t="shared" si="1"/>
        <v>9</v>
      </c>
      <c r="C12" t="s">
        <v>57</v>
      </c>
      <c r="D12" s="1" t="str">
        <f t="shared" si="25"/>
        <v>6BD7</v>
      </c>
      <c r="E12">
        <v>0</v>
      </c>
      <c r="F12" t="s">
        <v>398</v>
      </c>
      <c r="G12" t="s">
        <v>398</v>
      </c>
      <c r="H12" t="str">
        <f t="shared" si="2"/>
        <v>202</v>
      </c>
      <c r="I12">
        <f t="shared" si="3"/>
        <v>32</v>
      </c>
      <c r="J12">
        <f t="shared" si="4"/>
        <v>0</v>
      </c>
      <c r="K12">
        <f t="shared" si="5"/>
        <v>2</v>
      </c>
      <c r="L12">
        <v>60</v>
      </c>
      <c r="M12">
        <f t="shared" si="6"/>
        <v>1</v>
      </c>
      <c r="N12">
        <f t="shared" si="7"/>
        <v>1</v>
      </c>
      <c r="O12">
        <f t="shared" si="8"/>
        <v>0</v>
      </c>
      <c r="P12">
        <f t="shared" si="9"/>
        <v>0</v>
      </c>
      <c r="Q12">
        <f t="shared" si="10"/>
        <v>0</v>
      </c>
      <c r="R12" t="s">
        <v>6</v>
      </c>
      <c r="S12">
        <v>0</v>
      </c>
      <c r="T12" t="str">
        <f t="shared" si="11"/>
        <v>5A</v>
      </c>
      <c r="U12" t="s">
        <v>3</v>
      </c>
      <c r="V12">
        <f t="shared" si="12"/>
        <v>2</v>
      </c>
      <c r="W12">
        <f t="shared" si="13"/>
        <v>1</v>
      </c>
      <c r="X12" t="s">
        <v>1</v>
      </c>
      <c r="Y12">
        <f t="shared" si="0"/>
        <v>1</v>
      </c>
      <c r="Z12">
        <f t="shared" si="14"/>
        <v>1</v>
      </c>
      <c r="AA12">
        <f t="shared" si="15"/>
        <v>0</v>
      </c>
      <c r="AB12"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H12">
        <f t="shared" si="21"/>
        <v>0</v>
      </c>
      <c r="AI12">
        <v>18</v>
      </c>
      <c r="AJ12">
        <f t="shared" si="22"/>
        <v>6</v>
      </c>
      <c r="AK12">
        <f t="shared" si="23"/>
        <v>0</v>
      </c>
      <c r="AL12">
        <v>11</v>
      </c>
      <c r="AM12">
        <f t="shared" si="24"/>
        <v>1</v>
      </c>
    </row>
    <row r="13" spans="1:39" hidden="1" x14ac:dyDescent="0.45">
      <c r="A13">
        <v>10</v>
      </c>
      <c r="B13" t="str">
        <f t="shared" si="1"/>
        <v>A</v>
      </c>
      <c r="C13" t="s">
        <v>58</v>
      </c>
      <c r="D13" s="1" t="str">
        <f t="shared" si="25"/>
        <v>6BE2</v>
      </c>
      <c r="E13">
        <v>0</v>
      </c>
      <c r="F13" t="s">
        <v>7</v>
      </c>
      <c r="G13" t="s">
        <v>399</v>
      </c>
      <c r="H13" t="str">
        <f t="shared" si="2"/>
        <v>C2</v>
      </c>
      <c r="I13">
        <f t="shared" si="3"/>
        <v>12</v>
      </c>
      <c r="J13">
        <f t="shared" si="4"/>
        <v>0</v>
      </c>
      <c r="K13">
        <f t="shared" si="5"/>
        <v>2</v>
      </c>
      <c r="L13">
        <v>60</v>
      </c>
      <c r="M13">
        <f t="shared" si="6"/>
        <v>1</v>
      </c>
      <c r="N13">
        <f t="shared" si="7"/>
        <v>1</v>
      </c>
      <c r="O13">
        <f t="shared" si="8"/>
        <v>0</v>
      </c>
      <c r="P13">
        <f t="shared" si="9"/>
        <v>0</v>
      </c>
      <c r="Q13">
        <f t="shared" si="10"/>
        <v>0</v>
      </c>
      <c r="R13">
        <v>0</v>
      </c>
      <c r="S13">
        <v>0</v>
      </c>
      <c r="T13" t="str">
        <f t="shared" si="11"/>
        <v>0</v>
      </c>
      <c r="U13" t="s">
        <v>8</v>
      </c>
      <c r="V13">
        <f t="shared" si="12"/>
        <v>3</v>
      </c>
      <c r="W13">
        <f t="shared" si="13"/>
        <v>1</v>
      </c>
      <c r="X13" t="s">
        <v>1</v>
      </c>
      <c r="Y13">
        <f t="shared" si="0"/>
        <v>1</v>
      </c>
      <c r="Z13">
        <f t="shared" si="14"/>
        <v>1</v>
      </c>
      <c r="AA13">
        <f t="shared" si="15"/>
        <v>0</v>
      </c>
      <c r="AB13"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H13">
        <f t="shared" si="21"/>
        <v>0</v>
      </c>
      <c r="AI13" t="s">
        <v>2</v>
      </c>
      <c r="AJ13">
        <f t="shared" si="22"/>
        <v>15</v>
      </c>
      <c r="AK13">
        <f t="shared" si="23"/>
        <v>0</v>
      </c>
      <c r="AL13">
        <v>11</v>
      </c>
      <c r="AM13">
        <f t="shared" si="24"/>
        <v>1</v>
      </c>
    </row>
    <row r="14" spans="1:39" hidden="1" x14ac:dyDescent="0.45">
      <c r="A14">
        <v>11</v>
      </c>
      <c r="B14" t="str">
        <f t="shared" si="1"/>
        <v>B</v>
      </c>
      <c r="C14" t="s">
        <v>59</v>
      </c>
      <c r="D14" s="1" t="str">
        <f t="shared" si="25"/>
        <v>6BED</v>
      </c>
      <c r="E14">
        <v>0</v>
      </c>
      <c r="F14" t="s">
        <v>398</v>
      </c>
      <c r="G14" t="s">
        <v>398</v>
      </c>
      <c r="H14" t="str">
        <f t="shared" si="2"/>
        <v>202</v>
      </c>
      <c r="I14">
        <f t="shared" si="3"/>
        <v>32</v>
      </c>
      <c r="J14">
        <f t="shared" si="4"/>
        <v>0</v>
      </c>
      <c r="K14">
        <f t="shared" si="5"/>
        <v>2</v>
      </c>
      <c r="L14">
        <v>60</v>
      </c>
      <c r="M14">
        <f t="shared" si="6"/>
        <v>1</v>
      </c>
      <c r="N14">
        <f t="shared" si="7"/>
        <v>1</v>
      </c>
      <c r="O14">
        <f t="shared" si="8"/>
        <v>0</v>
      </c>
      <c r="P14">
        <f t="shared" si="9"/>
        <v>0</v>
      </c>
      <c r="Q14">
        <f t="shared" si="10"/>
        <v>0</v>
      </c>
      <c r="R14" t="s">
        <v>9</v>
      </c>
      <c r="S14">
        <v>0</v>
      </c>
      <c r="T14" t="str">
        <f t="shared" si="11"/>
        <v>FA</v>
      </c>
      <c r="U14" t="s">
        <v>3</v>
      </c>
      <c r="V14">
        <f t="shared" si="12"/>
        <v>2</v>
      </c>
      <c r="W14">
        <f t="shared" si="13"/>
        <v>1</v>
      </c>
      <c r="X14" t="s">
        <v>1</v>
      </c>
      <c r="Y14">
        <f t="shared" si="0"/>
        <v>1</v>
      </c>
      <c r="Z14">
        <f t="shared" si="14"/>
        <v>1</v>
      </c>
      <c r="AA14">
        <f t="shared" si="15"/>
        <v>0</v>
      </c>
      <c r="AB14"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0</v>
      </c>
      <c r="AG14">
        <f t="shared" si="20"/>
        <v>0</v>
      </c>
      <c r="AH14">
        <f t="shared" si="21"/>
        <v>0</v>
      </c>
      <c r="AI14">
        <v>28</v>
      </c>
      <c r="AJ14">
        <f t="shared" si="22"/>
        <v>10</v>
      </c>
      <c r="AK14">
        <f t="shared" si="23"/>
        <v>0</v>
      </c>
      <c r="AL14">
        <v>11</v>
      </c>
      <c r="AM14">
        <f t="shared" si="24"/>
        <v>1</v>
      </c>
    </row>
    <row r="15" spans="1:39" hidden="1" x14ac:dyDescent="0.45">
      <c r="A15">
        <v>12</v>
      </c>
      <c r="B15" t="str">
        <f t="shared" si="1"/>
        <v>C</v>
      </c>
      <c r="C15" t="s">
        <v>60</v>
      </c>
      <c r="D15" s="1" t="str">
        <f t="shared" si="25"/>
        <v>6BF8</v>
      </c>
      <c r="E15">
        <v>0</v>
      </c>
      <c r="F15" t="s">
        <v>400</v>
      </c>
      <c r="G15" t="s">
        <v>398</v>
      </c>
      <c r="H15" t="str">
        <f t="shared" si="2"/>
        <v>242</v>
      </c>
      <c r="I15">
        <f t="shared" si="3"/>
        <v>36</v>
      </c>
      <c r="J15">
        <f t="shared" si="4"/>
        <v>0</v>
      </c>
      <c r="K15">
        <f t="shared" si="5"/>
        <v>2</v>
      </c>
      <c r="L15">
        <v>60</v>
      </c>
      <c r="M15">
        <f t="shared" si="6"/>
        <v>1</v>
      </c>
      <c r="N15">
        <f t="shared" si="7"/>
        <v>1</v>
      </c>
      <c r="O15">
        <f t="shared" si="8"/>
        <v>0</v>
      </c>
      <c r="P15">
        <f t="shared" si="9"/>
        <v>0</v>
      </c>
      <c r="Q15">
        <f t="shared" si="10"/>
        <v>0</v>
      </c>
      <c r="R15" t="s">
        <v>10</v>
      </c>
      <c r="S15">
        <v>0</v>
      </c>
      <c r="T15" t="str">
        <f t="shared" si="11"/>
        <v>C8</v>
      </c>
      <c r="U15" t="s">
        <v>11</v>
      </c>
      <c r="V15">
        <f t="shared" si="12"/>
        <v>3</v>
      </c>
      <c r="W15">
        <f t="shared" si="13"/>
        <v>1</v>
      </c>
      <c r="X15" t="s">
        <v>1</v>
      </c>
      <c r="Y15">
        <f t="shared" si="0"/>
        <v>1</v>
      </c>
      <c r="Z15">
        <f t="shared" si="14"/>
        <v>1</v>
      </c>
      <c r="AA15">
        <f t="shared" si="15"/>
        <v>0</v>
      </c>
      <c r="AB15"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0</v>
      </c>
      <c r="AI15">
        <v>30</v>
      </c>
      <c r="AJ15">
        <f t="shared" si="22"/>
        <v>12</v>
      </c>
      <c r="AK15">
        <f t="shared" si="23"/>
        <v>0</v>
      </c>
      <c r="AL15">
        <v>11</v>
      </c>
      <c r="AM15">
        <f t="shared" si="24"/>
        <v>1</v>
      </c>
    </row>
    <row r="16" spans="1:39" hidden="1" x14ac:dyDescent="0.45">
      <c r="A16">
        <v>13</v>
      </c>
      <c r="B16" t="str">
        <f t="shared" si="1"/>
        <v>D</v>
      </c>
      <c r="C16" t="s">
        <v>61</v>
      </c>
      <c r="D16" s="1" t="str">
        <f t="shared" si="25"/>
        <v>6C03</v>
      </c>
      <c r="E16">
        <v>0</v>
      </c>
      <c r="F16" t="s">
        <v>7</v>
      </c>
      <c r="G16" t="s">
        <v>397</v>
      </c>
      <c r="H16" t="str">
        <f t="shared" si="2"/>
        <v>1C2</v>
      </c>
      <c r="I16">
        <f t="shared" si="3"/>
        <v>28</v>
      </c>
      <c r="J16">
        <f t="shared" si="4"/>
        <v>0</v>
      </c>
      <c r="K16">
        <f t="shared" si="5"/>
        <v>2</v>
      </c>
      <c r="L16">
        <v>60</v>
      </c>
      <c r="M16">
        <f t="shared" si="6"/>
        <v>1</v>
      </c>
      <c r="N16">
        <f t="shared" si="7"/>
        <v>1</v>
      </c>
      <c r="O16">
        <f t="shared" si="8"/>
        <v>0</v>
      </c>
      <c r="P16">
        <f t="shared" si="9"/>
        <v>0</v>
      </c>
      <c r="Q16">
        <f t="shared" si="10"/>
        <v>0</v>
      </c>
      <c r="R16" t="s">
        <v>9</v>
      </c>
      <c r="S16">
        <v>0</v>
      </c>
      <c r="T16" t="str">
        <f t="shared" si="11"/>
        <v>FA</v>
      </c>
      <c r="U16" t="s">
        <v>3</v>
      </c>
      <c r="V16">
        <f t="shared" si="12"/>
        <v>2</v>
      </c>
      <c r="W16">
        <f t="shared" si="13"/>
        <v>1</v>
      </c>
      <c r="X16" t="s">
        <v>1</v>
      </c>
      <c r="Y16">
        <f t="shared" si="0"/>
        <v>1</v>
      </c>
      <c r="Z16">
        <f t="shared" si="14"/>
        <v>1</v>
      </c>
      <c r="AA16">
        <f t="shared" si="15"/>
        <v>0</v>
      </c>
      <c r="AB16"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0</v>
      </c>
      <c r="AI16">
        <v>28</v>
      </c>
      <c r="AJ16">
        <f t="shared" si="22"/>
        <v>10</v>
      </c>
      <c r="AK16">
        <f t="shared" si="23"/>
        <v>0</v>
      </c>
      <c r="AL16">
        <v>11</v>
      </c>
      <c r="AM16">
        <f t="shared" si="24"/>
        <v>1</v>
      </c>
    </row>
    <row r="17" spans="1:39" hidden="1" x14ac:dyDescent="0.45">
      <c r="A17">
        <v>14</v>
      </c>
      <c r="B17" t="str">
        <f t="shared" si="1"/>
        <v>E</v>
      </c>
      <c r="C17" t="s">
        <v>62</v>
      </c>
      <c r="D17" s="1" t="str">
        <f t="shared" si="25"/>
        <v>6C0E</v>
      </c>
      <c r="E17">
        <v>0</v>
      </c>
      <c r="F17" t="s">
        <v>7</v>
      </c>
      <c r="G17" t="s">
        <v>397</v>
      </c>
      <c r="H17" t="str">
        <f t="shared" si="2"/>
        <v>1C2</v>
      </c>
      <c r="I17">
        <f t="shared" si="3"/>
        <v>28</v>
      </c>
      <c r="J17">
        <f t="shared" si="4"/>
        <v>0</v>
      </c>
      <c r="K17">
        <f t="shared" si="5"/>
        <v>2</v>
      </c>
      <c r="L17">
        <v>60</v>
      </c>
      <c r="M17">
        <f t="shared" si="6"/>
        <v>1</v>
      </c>
      <c r="N17">
        <f t="shared" si="7"/>
        <v>1</v>
      </c>
      <c r="O17">
        <f t="shared" si="8"/>
        <v>0</v>
      </c>
      <c r="P17">
        <f t="shared" si="9"/>
        <v>0</v>
      </c>
      <c r="Q17">
        <f t="shared" si="10"/>
        <v>0</v>
      </c>
      <c r="R17" t="s">
        <v>9</v>
      </c>
      <c r="S17">
        <v>0</v>
      </c>
      <c r="T17" t="str">
        <f t="shared" si="11"/>
        <v>FA</v>
      </c>
      <c r="U17" t="s">
        <v>3</v>
      </c>
      <c r="V17">
        <f t="shared" si="12"/>
        <v>2</v>
      </c>
      <c r="W17">
        <f t="shared" si="13"/>
        <v>1</v>
      </c>
      <c r="X17" t="s">
        <v>1</v>
      </c>
      <c r="Y17">
        <f t="shared" si="0"/>
        <v>1</v>
      </c>
      <c r="Z17">
        <f t="shared" si="14"/>
        <v>1</v>
      </c>
      <c r="AA17">
        <f t="shared" si="15"/>
        <v>0</v>
      </c>
      <c r="AB17"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0</v>
      </c>
      <c r="AI17">
        <v>28</v>
      </c>
      <c r="AJ17">
        <f t="shared" si="22"/>
        <v>10</v>
      </c>
      <c r="AK17">
        <f t="shared" si="23"/>
        <v>0</v>
      </c>
      <c r="AL17">
        <v>11</v>
      </c>
      <c r="AM17">
        <f t="shared" si="24"/>
        <v>1</v>
      </c>
    </row>
    <row r="18" spans="1:39" hidden="1" x14ac:dyDescent="0.45">
      <c r="A18">
        <v>15</v>
      </c>
      <c r="B18" t="str">
        <f t="shared" si="1"/>
        <v>F</v>
      </c>
      <c r="C18" t="s">
        <v>63</v>
      </c>
      <c r="D18" s="1" t="str">
        <f t="shared" si="25"/>
        <v>6C19</v>
      </c>
      <c r="E18">
        <v>0</v>
      </c>
      <c r="F18" t="s">
        <v>398</v>
      </c>
      <c r="G18" t="s">
        <v>399</v>
      </c>
      <c r="H18" t="str">
        <f t="shared" si="2"/>
        <v>2</v>
      </c>
      <c r="I18">
        <f t="shared" si="3"/>
        <v>0</v>
      </c>
      <c r="J18">
        <f t="shared" si="4"/>
        <v>0</v>
      </c>
      <c r="K18">
        <f t="shared" si="5"/>
        <v>2</v>
      </c>
      <c r="L18">
        <v>60</v>
      </c>
      <c r="M18">
        <f t="shared" si="6"/>
        <v>1</v>
      </c>
      <c r="N18">
        <f t="shared" si="7"/>
        <v>1</v>
      </c>
      <c r="O18">
        <f t="shared" si="8"/>
        <v>0</v>
      </c>
      <c r="P18">
        <f t="shared" si="9"/>
        <v>0</v>
      </c>
      <c r="Q18">
        <f t="shared" si="10"/>
        <v>0</v>
      </c>
      <c r="R18">
        <v>0</v>
      </c>
      <c r="S18">
        <v>0</v>
      </c>
      <c r="T18" t="str">
        <f t="shared" si="11"/>
        <v>0</v>
      </c>
      <c r="U18" t="s">
        <v>4</v>
      </c>
      <c r="V18">
        <f t="shared" si="12"/>
        <v>0</v>
      </c>
      <c r="W18">
        <f t="shared" si="13"/>
        <v>1</v>
      </c>
      <c r="X18" t="s">
        <v>1</v>
      </c>
      <c r="Y18">
        <f t="shared" si="0"/>
        <v>1</v>
      </c>
      <c r="Z18">
        <f t="shared" si="14"/>
        <v>1</v>
      </c>
      <c r="AA18">
        <f t="shared" si="15"/>
        <v>0</v>
      </c>
      <c r="AB18"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0</v>
      </c>
      <c r="AI18" t="s">
        <v>2</v>
      </c>
      <c r="AJ18">
        <f t="shared" si="22"/>
        <v>15</v>
      </c>
      <c r="AK18">
        <f t="shared" si="23"/>
        <v>0</v>
      </c>
      <c r="AL18">
        <v>11</v>
      </c>
      <c r="AM18">
        <f t="shared" si="24"/>
        <v>1</v>
      </c>
    </row>
    <row r="19" spans="1:39" hidden="1" x14ac:dyDescent="0.45">
      <c r="A19">
        <v>16</v>
      </c>
      <c r="B19" t="str">
        <f t="shared" si="1"/>
        <v>10</v>
      </c>
      <c r="C19" t="s">
        <v>64</v>
      </c>
      <c r="D19" s="1" t="str">
        <f t="shared" si="25"/>
        <v>6C24</v>
      </c>
      <c r="E19">
        <v>0</v>
      </c>
      <c r="F19" t="s">
        <v>401</v>
      </c>
      <c r="G19" t="s">
        <v>399</v>
      </c>
      <c r="H19" t="str">
        <f t="shared" si="2"/>
        <v>11</v>
      </c>
      <c r="I19">
        <f t="shared" si="3"/>
        <v>1</v>
      </c>
      <c r="J19">
        <f t="shared" si="4"/>
        <v>0</v>
      </c>
      <c r="K19">
        <f t="shared" si="5"/>
        <v>1</v>
      </c>
      <c r="L19">
        <v>20</v>
      </c>
      <c r="M19">
        <f t="shared" si="6"/>
        <v>0</v>
      </c>
      <c r="N19">
        <f t="shared" si="7"/>
        <v>1</v>
      </c>
      <c r="O19">
        <f t="shared" si="8"/>
        <v>0</v>
      </c>
      <c r="P19">
        <f t="shared" si="9"/>
        <v>0</v>
      </c>
      <c r="Q19">
        <f t="shared" si="10"/>
        <v>0</v>
      </c>
      <c r="R19">
        <v>1</v>
      </c>
      <c r="S19">
        <v>0</v>
      </c>
      <c r="T19" t="str">
        <f t="shared" si="11"/>
        <v>1</v>
      </c>
      <c r="U19">
        <v>37</v>
      </c>
      <c r="V19">
        <f t="shared" si="12"/>
        <v>1</v>
      </c>
      <c r="W19">
        <f t="shared" si="13"/>
        <v>1</v>
      </c>
      <c r="X19" t="s">
        <v>12</v>
      </c>
      <c r="Y19">
        <f t="shared" si="0"/>
        <v>1</v>
      </c>
      <c r="Z19">
        <f t="shared" si="14"/>
        <v>1</v>
      </c>
      <c r="AA19">
        <f t="shared" si="15"/>
        <v>4</v>
      </c>
      <c r="AB19"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H19">
        <f t="shared" si="21"/>
        <v>0</v>
      </c>
      <c r="AI19">
        <v>8</v>
      </c>
      <c r="AJ19">
        <f t="shared" si="22"/>
        <v>2</v>
      </c>
      <c r="AK19">
        <f t="shared" si="23"/>
        <v>0</v>
      </c>
      <c r="AL19" t="s">
        <v>13</v>
      </c>
      <c r="AM19">
        <f t="shared" si="24"/>
        <v>15</v>
      </c>
    </row>
    <row r="20" spans="1:39" hidden="1" x14ac:dyDescent="0.45">
      <c r="A20">
        <v>17</v>
      </c>
      <c r="B20" t="str">
        <f t="shared" si="1"/>
        <v>11</v>
      </c>
      <c r="C20" t="s">
        <v>65</v>
      </c>
      <c r="D20" s="1" t="str">
        <f t="shared" si="25"/>
        <v>6C2F</v>
      </c>
      <c r="E20">
        <v>0</v>
      </c>
      <c r="F20" t="s">
        <v>402</v>
      </c>
      <c r="G20" t="s">
        <v>399</v>
      </c>
      <c r="H20" t="str">
        <f t="shared" si="2"/>
        <v>21</v>
      </c>
      <c r="I20">
        <f t="shared" si="3"/>
        <v>2</v>
      </c>
      <c r="J20">
        <f t="shared" si="4"/>
        <v>0</v>
      </c>
      <c r="K20">
        <f t="shared" si="5"/>
        <v>1</v>
      </c>
      <c r="L20">
        <v>20</v>
      </c>
      <c r="M20">
        <f t="shared" si="6"/>
        <v>0</v>
      </c>
      <c r="N20">
        <f t="shared" si="7"/>
        <v>1</v>
      </c>
      <c r="O20">
        <f t="shared" si="8"/>
        <v>0</v>
      </c>
      <c r="P20">
        <f t="shared" si="9"/>
        <v>0</v>
      </c>
      <c r="Q20">
        <f t="shared" si="10"/>
        <v>0</v>
      </c>
      <c r="R20">
        <v>4</v>
      </c>
      <c r="S20">
        <v>0</v>
      </c>
      <c r="T20" t="str">
        <f t="shared" si="11"/>
        <v>4</v>
      </c>
      <c r="U20">
        <v>97</v>
      </c>
      <c r="V20">
        <f t="shared" si="12"/>
        <v>1</v>
      </c>
      <c r="W20">
        <f t="shared" si="13"/>
        <v>1</v>
      </c>
      <c r="X20" t="s">
        <v>14</v>
      </c>
      <c r="Y20">
        <f t="shared" si="0"/>
        <v>1</v>
      </c>
      <c r="Z20">
        <f t="shared" si="14"/>
        <v>1</v>
      </c>
      <c r="AA20">
        <f t="shared" si="15"/>
        <v>4</v>
      </c>
      <c r="AB20">
        <v>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19"/>
        <v>0</v>
      </c>
      <c r="AG20">
        <f t="shared" si="20"/>
        <v>0</v>
      </c>
      <c r="AH20">
        <f t="shared" si="21"/>
        <v>0</v>
      </c>
      <c r="AI20" t="s">
        <v>15</v>
      </c>
      <c r="AJ20">
        <f t="shared" si="22"/>
        <v>2</v>
      </c>
      <c r="AK20">
        <f t="shared" si="23"/>
        <v>2</v>
      </c>
      <c r="AL20" t="s">
        <v>13</v>
      </c>
      <c r="AM20">
        <f t="shared" si="24"/>
        <v>15</v>
      </c>
    </row>
    <row r="21" spans="1:39" hidden="1" x14ac:dyDescent="0.45">
      <c r="A21">
        <v>18</v>
      </c>
      <c r="B21" t="str">
        <f t="shared" si="1"/>
        <v>12</v>
      </c>
      <c r="C21" t="s">
        <v>66</v>
      </c>
      <c r="D21" s="1" t="str">
        <f t="shared" si="25"/>
        <v>6C3A</v>
      </c>
      <c r="E21">
        <v>0</v>
      </c>
      <c r="F21" t="s">
        <v>401</v>
      </c>
      <c r="G21" t="s">
        <v>399</v>
      </c>
      <c r="H21" t="str">
        <f t="shared" si="2"/>
        <v>11</v>
      </c>
      <c r="I21">
        <f t="shared" si="3"/>
        <v>1</v>
      </c>
      <c r="J21">
        <f t="shared" si="4"/>
        <v>0</v>
      </c>
      <c r="K21">
        <f t="shared" si="5"/>
        <v>1</v>
      </c>
      <c r="L21">
        <v>20</v>
      </c>
      <c r="M21">
        <f t="shared" si="6"/>
        <v>0</v>
      </c>
      <c r="N21">
        <f t="shared" si="7"/>
        <v>1</v>
      </c>
      <c r="O21">
        <f t="shared" si="8"/>
        <v>0</v>
      </c>
      <c r="P21">
        <f t="shared" si="9"/>
        <v>0</v>
      </c>
      <c r="Q21">
        <f t="shared" si="10"/>
        <v>0</v>
      </c>
      <c r="R21">
        <v>2</v>
      </c>
      <c r="S21">
        <v>0</v>
      </c>
      <c r="T21" t="str">
        <f t="shared" si="11"/>
        <v>2</v>
      </c>
      <c r="U21">
        <v>97</v>
      </c>
      <c r="V21">
        <f t="shared" si="12"/>
        <v>1</v>
      </c>
      <c r="W21">
        <f t="shared" si="13"/>
        <v>1</v>
      </c>
      <c r="X21" t="s">
        <v>16</v>
      </c>
      <c r="Y21">
        <f t="shared" si="0"/>
        <v>1</v>
      </c>
      <c r="Z21">
        <f t="shared" si="14"/>
        <v>1</v>
      </c>
      <c r="AA21">
        <f t="shared" si="15"/>
        <v>3</v>
      </c>
      <c r="AB21">
        <v>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19"/>
        <v>0</v>
      </c>
      <c r="AG21">
        <f t="shared" si="20"/>
        <v>0</v>
      </c>
      <c r="AH21">
        <f t="shared" si="21"/>
        <v>0</v>
      </c>
      <c r="AI21" t="s">
        <v>15</v>
      </c>
      <c r="AJ21">
        <f t="shared" si="22"/>
        <v>2</v>
      </c>
      <c r="AK21">
        <f t="shared" si="23"/>
        <v>2</v>
      </c>
      <c r="AL21" t="s">
        <v>13</v>
      </c>
      <c r="AM21">
        <f t="shared" si="24"/>
        <v>15</v>
      </c>
    </row>
    <row r="22" spans="1:39" x14ac:dyDescent="0.45">
      <c r="A22">
        <v>19</v>
      </c>
      <c r="B22" t="str">
        <f t="shared" si="1"/>
        <v>13</v>
      </c>
      <c r="C22" t="s">
        <v>67</v>
      </c>
      <c r="D22" s="1" t="str">
        <f t="shared" si="25"/>
        <v>6C45</v>
      </c>
      <c r="E22">
        <v>0</v>
      </c>
      <c r="F22" t="s">
        <v>403</v>
      </c>
      <c r="G22" t="s">
        <v>399</v>
      </c>
      <c r="H22" t="str">
        <f t="shared" si="2"/>
        <v>41</v>
      </c>
      <c r="I22">
        <f t="shared" si="3"/>
        <v>4</v>
      </c>
      <c r="J22">
        <f t="shared" si="4"/>
        <v>0</v>
      </c>
      <c r="K22">
        <f t="shared" si="5"/>
        <v>1</v>
      </c>
      <c r="L22">
        <v>28</v>
      </c>
      <c r="M22">
        <f t="shared" si="6"/>
        <v>0</v>
      </c>
      <c r="N22">
        <f t="shared" si="7"/>
        <v>1</v>
      </c>
      <c r="O22">
        <f t="shared" si="8"/>
        <v>1</v>
      </c>
      <c r="P22">
        <f t="shared" si="9"/>
        <v>0</v>
      </c>
      <c r="Q22">
        <f t="shared" si="10"/>
        <v>0</v>
      </c>
      <c r="R22">
        <v>0</v>
      </c>
      <c r="S22">
        <v>0</v>
      </c>
      <c r="T22" t="str">
        <f t="shared" si="11"/>
        <v>0</v>
      </c>
      <c r="U22" t="s">
        <v>17</v>
      </c>
      <c r="V22">
        <f t="shared" si="12"/>
        <v>1</v>
      </c>
      <c r="W22">
        <f t="shared" si="13"/>
        <v>1</v>
      </c>
      <c r="X22" t="s">
        <v>18</v>
      </c>
      <c r="Y22">
        <f t="shared" si="0"/>
        <v>1</v>
      </c>
      <c r="Z22">
        <f t="shared" si="14"/>
        <v>0</v>
      </c>
      <c r="AA22">
        <f t="shared" si="15"/>
        <v>5</v>
      </c>
      <c r="AB22">
        <v>0</v>
      </c>
      <c r="AC22">
        <f t="shared" si="16"/>
        <v>0</v>
      </c>
      <c r="AD22">
        <f t="shared" si="17"/>
        <v>0</v>
      </c>
      <c r="AE22">
        <f t="shared" si="18"/>
        <v>0</v>
      </c>
      <c r="AF22">
        <f t="shared" si="19"/>
        <v>0</v>
      </c>
      <c r="AG22">
        <f t="shared" si="20"/>
        <v>0</v>
      </c>
      <c r="AH22">
        <f t="shared" si="21"/>
        <v>0</v>
      </c>
      <c r="AI22">
        <v>8</v>
      </c>
      <c r="AJ22">
        <f t="shared" si="22"/>
        <v>2</v>
      </c>
      <c r="AK22">
        <f t="shared" si="23"/>
        <v>0</v>
      </c>
      <c r="AL22" t="s">
        <v>13</v>
      </c>
      <c r="AM22">
        <f t="shared" si="24"/>
        <v>15</v>
      </c>
    </row>
    <row r="23" spans="1:39" x14ac:dyDescent="0.45">
      <c r="A23">
        <v>20</v>
      </c>
      <c r="B23" t="str">
        <f t="shared" si="1"/>
        <v>14</v>
      </c>
      <c r="C23" t="s">
        <v>68</v>
      </c>
      <c r="D23" s="1" t="str">
        <f t="shared" si="25"/>
        <v>6C50</v>
      </c>
      <c r="E23">
        <v>0</v>
      </c>
      <c r="F23" t="s">
        <v>397</v>
      </c>
      <c r="G23" t="s">
        <v>399</v>
      </c>
      <c r="H23" t="str">
        <f t="shared" si="2"/>
        <v>1</v>
      </c>
      <c r="I23">
        <f t="shared" si="3"/>
        <v>0</v>
      </c>
      <c r="J23">
        <f t="shared" si="4"/>
        <v>0</v>
      </c>
      <c r="K23">
        <f t="shared" si="5"/>
        <v>1</v>
      </c>
      <c r="L23">
        <v>8</v>
      </c>
      <c r="M23">
        <f t="shared" si="6"/>
        <v>0</v>
      </c>
      <c r="N23">
        <f t="shared" si="7"/>
        <v>0</v>
      </c>
      <c r="O23">
        <f t="shared" si="8"/>
        <v>1</v>
      </c>
      <c r="P23">
        <f t="shared" si="9"/>
        <v>0</v>
      </c>
      <c r="Q23">
        <f t="shared" si="10"/>
        <v>0</v>
      </c>
      <c r="R23">
        <v>0</v>
      </c>
      <c r="S23">
        <v>0</v>
      </c>
      <c r="T23" t="str">
        <f t="shared" si="11"/>
        <v>0</v>
      </c>
      <c r="U23" t="s">
        <v>13</v>
      </c>
      <c r="V23">
        <f t="shared" si="12"/>
        <v>3</v>
      </c>
      <c r="W23">
        <f t="shared" si="13"/>
        <v>1</v>
      </c>
      <c r="X23">
        <v>92</v>
      </c>
      <c r="Y23">
        <f t="shared" si="0"/>
        <v>1</v>
      </c>
      <c r="Z23">
        <f t="shared" si="14"/>
        <v>0</v>
      </c>
      <c r="AA23">
        <f t="shared" si="15"/>
        <v>9</v>
      </c>
      <c r="AB23">
        <v>0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19"/>
        <v>0</v>
      </c>
      <c r="AG23">
        <f t="shared" si="20"/>
        <v>0</v>
      </c>
      <c r="AH23">
        <f t="shared" si="21"/>
        <v>0</v>
      </c>
      <c r="AI23" t="s">
        <v>19</v>
      </c>
      <c r="AJ23">
        <f t="shared" si="22"/>
        <v>3</v>
      </c>
      <c r="AK23">
        <f t="shared" si="23"/>
        <v>0</v>
      </c>
      <c r="AL23" t="s">
        <v>13</v>
      </c>
      <c r="AM23">
        <f t="shared" si="24"/>
        <v>15</v>
      </c>
    </row>
    <row r="24" spans="1:39" x14ac:dyDescent="0.45">
      <c r="A24">
        <v>21</v>
      </c>
      <c r="B24" t="str">
        <f t="shared" si="1"/>
        <v>15</v>
      </c>
      <c r="C24" t="s">
        <v>69</v>
      </c>
      <c r="D24" s="1" t="str">
        <f t="shared" si="25"/>
        <v>6C5B</v>
      </c>
      <c r="E24">
        <v>0</v>
      </c>
      <c r="F24" t="s">
        <v>397</v>
      </c>
      <c r="G24" t="s">
        <v>399</v>
      </c>
      <c r="H24" t="str">
        <f t="shared" si="2"/>
        <v>1</v>
      </c>
      <c r="I24">
        <f t="shared" si="3"/>
        <v>0</v>
      </c>
      <c r="J24">
        <f t="shared" si="4"/>
        <v>0</v>
      </c>
      <c r="K24">
        <f t="shared" si="5"/>
        <v>1</v>
      </c>
      <c r="L24">
        <v>8</v>
      </c>
      <c r="M24">
        <f t="shared" si="6"/>
        <v>0</v>
      </c>
      <c r="N24">
        <f t="shared" si="7"/>
        <v>0</v>
      </c>
      <c r="O24">
        <f t="shared" si="8"/>
        <v>1</v>
      </c>
      <c r="P24">
        <f t="shared" si="9"/>
        <v>0</v>
      </c>
      <c r="Q24">
        <f t="shared" si="10"/>
        <v>0</v>
      </c>
      <c r="R24">
        <v>0</v>
      </c>
      <c r="S24">
        <v>0</v>
      </c>
      <c r="T24" t="str">
        <f t="shared" si="11"/>
        <v>0</v>
      </c>
      <c r="U24" t="s">
        <v>13</v>
      </c>
      <c r="V24">
        <f t="shared" si="12"/>
        <v>3</v>
      </c>
      <c r="W24">
        <f t="shared" si="13"/>
        <v>1</v>
      </c>
      <c r="X24">
        <v>92</v>
      </c>
      <c r="Y24">
        <f t="shared" si="0"/>
        <v>1</v>
      </c>
      <c r="Z24">
        <f t="shared" si="14"/>
        <v>0</v>
      </c>
      <c r="AA24">
        <f t="shared" si="15"/>
        <v>9</v>
      </c>
      <c r="AB24">
        <v>0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19"/>
        <v>0</v>
      </c>
      <c r="AG24">
        <f t="shared" si="20"/>
        <v>0</v>
      </c>
      <c r="AH24">
        <f t="shared" si="21"/>
        <v>0</v>
      </c>
      <c r="AI24" t="s">
        <v>19</v>
      </c>
      <c r="AJ24">
        <f t="shared" si="22"/>
        <v>3</v>
      </c>
      <c r="AK24">
        <f t="shared" si="23"/>
        <v>0</v>
      </c>
      <c r="AL24" t="s">
        <v>13</v>
      </c>
      <c r="AM24">
        <f t="shared" si="24"/>
        <v>15</v>
      </c>
    </row>
    <row r="25" spans="1:39" x14ac:dyDescent="0.45">
      <c r="A25">
        <v>22</v>
      </c>
      <c r="B25" t="str">
        <f t="shared" si="1"/>
        <v>16</v>
      </c>
      <c r="C25" t="s">
        <v>70</v>
      </c>
      <c r="D25" s="1" t="str">
        <f t="shared" si="25"/>
        <v>6C66</v>
      </c>
      <c r="E25">
        <v>0</v>
      </c>
      <c r="F25" t="s">
        <v>397</v>
      </c>
      <c r="G25" t="s">
        <v>399</v>
      </c>
      <c r="H25" t="str">
        <f t="shared" si="2"/>
        <v>1</v>
      </c>
      <c r="I25">
        <f t="shared" si="3"/>
        <v>0</v>
      </c>
      <c r="J25">
        <f t="shared" si="4"/>
        <v>0</v>
      </c>
      <c r="K25">
        <f t="shared" si="5"/>
        <v>1</v>
      </c>
      <c r="L25">
        <v>0</v>
      </c>
      <c r="M25">
        <f t="shared" si="6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R25">
        <v>0</v>
      </c>
      <c r="S25">
        <v>0</v>
      </c>
      <c r="T25" t="str">
        <f t="shared" si="11"/>
        <v>0</v>
      </c>
      <c r="U25" t="s">
        <v>13</v>
      </c>
      <c r="V25">
        <f t="shared" si="12"/>
        <v>3</v>
      </c>
      <c r="W25">
        <f t="shared" si="13"/>
        <v>1</v>
      </c>
      <c r="X25">
        <v>90</v>
      </c>
      <c r="Y25">
        <f t="shared" si="0"/>
        <v>1</v>
      </c>
      <c r="Z25">
        <f t="shared" si="14"/>
        <v>0</v>
      </c>
      <c r="AA25">
        <f t="shared" si="15"/>
        <v>8</v>
      </c>
      <c r="AB25">
        <v>0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19"/>
        <v>0</v>
      </c>
      <c r="AG25">
        <f t="shared" si="20"/>
        <v>0</v>
      </c>
      <c r="AH25">
        <f t="shared" si="21"/>
        <v>0</v>
      </c>
      <c r="AI25" t="s">
        <v>19</v>
      </c>
      <c r="AJ25">
        <f t="shared" si="22"/>
        <v>3</v>
      </c>
      <c r="AK25">
        <f t="shared" si="23"/>
        <v>0</v>
      </c>
      <c r="AL25" t="s">
        <v>13</v>
      </c>
      <c r="AM25">
        <f t="shared" si="24"/>
        <v>15</v>
      </c>
    </row>
    <row r="26" spans="1:39" x14ac:dyDescent="0.45">
      <c r="A26">
        <v>23</v>
      </c>
      <c r="B26" t="str">
        <f t="shared" si="1"/>
        <v>17</v>
      </c>
      <c r="C26" t="s">
        <v>71</v>
      </c>
      <c r="D26" s="1" t="str">
        <f t="shared" si="25"/>
        <v>6C71</v>
      </c>
      <c r="E26">
        <v>0</v>
      </c>
      <c r="F26" t="s">
        <v>397</v>
      </c>
      <c r="G26" t="s">
        <v>399</v>
      </c>
      <c r="H26" t="str">
        <f t="shared" si="2"/>
        <v>1</v>
      </c>
      <c r="I26">
        <f t="shared" si="3"/>
        <v>0</v>
      </c>
      <c r="J26">
        <f t="shared" si="4"/>
        <v>0</v>
      </c>
      <c r="K26">
        <f t="shared" si="5"/>
        <v>1</v>
      </c>
      <c r="L26">
        <v>8</v>
      </c>
      <c r="M26">
        <f t="shared" si="6"/>
        <v>0</v>
      </c>
      <c r="N26">
        <f t="shared" si="7"/>
        <v>0</v>
      </c>
      <c r="O26">
        <f t="shared" si="8"/>
        <v>1</v>
      </c>
      <c r="P26">
        <f t="shared" si="9"/>
        <v>0</v>
      </c>
      <c r="Q26">
        <f t="shared" si="10"/>
        <v>0</v>
      </c>
      <c r="R26">
        <v>0</v>
      </c>
      <c r="S26">
        <v>0</v>
      </c>
      <c r="T26" t="str">
        <f t="shared" si="11"/>
        <v>0</v>
      </c>
      <c r="U26" t="s">
        <v>13</v>
      </c>
      <c r="V26">
        <f t="shared" si="12"/>
        <v>3</v>
      </c>
      <c r="W26">
        <f t="shared" si="13"/>
        <v>1</v>
      </c>
      <c r="X26">
        <v>90</v>
      </c>
      <c r="Y26">
        <f t="shared" si="0"/>
        <v>1</v>
      </c>
      <c r="Z26">
        <f t="shared" si="14"/>
        <v>0</v>
      </c>
      <c r="AA26">
        <f t="shared" si="15"/>
        <v>8</v>
      </c>
      <c r="AB26">
        <v>0</v>
      </c>
      <c r="AC26">
        <f t="shared" si="16"/>
        <v>0</v>
      </c>
      <c r="AD26">
        <f t="shared" si="17"/>
        <v>0</v>
      </c>
      <c r="AE26">
        <f t="shared" si="18"/>
        <v>0</v>
      </c>
      <c r="AF26">
        <f t="shared" si="19"/>
        <v>0</v>
      </c>
      <c r="AG26">
        <f t="shared" si="20"/>
        <v>0</v>
      </c>
      <c r="AH26">
        <f t="shared" si="21"/>
        <v>0</v>
      </c>
      <c r="AI26" t="s">
        <v>19</v>
      </c>
      <c r="AJ26">
        <f t="shared" si="22"/>
        <v>3</v>
      </c>
      <c r="AK26">
        <f t="shared" si="23"/>
        <v>0</v>
      </c>
      <c r="AL26" t="s">
        <v>13</v>
      </c>
      <c r="AM26">
        <f t="shared" si="24"/>
        <v>15</v>
      </c>
    </row>
    <row r="27" spans="1:39" hidden="1" x14ac:dyDescent="0.45">
      <c r="A27">
        <v>24</v>
      </c>
      <c r="B27" t="str">
        <f t="shared" si="1"/>
        <v>18</v>
      </c>
      <c r="C27" t="s">
        <v>72</v>
      </c>
      <c r="D27" s="1" t="str">
        <f t="shared" si="25"/>
        <v>6C7C</v>
      </c>
      <c r="E27">
        <v>0</v>
      </c>
      <c r="F27" t="s">
        <v>403</v>
      </c>
      <c r="G27" t="s">
        <v>399</v>
      </c>
      <c r="H27" t="str">
        <f t="shared" si="2"/>
        <v>41</v>
      </c>
      <c r="I27">
        <f t="shared" si="3"/>
        <v>4</v>
      </c>
      <c r="J27">
        <f t="shared" si="4"/>
        <v>0</v>
      </c>
      <c r="K27">
        <f t="shared" si="5"/>
        <v>1</v>
      </c>
      <c r="L27">
        <v>60</v>
      </c>
      <c r="M27">
        <f t="shared" si="6"/>
        <v>1</v>
      </c>
      <c r="N27">
        <f t="shared" si="7"/>
        <v>1</v>
      </c>
      <c r="O27">
        <f t="shared" si="8"/>
        <v>0</v>
      </c>
      <c r="P27">
        <f t="shared" si="9"/>
        <v>0</v>
      </c>
      <c r="Q27">
        <f t="shared" si="10"/>
        <v>0</v>
      </c>
      <c r="R27" t="s">
        <v>15</v>
      </c>
      <c r="S27">
        <v>0</v>
      </c>
      <c r="T27" t="str">
        <f t="shared" si="11"/>
        <v>A</v>
      </c>
      <c r="U27">
        <v>25</v>
      </c>
      <c r="V27">
        <f t="shared" si="12"/>
        <v>1</v>
      </c>
      <c r="W27">
        <f t="shared" si="13"/>
        <v>1</v>
      </c>
      <c r="X27" t="s">
        <v>1</v>
      </c>
      <c r="Y27">
        <f t="shared" si="0"/>
        <v>1</v>
      </c>
      <c r="Z27">
        <f t="shared" si="14"/>
        <v>1</v>
      </c>
      <c r="AA27">
        <f t="shared" si="15"/>
        <v>0</v>
      </c>
      <c r="AB27">
        <v>0</v>
      </c>
      <c r="AC27">
        <f t="shared" si="16"/>
        <v>0</v>
      </c>
      <c r="AD27">
        <f t="shared" si="17"/>
        <v>0</v>
      </c>
      <c r="AE27">
        <f t="shared" si="18"/>
        <v>0</v>
      </c>
      <c r="AF27">
        <f t="shared" si="19"/>
        <v>0</v>
      </c>
      <c r="AG27">
        <f t="shared" si="20"/>
        <v>0</v>
      </c>
      <c r="AH27">
        <f t="shared" si="21"/>
        <v>0</v>
      </c>
      <c r="AI27">
        <v>18</v>
      </c>
      <c r="AJ27">
        <f t="shared" si="22"/>
        <v>6</v>
      </c>
      <c r="AK27">
        <f t="shared" si="23"/>
        <v>0</v>
      </c>
      <c r="AL27">
        <v>11</v>
      </c>
      <c r="AM27">
        <f t="shared" si="24"/>
        <v>1</v>
      </c>
    </row>
    <row r="28" spans="1:39" hidden="1" x14ac:dyDescent="0.45">
      <c r="A28">
        <v>25</v>
      </c>
      <c r="B28" t="str">
        <f t="shared" si="1"/>
        <v>19</v>
      </c>
      <c r="C28" t="s">
        <v>73</v>
      </c>
      <c r="D28" s="1" t="str">
        <f t="shared" si="25"/>
        <v>6C87</v>
      </c>
      <c r="E28">
        <v>0</v>
      </c>
      <c r="F28" t="s">
        <v>4</v>
      </c>
      <c r="G28" t="s">
        <v>399</v>
      </c>
      <c r="H28" t="str">
        <f t="shared" si="2"/>
        <v>C1</v>
      </c>
      <c r="I28">
        <f t="shared" si="3"/>
        <v>12</v>
      </c>
      <c r="J28">
        <f t="shared" si="4"/>
        <v>0</v>
      </c>
      <c r="K28">
        <f t="shared" si="5"/>
        <v>1</v>
      </c>
      <c r="L28">
        <v>60</v>
      </c>
      <c r="M28">
        <f t="shared" si="6"/>
        <v>1</v>
      </c>
      <c r="N28">
        <f t="shared" si="7"/>
        <v>1</v>
      </c>
      <c r="O28">
        <f t="shared" si="8"/>
        <v>0</v>
      </c>
      <c r="P28">
        <f t="shared" si="9"/>
        <v>0</v>
      </c>
      <c r="Q28">
        <f t="shared" si="10"/>
        <v>0</v>
      </c>
      <c r="R28">
        <v>32</v>
      </c>
      <c r="S28">
        <v>0</v>
      </c>
      <c r="T28" t="str">
        <f t="shared" si="11"/>
        <v>32</v>
      </c>
      <c r="U28">
        <v>25</v>
      </c>
      <c r="V28">
        <f t="shared" si="12"/>
        <v>1</v>
      </c>
      <c r="W28">
        <f t="shared" si="13"/>
        <v>1</v>
      </c>
      <c r="X28" t="s">
        <v>1</v>
      </c>
      <c r="Y28">
        <f t="shared" si="0"/>
        <v>1</v>
      </c>
      <c r="Z28">
        <f t="shared" si="14"/>
        <v>1</v>
      </c>
      <c r="AA28">
        <f t="shared" si="15"/>
        <v>0</v>
      </c>
      <c r="AB28">
        <v>0</v>
      </c>
      <c r="AC28">
        <f t="shared" si="16"/>
        <v>0</v>
      </c>
      <c r="AD28">
        <f t="shared" si="17"/>
        <v>0</v>
      </c>
      <c r="AE28">
        <f t="shared" si="18"/>
        <v>0</v>
      </c>
      <c r="AF28">
        <f t="shared" si="19"/>
        <v>0</v>
      </c>
      <c r="AG28">
        <f t="shared" si="20"/>
        <v>0</v>
      </c>
      <c r="AH28">
        <f t="shared" si="21"/>
        <v>0</v>
      </c>
      <c r="AI28">
        <v>18</v>
      </c>
      <c r="AJ28">
        <f t="shared" si="22"/>
        <v>6</v>
      </c>
      <c r="AK28">
        <f t="shared" si="23"/>
        <v>0</v>
      </c>
      <c r="AL28">
        <v>11</v>
      </c>
      <c r="AM28">
        <f t="shared" si="24"/>
        <v>1</v>
      </c>
    </row>
    <row r="29" spans="1:39" hidden="1" x14ac:dyDescent="0.45">
      <c r="A29">
        <v>26</v>
      </c>
      <c r="B29" t="str">
        <f t="shared" si="1"/>
        <v>1A</v>
      </c>
      <c r="C29" t="s">
        <v>74</v>
      </c>
      <c r="D29" s="1" t="str">
        <f t="shared" si="25"/>
        <v>6C92</v>
      </c>
      <c r="E29">
        <v>0</v>
      </c>
      <c r="F29" t="s">
        <v>404</v>
      </c>
      <c r="G29" t="s">
        <v>397</v>
      </c>
      <c r="H29" t="str">
        <f t="shared" si="2"/>
        <v>181</v>
      </c>
      <c r="I29">
        <f t="shared" si="3"/>
        <v>24</v>
      </c>
      <c r="J29">
        <f t="shared" si="4"/>
        <v>0</v>
      </c>
      <c r="K29">
        <f t="shared" si="5"/>
        <v>1</v>
      </c>
      <c r="L29">
        <v>60</v>
      </c>
      <c r="M29">
        <f t="shared" si="6"/>
        <v>1</v>
      </c>
      <c r="N29">
        <f t="shared" si="7"/>
        <v>1</v>
      </c>
      <c r="O29">
        <f t="shared" si="8"/>
        <v>0</v>
      </c>
      <c r="P29">
        <f t="shared" si="9"/>
        <v>0</v>
      </c>
      <c r="Q29">
        <f t="shared" si="10"/>
        <v>0</v>
      </c>
      <c r="R29">
        <v>46</v>
      </c>
      <c r="S29">
        <v>0</v>
      </c>
      <c r="T29" t="str">
        <f t="shared" si="11"/>
        <v>46</v>
      </c>
      <c r="U29">
        <v>25</v>
      </c>
      <c r="V29">
        <f t="shared" si="12"/>
        <v>1</v>
      </c>
      <c r="W29">
        <f t="shared" si="13"/>
        <v>1</v>
      </c>
      <c r="X29" t="s">
        <v>1</v>
      </c>
      <c r="Y29">
        <f t="shared" si="0"/>
        <v>1</v>
      </c>
      <c r="Z29">
        <f t="shared" si="14"/>
        <v>1</v>
      </c>
      <c r="AA29">
        <f t="shared" si="15"/>
        <v>0</v>
      </c>
      <c r="AB29">
        <v>0</v>
      </c>
      <c r="AC29">
        <f t="shared" si="16"/>
        <v>0</v>
      </c>
      <c r="AD29">
        <f t="shared" si="17"/>
        <v>0</v>
      </c>
      <c r="AE29">
        <f t="shared" si="18"/>
        <v>0</v>
      </c>
      <c r="AF29">
        <f t="shared" si="19"/>
        <v>0</v>
      </c>
      <c r="AG29">
        <f t="shared" si="20"/>
        <v>0</v>
      </c>
      <c r="AH29">
        <f t="shared" si="21"/>
        <v>0</v>
      </c>
      <c r="AI29">
        <v>18</v>
      </c>
      <c r="AJ29">
        <f t="shared" si="22"/>
        <v>6</v>
      </c>
      <c r="AK29">
        <f t="shared" si="23"/>
        <v>0</v>
      </c>
      <c r="AL29">
        <v>11</v>
      </c>
      <c r="AM29">
        <f t="shared" si="24"/>
        <v>1</v>
      </c>
    </row>
    <row r="30" spans="1:39" x14ac:dyDescent="0.45">
      <c r="A30">
        <v>27</v>
      </c>
      <c r="B30" t="str">
        <f t="shared" si="1"/>
        <v>1B</v>
      </c>
      <c r="C30" t="s">
        <v>75</v>
      </c>
      <c r="D30" s="1" t="str">
        <f t="shared" si="25"/>
        <v>6C9D</v>
      </c>
      <c r="E30">
        <v>0</v>
      </c>
      <c r="F30" t="s">
        <v>401</v>
      </c>
      <c r="G30" t="s">
        <v>399</v>
      </c>
      <c r="H30" t="str">
        <f t="shared" si="2"/>
        <v>11</v>
      </c>
      <c r="I30">
        <f t="shared" si="3"/>
        <v>1</v>
      </c>
      <c r="J30">
        <f t="shared" si="4"/>
        <v>0</v>
      </c>
      <c r="K30">
        <f t="shared" si="5"/>
        <v>1</v>
      </c>
      <c r="L30">
        <v>8</v>
      </c>
      <c r="M30">
        <f t="shared" si="6"/>
        <v>0</v>
      </c>
      <c r="N30">
        <f t="shared" si="7"/>
        <v>0</v>
      </c>
      <c r="O30">
        <f t="shared" si="8"/>
        <v>1</v>
      </c>
      <c r="P30">
        <f t="shared" si="9"/>
        <v>0</v>
      </c>
      <c r="Q30">
        <f t="shared" si="10"/>
        <v>0</v>
      </c>
      <c r="R30">
        <v>0</v>
      </c>
      <c r="S30">
        <v>0</v>
      </c>
      <c r="T30" t="str">
        <f t="shared" si="11"/>
        <v>0</v>
      </c>
      <c r="U30" t="s">
        <v>17</v>
      </c>
      <c r="V30">
        <f t="shared" si="12"/>
        <v>1</v>
      </c>
      <c r="W30">
        <f t="shared" si="13"/>
        <v>1</v>
      </c>
      <c r="X30">
        <v>91</v>
      </c>
      <c r="Y30">
        <f t="shared" si="0"/>
        <v>1</v>
      </c>
      <c r="Z30">
        <f t="shared" si="14"/>
        <v>0</v>
      </c>
      <c r="AA30">
        <f t="shared" si="15"/>
        <v>8</v>
      </c>
      <c r="AB30">
        <v>0</v>
      </c>
      <c r="AC30">
        <f t="shared" si="16"/>
        <v>0</v>
      </c>
      <c r="AD30">
        <f t="shared" si="17"/>
        <v>0</v>
      </c>
      <c r="AE30">
        <f t="shared" si="18"/>
        <v>0</v>
      </c>
      <c r="AF30">
        <f t="shared" si="19"/>
        <v>0</v>
      </c>
      <c r="AG30">
        <f t="shared" si="20"/>
        <v>0</v>
      </c>
      <c r="AH30">
        <f t="shared" si="21"/>
        <v>0</v>
      </c>
      <c r="AI30" t="s">
        <v>19</v>
      </c>
      <c r="AJ30">
        <f t="shared" si="22"/>
        <v>3</v>
      </c>
      <c r="AK30">
        <f t="shared" si="23"/>
        <v>0</v>
      </c>
      <c r="AL30" t="s">
        <v>13</v>
      </c>
      <c r="AM30">
        <f t="shared" si="24"/>
        <v>15</v>
      </c>
    </row>
    <row r="31" spans="1:39" hidden="1" x14ac:dyDescent="0.45">
      <c r="A31">
        <v>28</v>
      </c>
      <c r="B31" t="str">
        <f t="shared" si="1"/>
        <v>1C</v>
      </c>
      <c r="C31" t="s">
        <v>76</v>
      </c>
      <c r="D31" s="1" t="str">
        <f t="shared" si="25"/>
        <v>6CA8</v>
      </c>
      <c r="E31">
        <v>0</v>
      </c>
      <c r="F31" t="s">
        <v>401</v>
      </c>
      <c r="G31" t="s">
        <v>399</v>
      </c>
      <c r="H31" t="str">
        <f t="shared" si="2"/>
        <v>11</v>
      </c>
      <c r="I31">
        <f t="shared" si="3"/>
        <v>1</v>
      </c>
      <c r="J31">
        <f t="shared" si="4"/>
        <v>0</v>
      </c>
      <c r="K31">
        <f t="shared" si="5"/>
        <v>1</v>
      </c>
      <c r="L31">
        <v>20</v>
      </c>
      <c r="M31">
        <f t="shared" si="6"/>
        <v>0</v>
      </c>
      <c r="N31">
        <f t="shared" si="7"/>
        <v>1</v>
      </c>
      <c r="O31">
        <f t="shared" si="8"/>
        <v>0</v>
      </c>
      <c r="P31">
        <f t="shared" si="9"/>
        <v>0</v>
      </c>
      <c r="Q31">
        <f t="shared" si="10"/>
        <v>0</v>
      </c>
      <c r="R31">
        <v>1</v>
      </c>
      <c r="S31">
        <v>0</v>
      </c>
      <c r="T31" t="str">
        <f t="shared" si="11"/>
        <v>1</v>
      </c>
      <c r="U31">
        <v>37</v>
      </c>
      <c r="V31">
        <f t="shared" si="12"/>
        <v>1</v>
      </c>
      <c r="W31">
        <f t="shared" si="13"/>
        <v>1</v>
      </c>
      <c r="X31" t="s">
        <v>12</v>
      </c>
      <c r="Y31">
        <f t="shared" si="0"/>
        <v>1</v>
      </c>
      <c r="Z31">
        <f t="shared" si="14"/>
        <v>1</v>
      </c>
      <c r="AA31">
        <f t="shared" si="15"/>
        <v>4</v>
      </c>
      <c r="AB31">
        <v>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19"/>
        <v>0</v>
      </c>
      <c r="AG31">
        <f t="shared" si="20"/>
        <v>0</v>
      </c>
      <c r="AH31">
        <f t="shared" si="21"/>
        <v>0</v>
      </c>
      <c r="AI31">
        <v>8</v>
      </c>
      <c r="AJ31">
        <f t="shared" si="22"/>
        <v>2</v>
      </c>
      <c r="AK31">
        <f t="shared" si="23"/>
        <v>0</v>
      </c>
      <c r="AL31" t="s">
        <v>13</v>
      </c>
      <c r="AM31">
        <f t="shared" si="24"/>
        <v>15</v>
      </c>
    </row>
    <row r="32" spans="1:39" x14ac:dyDescent="0.45">
      <c r="A32">
        <v>29</v>
      </c>
      <c r="B32" t="str">
        <f t="shared" si="1"/>
        <v>1D</v>
      </c>
      <c r="C32" t="s">
        <v>68</v>
      </c>
      <c r="D32" s="1" t="str">
        <f t="shared" si="25"/>
        <v>6CB3</v>
      </c>
      <c r="E32">
        <v>0</v>
      </c>
      <c r="F32" t="s">
        <v>397</v>
      </c>
      <c r="G32" t="s">
        <v>399</v>
      </c>
      <c r="H32" t="str">
        <f t="shared" si="2"/>
        <v>1</v>
      </c>
      <c r="I32">
        <f t="shared" si="3"/>
        <v>0</v>
      </c>
      <c r="J32">
        <f t="shared" si="4"/>
        <v>0</v>
      </c>
      <c r="K32">
        <f t="shared" si="5"/>
        <v>1</v>
      </c>
      <c r="L32">
        <v>8</v>
      </c>
      <c r="M32">
        <f t="shared" si="6"/>
        <v>0</v>
      </c>
      <c r="N32">
        <f t="shared" si="7"/>
        <v>0</v>
      </c>
      <c r="O32">
        <f t="shared" si="8"/>
        <v>1</v>
      </c>
      <c r="P32">
        <f t="shared" si="9"/>
        <v>0</v>
      </c>
      <c r="Q32">
        <f t="shared" si="10"/>
        <v>0</v>
      </c>
      <c r="R32">
        <v>0</v>
      </c>
      <c r="S32">
        <v>0</v>
      </c>
      <c r="T32" t="str">
        <f t="shared" si="11"/>
        <v>0</v>
      </c>
      <c r="U32" t="s">
        <v>20</v>
      </c>
      <c r="V32">
        <f t="shared" si="12"/>
        <v>3</v>
      </c>
      <c r="W32">
        <f t="shared" si="13"/>
        <v>1</v>
      </c>
      <c r="X32">
        <v>93</v>
      </c>
      <c r="Y32">
        <f t="shared" si="0"/>
        <v>1</v>
      </c>
      <c r="Z32">
        <f t="shared" si="14"/>
        <v>0</v>
      </c>
      <c r="AA32">
        <f t="shared" si="15"/>
        <v>9</v>
      </c>
      <c r="AB32">
        <v>0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0</v>
      </c>
      <c r="AG32">
        <f t="shared" si="20"/>
        <v>0</v>
      </c>
      <c r="AH32">
        <f t="shared" si="21"/>
        <v>0</v>
      </c>
      <c r="AI32" t="s">
        <v>19</v>
      </c>
      <c r="AJ32">
        <f t="shared" si="22"/>
        <v>3</v>
      </c>
      <c r="AK32">
        <f t="shared" si="23"/>
        <v>0</v>
      </c>
      <c r="AL32" t="s">
        <v>13</v>
      </c>
      <c r="AM32">
        <f t="shared" si="24"/>
        <v>15</v>
      </c>
    </row>
    <row r="33" spans="1:39" x14ac:dyDescent="0.45">
      <c r="A33">
        <v>30</v>
      </c>
      <c r="B33" t="str">
        <f t="shared" si="1"/>
        <v>1E</v>
      </c>
      <c r="C33" t="s">
        <v>77</v>
      </c>
      <c r="D33" s="1" t="str">
        <f t="shared" si="25"/>
        <v>6CBE</v>
      </c>
      <c r="E33">
        <v>0</v>
      </c>
      <c r="F33" t="s">
        <v>21</v>
      </c>
      <c r="G33" t="s">
        <v>399</v>
      </c>
      <c r="H33" t="str">
        <f t="shared" si="2"/>
        <v>A2</v>
      </c>
      <c r="I33">
        <f t="shared" si="3"/>
        <v>10</v>
      </c>
      <c r="J33">
        <f t="shared" si="4"/>
        <v>0</v>
      </c>
      <c r="K33">
        <f t="shared" si="5"/>
        <v>2</v>
      </c>
      <c r="L33">
        <v>8</v>
      </c>
      <c r="M33">
        <f t="shared" si="6"/>
        <v>0</v>
      </c>
      <c r="N33">
        <f t="shared" si="7"/>
        <v>0</v>
      </c>
      <c r="O33">
        <f t="shared" si="8"/>
        <v>1</v>
      </c>
      <c r="P33">
        <f t="shared" si="9"/>
        <v>0</v>
      </c>
      <c r="Q33">
        <f t="shared" si="10"/>
        <v>0</v>
      </c>
      <c r="R33">
        <v>0</v>
      </c>
      <c r="S33">
        <v>0</v>
      </c>
      <c r="T33" t="str">
        <f t="shared" si="11"/>
        <v>0</v>
      </c>
      <c r="U33" t="s">
        <v>17</v>
      </c>
      <c r="V33">
        <f t="shared" si="12"/>
        <v>1</v>
      </c>
      <c r="W33">
        <f t="shared" si="13"/>
        <v>1</v>
      </c>
      <c r="X33">
        <v>91</v>
      </c>
      <c r="Y33">
        <f t="shared" si="0"/>
        <v>1</v>
      </c>
      <c r="Z33">
        <f t="shared" si="14"/>
        <v>0</v>
      </c>
      <c r="AA33">
        <f t="shared" si="15"/>
        <v>8</v>
      </c>
      <c r="AB33">
        <v>0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19"/>
        <v>0</v>
      </c>
      <c r="AG33">
        <f t="shared" si="20"/>
        <v>0</v>
      </c>
      <c r="AH33">
        <f t="shared" si="21"/>
        <v>0</v>
      </c>
      <c r="AI33" t="s">
        <v>19</v>
      </c>
      <c r="AJ33">
        <f t="shared" si="22"/>
        <v>3</v>
      </c>
      <c r="AK33">
        <f t="shared" si="23"/>
        <v>0</v>
      </c>
      <c r="AL33" t="s">
        <v>13</v>
      </c>
      <c r="AM33">
        <f t="shared" si="24"/>
        <v>15</v>
      </c>
    </row>
    <row r="34" spans="1:39" hidden="1" x14ac:dyDescent="0.45">
      <c r="A34">
        <v>31</v>
      </c>
      <c r="B34" t="str">
        <f t="shared" si="1"/>
        <v>1F</v>
      </c>
      <c r="C34" t="s">
        <v>78</v>
      </c>
      <c r="D34" s="1" t="str">
        <f t="shared" si="25"/>
        <v>6CC9</v>
      </c>
      <c r="E34">
        <v>0</v>
      </c>
      <c r="F34" t="s">
        <v>397</v>
      </c>
      <c r="G34" t="s">
        <v>397</v>
      </c>
      <c r="H34" t="str">
        <f t="shared" si="2"/>
        <v>101</v>
      </c>
      <c r="I34">
        <f t="shared" si="3"/>
        <v>16</v>
      </c>
      <c r="J34">
        <f t="shared" si="4"/>
        <v>0</v>
      </c>
      <c r="K34">
        <f t="shared" si="5"/>
        <v>1</v>
      </c>
      <c r="L34">
        <v>60</v>
      </c>
      <c r="M34">
        <f t="shared" si="6"/>
        <v>1</v>
      </c>
      <c r="N34">
        <f t="shared" si="7"/>
        <v>1</v>
      </c>
      <c r="O34">
        <f t="shared" si="8"/>
        <v>0</v>
      </c>
      <c r="P34">
        <f t="shared" si="9"/>
        <v>0</v>
      </c>
      <c r="Q34">
        <f t="shared" si="10"/>
        <v>0</v>
      </c>
      <c r="R34">
        <v>96</v>
      </c>
      <c r="S34">
        <v>0</v>
      </c>
      <c r="T34" t="str">
        <f t="shared" si="11"/>
        <v>96</v>
      </c>
      <c r="U34">
        <v>25</v>
      </c>
      <c r="V34">
        <f t="shared" si="12"/>
        <v>1</v>
      </c>
      <c r="W34">
        <f t="shared" si="13"/>
        <v>1</v>
      </c>
      <c r="X34" t="s">
        <v>1</v>
      </c>
      <c r="Y34">
        <f t="shared" si="0"/>
        <v>1</v>
      </c>
      <c r="Z34">
        <f t="shared" si="14"/>
        <v>1</v>
      </c>
      <c r="AA34">
        <f t="shared" si="15"/>
        <v>0</v>
      </c>
      <c r="AB34">
        <v>0</v>
      </c>
      <c r="AC34">
        <f t="shared" si="16"/>
        <v>0</v>
      </c>
      <c r="AD34">
        <f t="shared" si="17"/>
        <v>0</v>
      </c>
      <c r="AE34">
        <f t="shared" si="18"/>
        <v>0</v>
      </c>
      <c r="AF34">
        <f t="shared" si="19"/>
        <v>0</v>
      </c>
      <c r="AG34">
        <f t="shared" si="20"/>
        <v>0</v>
      </c>
      <c r="AH34">
        <f t="shared" si="21"/>
        <v>0</v>
      </c>
      <c r="AI34">
        <v>28</v>
      </c>
      <c r="AJ34">
        <f t="shared" si="22"/>
        <v>10</v>
      </c>
      <c r="AK34">
        <f t="shared" si="23"/>
        <v>0</v>
      </c>
      <c r="AL34">
        <v>11</v>
      </c>
      <c r="AM34">
        <f t="shared" si="24"/>
        <v>1</v>
      </c>
    </row>
    <row r="35" spans="1:39" hidden="1" x14ac:dyDescent="0.45">
      <c r="A35">
        <v>32</v>
      </c>
      <c r="B35" t="str">
        <f t="shared" si="1"/>
        <v>20</v>
      </c>
      <c r="C35" t="s">
        <v>79</v>
      </c>
      <c r="D35" s="1" t="str">
        <f t="shared" si="25"/>
        <v>6CD4</v>
      </c>
      <c r="E35">
        <v>0</v>
      </c>
      <c r="F35" t="s">
        <v>400</v>
      </c>
      <c r="G35" t="s">
        <v>397</v>
      </c>
      <c r="H35" t="str">
        <f t="shared" si="2"/>
        <v>142</v>
      </c>
      <c r="I35">
        <f t="shared" si="3"/>
        <v>20</v>
      </c>
      <c r="J35">
        <f t="shared" si="4"/>
        <v>0</v>
      </c>
      <c r="K35">
        <f t="shared" si="5"/>
        <v>2</v>
      </c>
      <c r="L35">
        <v>60</v>
      </c>
      <c r="M35">
        <f t="shared" si="6"/>
        <v>1</v>
      </c>
      <c r="N35">
        <f t="shared" si="7"/>
        <v>1</v>
      </c>
      <c r="O35">
        <f t="shared" si="8"/>
        <v>0</v>
      </c>
      <c r="P35">
        <f t="shared" si="9"/>
        <v>0</v>
      </c>
      <c r="Q35">
        <f t="shared" si="10"/>
        <v>0</v>
      </c>
      <c r="R35">
        <v>14</v>
      </c>
      <c r="S35">
        <v>0</v>
      </c>
      <c r="T35" t="str">
        <f t="shared" si="11"/>
        <v>14</v>
      </c>
      <c r="U35">
        <v>25</v>
      </c>
      <c r="V35">
        <f t="shared" si="12"/>
        <v>1</v>
      </c>
      <c r="W35">
        <f t="shared" si="13"/>
        <v>1</v>
      </c>
      <c r="X35" t="s">
        <v>1</v>
      </c>
      <c r="Y35">
        <f t="shared" si="0"/>
        <v>1</v>
      </c>
      <c r="Z35">
        <f t="shared" si="14"/>
        <v>1</v>
      </c>
      <c r="AA35">
        <f t="shared" si="15"/>
        <v>0</v>
      </c>
      <c r="AB35">
        <v>0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  <c r="AG35">
        <f t="shared" si="20"/>
        <v>0</v>
      </c>
      <c r="AH35">
        <f t="shared" si="21"/>
        <v>0</v>
      </c>
      <c r="AI35" t="s">
        <v>22</v>
      </c>
      <c r="AJ35">
        <f t="shared" si="22"/>
        <v>7</v>
      </c>
      <c r="AK35">
        <f t="shared" si="23"/>
        <v>0</v>
      </c>
      <c r="AL35">
        <v>11</v>
      </c>
      <c r="AM35">
        <f t="shared" si="24"/>
        <v>1</v>
      </c>
    </row>
    <row r="36" spans="1:39" hidden="1" x14ac:dyDescent="0.45">
      <c r="A36">
        <v>33</v>
      </c>
      <c r="B36" t="str">
        <f t="shared" si="1"/>
        <v>21</v>
      </c>
      <c r="C36" t="s">
        <v>80</v>
      </c>
      <c r="D36" s="1" t="str">
        <f t="shared" si="25"/>
        <v>6CDF</v>
      </c>
      <c r="E36">
        <v>0</v>
      </c>
      <c r="F36" t="s">
        <v>396</v>
      </c>
      <c r="G36" t="s">
        <v>398</v>
      </c>
      <c r="H36" t="str">
        <f t="shared" si="2"/>
        <v>282</v>
      </c>
      <c r="I36">
        <f t="shared" si="3"/>
        <v>40</v>
      </c>
      <c r="J36">
        <f t="shared" si="4"/>
        <v>0</v>
      </c>
      <c r="K36">
        <f t="shared" si="5"/>
        <v>2</v>
      </c>
      <c r="L36">
        <v>60</v>
      </c>
      <c r="M36">
        <f t="shared" si="6"/>
        <v>1</v>
      </c>
      <c r="N36">
        <f t="shared" si="7"/>
        <v>1</v>
      </c>
      <c r="O36">
        <f t="shared" si="8"/>
        <v>0</v>
      </c>
      <c r="P36">
        <f t="shared" si="9"/>
        <v>0</v>
      </c>
      <c r="Q36">
        <f t="shared" si="10"/>
        <v>0</v>
      </c>
      <c r="R36" t="s">
        <v>23</v>
      </c>
      <c r="S36">
        <v>0</v>
      </c>
      <c r="T36" t="str">
        <f t="shared" si="11"/>
        <v>2D</v>
      </c>
      <c r="U36">
        <v>29</v>
      </c>
      <c r="V36">
        <f t="shared" si="12"/>
        <v>2</v>
      </c>
      <c r="W36">
        <f t="shared" si="13"/>
        <v>1</v>
      </c>
      <c r="X36" t="s">
        <v>1</v>
      </c>
      <c r="Y36">
        <f t="shared" si="0"/>
        <v>1</v>
      </c>
      <c r="Z36">
        <f t="shared" si="14"/>
        <v>1</v>
      </c>
      <c r="AA36">
        <f t="shared" si="15"/>
        <v>0</v>
      </c>
      <c r="AB36">
        <v>0</v>
      </c>
      <c r="AC36">
        <f t="shared" si="16"/>
        <v>0</v>
      </c>
      <c r="AD36">
        <f t="shared" si="17"/>
        <v>0</v>
      </c>
      <c r="AE36">
        <f t="shared" si="18"/>
        <v>0</v>
      </c>
      <c r="AF36">
        <f t="shared" si="19"/>
        <v>0</v>
      </c>
      <c r="AG36">
        <f t="shared" si="20"/>
        <v>0</v>
      </c>
      <c r="AH36">
        <f t="shared" si="21"/>
        <v>0</v>
      </c>
      <c r="AI36">
        <v>20</v>
      </c>
      <c r="AJ36">
        <f t="shared" si="22"/>
        <v>8</v>
      </c>
      <c r="AK36">
        <f t="shared" si="23"/>
        <v>0</v>
      </c>
      <c r="AL36">
        <v>11</v>
      </c>
      <c r="AM36">
        <f t="shared" si="24"/>
        <v>1</v>
      </c>
    </row>
    <row r="37" spans="1:39" hidden="1" x14ac:dyDescent="0.45">
      <c r="A37">
        <v>34</v>
      </c>
      <c r="B37" t="str">
        <f t="shared" si="1"/>
        <v>22</v>
      </c>
      <c r="C37" t="s">
        <v>81</v>
      </c>
      <c r="D37" s="1" t="str">
        <f t="shared" si="25"/>
        <v>6CEA</v>
      </c>
      <c r="E37">
        <v>0</v>
      </c>
      <c r="F37" t="s">
        <v>398</v>
      </c>
      <c r="G37" t="s">
        <v>405</v>
      </c>
      <c r="H37" t="str">
        <f t="shared" si="2"/>
        <v>502</v>
      </c>
      <c r="I37">
        <f t="shared" si="3"/>
        <v>80</v>
      </c>
      <c r="J37">
        <f t="shared" si="4"/>
        <v>0</v>
      </c>
      <c r="K37">
        <f t="shared" si="5"/>
        <v>2</v>
      </c>
      <c r="L37">
        <v>60</v>
      </c>
      <c r="M37">
        <f t="shared" si="6"/>
        <v>1</v>
      </c>
      <c r="N37">
        <f t="shared" si="7"/>
        <v>1</v>
      </c>
      <c r="O37">
        <f t="shared" si="8"/>
        <v>0</v>
      </c>
      <c r="P37">
        <f t="shared" si="9"/>
        <v>0</v>
      </c>
      <c r="Q37">
        <f t="shared" si="10"/>
        <v>0</v>
      </c>
      <c r="R37">
        <v>46</v>
      </c>
      <c r="S37">
        <v>0</v>
      </c>
      <c r="T37" t="str">
        <f t="shared" si="11"/>
        <v>46</v>
      </c>
      <c r="U37">
        <v>29</v>
      </c>
      <c r="V37">
        <f t="shared" si="12"/>
        <v>2</v>
      </c>
      <c r="W37">
        <f t="shared" si="13"/>
        <v>1</v>
      </c>
      <c r="X37" t="s">
        <v>1</v>
      </c>
      <c r="Y37">
        <f t="shared" si="0"/>
        <v>1</v>
      </c>
      <c r="Z37">
        <f t="shared" si="14"/>
        <v>1</v>
      </c>
      <c r="AA37">
        <f t="shared" si="15"/>
        <v>0</v>
      </c>
      <c r="AB37">
        <v>0</v>
      </c>
      <c r="AC37">
        <f t="shared" si="16"/>
        <v>0</v>
      </c>
      <c r="AD37">
        <f t="shared" si="17"/>
        <v>0</v>
      </c>
      <c r="AE37">
        <f t="shared" si="18"/>
        <v>0</v>
      </c>
      <c r="AF37">
        <f t="shared" si="19"/>
        <v>0</v>
      </c>
      <c r="AG37">
        <f t="shared" si="20"/>
        <v>0</v>
      </c>
      <c r="AH37">
        <f t="shared" si="21"/>
        <v>0</v>
      </c>
      <c r="AI37">
        <v>24</v>
      </c>
      <c r="AJ37">
        <f t="shared" si="22"/>
        <v>9</v>
      </c>
      <c r="AK37">
        <f t="shared" si="23"/>
        <v>0</v>
      </c>
      <c r="AL37">
        <v>11</v>
      </c>
      <c r="AM37">
        <f t="shared" si="24"/>
        <v>1</v>
      </c>
    </row>
    <row r="38" spans="1:39" hidden="1" x14ac:dyDescent="0.45">
      <c r="A38">
        <v>35</v>
      </c>
      <c r="B38" t="str">
        <f t="shared" si="1"/>
        <v>23</v>
      </c>
      <c r="C38" t="s">
        <v>82</v>
      </c>
      <c r="D38" s="1" t="str">
        <f t="shared" si="25"/>
        <v>6CF5</v>
      </c>
      <c r="E38">
        <v>0</v>
      </c>
      <c r="F38" t="s">
        <v>398</v>
      </c>
      <c r="G38" t="s">
        <v>397</v>
      </c>
      <c r="H38" t="str">
        <f t="shared" si="2"/>
        <v>102</v>
      </c>
      <c r="I38">
        <f t="shared" si="3"/>
        <v>16</v>
      </c>
      <c r="J38">
        <f t="shared" si="4"/>
        <v>0</v>
      </c>
      <c r="K38">
        <f t="shared" si="5"/>
        <v>2</v>
      </c>
      <c r="L38">
        <v>60</v>
      </c>
      <c r="M38">
        <f t="shared" si="6"/>
        <v>1</v>
      </c>
      <c r="N38">
        <f t="shared" si="7"/>
        <v>1</v>
      </c>
      <c r="O38">
        <f t="shared" si="8"/>
        <v>0</v>
      </c>
      <c r="P38">
        <f t="shared" si="9"/>
        <v>0</v>
      </c>
      <c r="Q38">
        <f t="shared" si="10"/>
        <v>0</v>
      </c>
      <c r="R38" t="s">
        <v>5</v>
      </c>
      <c r="S38">
        <v>0</v>
      </c>
      <c r="T38" t="str">
        <f t="shared" si="11"/>
        <v>F</v>
      </c>
      <c r="U38">
        <v>25</v>
      </c>
      <c r="V38">
        <f t="shared" si="12"/>
        <v>1</v>
      </c>
      <c r="W38">
        <f t="shared" si="13"/>
        <v>1</v>
      </c>
      <c r="X38" t="s">
        <v>1</v>
      </c>
      <c r="Y38">
        <f t="shared" si="0"/>
        <v>1</v>
      </c>
      <c r="Z38">
        <f t="shared" si="14"/>
        <v>1</v>
      </c>
      <c r="AA38">
        <f t="shared" si="15"/>
        <v>0</v>
      </c>
      <c r="AB38">
        <v>0</v>
      </c>
      <c r="AC38">
        <f t="shared" si="16"/>
        <v>0</v>
      </c>
      <c r="AD38">
        <f t="shared" si="17"/>
        <v>0</v>
      </c>
      <c r="AE38">
        <f t="shared" si="18"/>
        <v>0</v>
      </c>
      <c r="AF38">
        <f t="shared" si="19"/>
        <v>0</v>
      </c>
      <c r="AG38">
        <f t="shared" si="20"/>
        <v>0</v>
      </c>
      <c r="AH38">
        <f t="shared" si="21"/>
        <v>0</v>
      </c>
      <c r="AI38">
        <v>10</v>
      </c>
      <c r="AJ38">
        <f t="shared" si="22"/>
        <v>4</v>
      </c>
      <c r="AK38">
        <f t="shared" si="23"/>
        <v>0</v>
      </c>
      <c r="AL38" t="s">
        <v>24</v>
      </c>
      <c r="AM38">
        <f t="shared" si="24"/>
        <v>13</v>
      </c>
    </row>
    <row r="39" spans="1:39" hidden="1" x14ac:dyDescent="0.45">
      <c r="A39">
        <v>36</v>
      </c>
      <c r="B39" t="str">
        <f t="shared" si="1"/>
        <v>24</v>
      </c>
      <c r="C39" t="s">
        <v>83</v>
      </c>
      <c r="D39" s="1" t="str">
        <f t="shared" si="25"/>
        <v>6D00</v>
      </c>
      <c r="E39">
        <v>0</v>
      </c>
      <c r="F39" t="s">
        <v>398</v>
      </c>
      <c r="G39" t="s">
        <v>398</v>
      </c>
      <c r="H39" t="str">
        <f t="shared" si="2"/>
        <v>202</v>
      </c>
      <c r="I39">
        <f t="shared" si="3"/>
        <v>32</v>
      </c>
      <c r="J39">
        <f t="shared" si="4"/>
        <v>0</v>
      </c>
      <c r="K39">
        <f t="shared" si="5"/>
        <v>2</v>
      </c>
      <c r="L39">
        <v>60</v>
      </c>
      <c r="M39">
        <f t="shared" si="6"/>
        <v>1</v>
      </c>
      <c r="N39">
        <f t="shared" si="7"/>
        <v>1</v>
      </c>
      <c r="O39">
        <f t="shared" si="8"/>
        <v>0</v>
      </c>
      <c r="P39">
        <f t="shared" si="9"/>
        <v>0</v>
      </c>
      <c r="Q39">
        <f t="shared" si="10"/>
        <v>0</v>
      </c>
      <c r="R39">
        <v>23</v>
      </c>
      <c r="S39">
        <v>0</v>
      </c>
      <c r="T39" t="str">
        <f t="shared" si="11"/>
        <v>23</v>
      </c>
      <c r="U39">
        <v>29</v>
      </c>
      <c r="V39">
        <f t="shared" si="12"/>
        <v>2</v>
      </c>
      <c r="W39">
        <f t="shared" si="13"/>
        <v>1</v>
      </c>
      <c r="X39" t="s">
        <v>1</v>
      </c>
      <c r="Y39">
        <f t="shared" si="0"/>
        <v>1</v>
      </c>
      <c r="Z39">
        <f t="shared" si="14"/>
        <v>1</v>
      </c>
      <c r="AA39">
        <f t="shared" si="15"/>
        <v>0</v>
      </c>
      <c r="AB39">
        <v>0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19"/>
        <v>0</v>
      </c>
      <c r="AG39">
        <f t="shared" si="20"/>
        <v>0</v>
      </c>
      <c r="AH39">
        <f t="shared" si="21"/>
        <v>0</v>
      </c>
      <c r="AI39">
        <v>14</v>
      </c>
      <c r="AJ39">
        <f t="shared" si="22"/>
        <v>5</v>
      </c>
      <c r="AK39">
        <f t="shared" si="23"/>
        <v>0</v>
      </c>
      <c r="AL39" t="s">
        <v>24</v>
      </c>
      <c r="AM39">
        <f t="shared" si="24"/>
        <v>13</v>
      </c>
    </row>
    <row r="40" spans="1:39" hidden="1" x14ac:dyDescent="0.45">
      <c r="A40">
        <v>37</v>
      </c>
      <c r="B40" t="str">
        <f t="shared" si="1"/>
        <v>25</v>
      </c>
      <c r="C40" t="s">
        <v>84</v>
      </c>
      <c r="D40" s="1" t="str">
        <f t="shared" si="25"/>
        <v>6D0B</v>
      </c>
      <c r="E40">
        <v>0</v>
      </c>
      <c r="F40" t="s">
        <v>398</v>
      </c>
      <c r="G40" t="s">
        <v>406</v>
      </c>
      <c r="H40" t="str">
        <f t="shared" si="2"/>
        <v>402</v>
      </c>
      <c r="I40">
        <f t="shared" si="3"/>
        <v>64</v>
      </c>
      <c r="J40">
        <f t="shared" si="4"/>
        <v>0</v>
      </c>
      <c r="K40">
        <f t="shared" si="5"/>
        <v>2</v>
      </c>
      <c r="L40">
        <v>60</v>
      </c>
      <c r="M40">
        <f t="shared" si="6"/>
        <v>1</v>
      </c>
      <c r="N40">
        <f t="shared" si="7"/>
        <v>1</v>
      </c>
      <c r="O40">
        <f t="shared" si="8"/>
        <v>0</v>
      </c>
      <c r="P40">
        <f t="shared" si="9"/>
        <v>0</v>
      </c>
      <c r="Q40">
        <f t="shared" si="10"/>
        <v>0</v>
      </c>
      <c r="R40" t="s">
        <v>2</v>
      </c>
      <c r="S40">
        <v>0</v>
      </c>
      <c r="T40" t="str">
        <f t="shared" si="11"/>
        <v>3C</v>
      </c>
      <c r="U40">
        <v>29</v>
      </c>
      <c r="V40">
        <f t="shared" si="12"/>
        <v>2</v>
      </c>
      <c r="W40">
        <f t="shared" si="13"/>
        <v>1</v>
      </c>
      <c r="X40" t="s">
        <v>1</v>
      </c>
      <c r="Y40">
        <f t="shared" si="0"/>
        <v>1</v>
      </c>
      <c r="Z40">
        <f t="shared" si="14"/>
        <v>1</v>
      </c>
      <c r="AA40">
        <f t="shared" si="15"/>
        <v>0</v>
      </c>
      <c r="AB40">
        <v>0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19"/>
        <v>0</v>
      </c>
      <c r="AG40">
        <f t="shared" si="20"/>
        <v>0</v>
      </c>
      <c r="AH40">
        <f t="shared" si="21"/>
        <v>0</v>
      </c>
      <c r="AI40">
        <v>18</v>
      </c>
      <c r="AJ40">
        <f t="shared" si="22"/>
        <v>6</v>
      </c>
      <c r="AK40">
        <f t="shared" si="23"/>
        <v>0</v>
      </c>
      <c r="AL40" t="s">
        <v>24</v>
      </c>
      <c r="AM40">
        <f t="shared" si="24"/>
        <v>13</v>
      </c>
    </row>
    <row r="41" spans="1:39" hidden="1" x14ac:dyDescent="0.45">
      <c r="A41">
        <v>38</v>
      </c>
      <c r="B41" t="str">
        <f t="shared" si="1"/>
        <v>26</v>
      </c>
      <c r="C41" t="s">
        <v>85</v>
      </c>
      <c r="D41" s="1" t="str">
        <f t="shared" si="25"/>
        <v>6D16</v>
      </c>
      <c r="E41">
        <v>0</v>
      </c>
      <c r="F41" t="s">
        <v>396</v>
      </c>
      <c r="G41" t="s">
        <v>399</v>
      </c>
      <c r="H41" t="str">
        <f t="shared" si="2"/>
        <v>82</v>
      </c>
      <c r="I41">
        <f t="shared" si="3"/>
        <v>8</v>
      </c>
      <c r="J41">
        <f t="shared" si="4"/>
        <v>0</v>
      </c>
      <c r="K41">
        <f t="shared" si="5"/>
        <v>2</v>
      </c>
      <c r="L41">
        <v>60</v>
      </c>
      <c r="M41">
        <f t="shared" si="6"/>
        <v>1</v>
      </c>
      <c r="N41">
        <f t="shared" si="7"/>
        <v>1</v>
      </c>
      <c r="O41">
        <f t="shared" si="8"/>
        <v>0</v>
      </c>
      <c r="P41">
        <f t="shared" si="9"/>
        <v>0</v>
      </c>
      <c r="Q41">
        <f t="shared" si="10"/>
        <v>0</v>
      </c>
      <c r="R41" t="s">
        <v>15</v>
      </c>
      <c r="S41">
        <v>0</v>
      </c>
      <c r="T41" t="str">
        <f t="shared" si="11"/>
        <v>A</v>
      </c>
      <c r="U41">
        <v>25</v>
      </c>
      <c r="V41">
        <f t="shared" si="12"/>
        <v>1</v>
      </c>
      <c r="W41">
        <f t="shared" si="13"/>
        <v>1</v>
      </c>
      <c r="X41" t="s">
        <v>1</v>
      </c>
      <c r="Y41">
        <f t="shared" si="0"/>
        <v>1</v>
      </c>
      <c r="Z41">
        <f t="shared" si="14"/>
        <v>1</v>
      </c>
      <c r="AA41">
        <f t="shared" si="15"/>
        <v>0</v>
      </c>
      <c r="AB41">
        <v>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19"/>
        <v>0</v>
      </c>
      <c r="AG41">
        <f t="shared" si="20"/>
        <v>0</v>
      </c>
      <c r="AH41">
        <f t="shared" si="21"/>
        <v>0</v>
      </c>
      <c r="AI41" t="s">
        <v>19</v>
      </c>
      <c r="AJ41">
        <f t="shared" si="22"/>
        <v>3</v>
      </c>
      <c r="AK41">
        <f t="shared" si="23"/>
        <v>0</v>
      </c>
      <c r="AL41" t="s">
        <v>24</v>
      </c>
      <c r="AM41">
        <f t="shared" si="24"/>
        <v>13</v>
      </c>
    </row>
    <row r="42" spans="1:39" hidden="1" x14ac:dyDescent="0.45">
      <c r="A42">
        <v>39</v>
      </c>
      <c r="B42" t="str">
        <f t="shared" si="1"/>
        <v>27</v>
      </c>
      <c r="C42" t="s">
        <v>86</v>
      </c>
      <c r="D42" s="1" t="str">
        <f t="shared" si="25"/>
        <v>6D21</v>
      </c>
      <c r="E42">
        <v>0</v>
      </c>
      <c r="F42" t="s">
        <v>7</v>
      </c>
      <c r="G42" t="s">
        <v>399</v>
      </c>
      <c r="H42" t="str">
        <f t="shared" si="2"/>
        <v>C2</v>
      </c>
      <c r="I42">
        <f t="shared" si="3"/>
        <v>12</v>
      </c>
      <c r="J42">
        <f t="shared" si="4"/>
        <v>0</v>
      </c>
      <c r="K42">
        <f t="shared" si="5"/>
        <v>2</v>
      </c>
      <c r="L42">
        <v>60</v>
      </c>
      <c r="M42">
        <f t="shared" si="6"/>
        <v>1</v>
      </c>
      <c r="N42">
        <f t="shared" si="7"/>
        <v>1</v>
      </c>
      <c r="O42">
        <f t="shared" si="8"/>
        <v>0</v>
      </c>
      <c r="P42">
        <f t="shared" si="9"/>
        <v>0</v>
      </c>
      <c r="Q42">
        <f t="shared" si="10"/>
        <v>0</v>
      </c>
      <c r="R42">
        <v>14</v>
      </c>
      <c r="S42">
        <v>0</v>
      </c>
      <c r="T42" t="str">
        <f t="shared" si="11"/>
        <v>14</v>
      </c>
      <c r="U42">
        <v>29</v>
      </c>
      <c r="V42">
        <f t="shared" si="12"/>
        <v>2</v>
      </c>
      <c r="W42">
        <f t="shared" si="13"/>
        <v>1</v>
      </c>
      <c r="X42" t="s">
        <v>1</v>
      </c>
      <c r="Y42">
        <f t="shared" si="0"/>
        <v>1</v>
      </c>
      <c r="Z42">
        <f t="shared" si="14"/>
        <v>1</v>
      </c>
      <c r="AA42">
        <f t="shared" si="15"/>
        <v>0</v>
      </c>
      <c r="AB42">
        <v>0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19"/>
        <v>0</v>
      </c>
      <c r="AG42">
        <f t="shared" si="20"/>
        <v>0</v>
      </c>
      <c r="AH42">
        <f t="shared" si="21"/>
        <v>0</v>
      </c>
      <c r="AI42">
        <v>10</v>
      </c>
      <c r="AJ42">
        <f t="shared" si="22"/>
        <v>4</v>
      </c>
      <c r="AK42">
        <f t="shared" si="23"/>
        <v>0</v>
      </c>
      <c r="AL42" t="s">
        <v>24</v>
      </c>
      <c r="AM42">
        <f t="shared" si="24"/>
        <v>13</v>
      </c>
    </row>
    <row r="43" spans="1:39" hidden="1" x14ac:dyDescent="0.45">
      <c r="A43">
        <v>40</v>
      </c>
      <c r="B43" t="str">
        <f t="shared" si="1"/>
        <v>28</v>
      </c>
      <c r="C43" t="s">
        <v>87</v>
      </c>
      <c r="D43" s="1" t="str">
        <f t="shared" si="25"/>
        <v>6D2C</v>
      </c>
      <c r="E43">
        <v>0</v>
      </c>
      <c r="F43" t="s">
        <v>398</v>
      </c>
      <c r="G43" t="s">
        <v>397</v>
      </c>
      <c r="H43" t="str">
        <f t="shared" si="2"/>
        <v>102</v>
      </c>
      <c r="I43">
        <f t="shared" si="3"/>
        <v>16</v>
      </c>
      <c r="J43">
        <f t="shared" si="4"/>
        <v>0</v>
      </c>
      <c r="K43">
        <f t="shared" si="5"/>
        <v>2</v>
      </c>
      <c r="L43">
        <v>60</v>
      </c>
      <c r="M43">
        <f t="shared" si="6"/>
        <v>1</v>
      </c>
      <c r="N43">
        <f t="shared" si="7"/>
        <v>1</v>
      </c>
      <c r="O43">
        <f t="shared" si="8"/>
        <v>0</v>
      </c>
      <c r="P43">
        <f t="shared" si="9"/>
        <v>0</v>
      </c>
      <c r="Q43">
        <f t="shared" si="10"/>
        <v>0</v>
      </c>
      <c r="R43" t="s">
        <v>25</v>
      </c>
      <c r="S43">
        <v>0</v>
      </c>
      <c r="T43" t="str">
        <f t="shared" si="11"/>
        <v>1E</v>
      </c>
      <c r="U43">
        <v>29</v>
      </c>
      <c r="V43">
        <f t="shared" si="12"/>
        <v>2</v>
      </c>
      <c r="W43">
        <f t="shared" si="13"/>
        <v>1</v>
      </c>
      <c r="X43" t="s">
        <v>1</v>
      </c>
      <c r="Y43">
        <f t="shared" si="0"/>
        <v>1</v>
      </c>
      <c r="Z43">
        <f t="shared" si="14"/>
        <v>1</v>
      </c>
      <c r="AA43">
        <f t="shared" si="15"/>
        <v>0</v>
      </c>
      <c r="AB43">
        <v>0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19"/>
        <v>0</v>
      </c>
      <c r="AG43">
        <f t="shared" si="20"/>
        <v>0</v>
      </c>
      <c r="AH43">
        <f t="shared" si="21"/>
        <v>0</v>
      </c>
      <c r="AI43">
        <v>14</v>
      </c>
      <c r="AJ43">
        <f t="shared" si="22"/>
        <v>5</v>
      </c>
      <c r="AK43">
        <f t="shared" si="23"/>
        <v>0</v>
      </c>
      <c r="AL43" t="s">
        <v>24</v>
      </c>
      <c r="AM43">
        <f t="shared" si="24"/>
        <v>13</v>
      </c>
    </row>
    <row r="44" spans="1:39" hidden="1" x14ac:dyDescent="0.45">
      <c r="A44">
        <v>41</v>
      </c>
      <c r="B44" t="str">
        <f t="shared" si="1"/>
        <v>29</v>
      </c>
      <c r="C44" t="s">
        <v>88</v>
      </c>
      <c r="D44" s="1" t="str">
        <f t="shared" si="25"/>
        <v>6D37</v>
      </c>
      <c r="E44">
        <v>0</v>
      </c>
      <c r="F44" t="s">
        <v>7</v>
      </c>
      <c r="G44" t="s">
        <v>399</v>
      </c>
      <c r="H44" t="str">
        <f t="shared" si="2"/>
        <v>C2</v>
      </c>
      <c r="I44">
        <f t="shared" si="3"/>
        <v>12</v>
      </c>
      <c r="J44">
        <f t="shared" si="4"/>
        <v>0</v>
      </c>
      <c r="K44">
        <f t="shared" si="5"/>
        <v>2</v>
      </c>
      <c r="L44">
        <v>60</v>
      </c>
      <c r="M44">
        <f t="shared" si="6"/>
        <v>1</v>
      </c>
      <c r="N44">
        <f t="shared" si="7"/>
        <v>1</v>
      </c>
      <c r="O44">
        <f t="shared" si="8"/>
        <v>0</v>
      </c>
      <c r="P44">
        <f t="shared" si="9"/>
        <v>0</v>
      </c>
      <c r="Q44">
        <f t="shared" si="10"/>
        <v>0</v>
      </c>
      <c r="R44" t="s">
        <v>19</v>
      </c>
      <c r="S44">
        <v>0</v>
      </c>
      <c r="T44" t="str">
        <f t="shared" si="11"/>
        <v>C</v>
      </c>
      <c r="U44">
        <v>45</v>
      </c>
      <c r="V44">
        <f t="shared" si="12"/>
        <v>1</v>
      </c>
      <c r="W44">
        <f t="shared" si="13"/>
        <v>1</v>
      </c>
      <c r="X44" t="s">
        <v>1</v>
      </c>
      <c r="Y44">
        <f t="shared" si="0"/>
        <v>1</v>
      </c>
      <c r="Z44">
        <f t="shared" si="14"/>
        <v>1</v>
      </c>
      <c r="AA44">
        <f t="shared" si="15"/>
        <v>0</v>
      </c>
      <c r="AB44">
        <v>0</v>
      </c>
      <c r="AC44">
        <f t="shared" si="16"/>
        <v>0</v>
      </c>
      <c r="AD44">
        <f t="shared" si="17"/>
        <v>0</v>
      </c>
      <c r="AE44">
        <f t="shared" si="18"/>
        <v>0</v>
      </c>
      <c r="AF44">
        <f t="shared" si="19"/>
        <v>0</v>
      </c>
      <c r="AG44">
        <f t="shared" si="20"/>
        <v>0</v>
      </c>
      <c r="AH44">
        <f t="shared" si="21"/>
        <v>0</v>
      </c>
      <c r="AI44" t="s">
        <v>19</v>
      </c>
      <c r="AJ44">
        <f t="shared" si="22"/>
        <v>3</v>
      </c>
      <c r="AK44">
        <f t="shared" si="23"/>
        <v>0</v>
      </c>
      <c r="AL44" t="s">
        <v>24</v>
      </c>
      <c r="AM44">
        <f t="shared" si="24"/>
        <v>13</v>
      </c>
    </row>
    <row r="45" spans="1:39" hidden="1" x14ac:dyDescent="0.45">
      <c r="A45">
        <v>42</v>
      </c>
      <c r="B45" t="str">
        <f t="shared" si="1"/>
        <v>2A</v>
      </c>
      <c r="C45" t="s">
        <v>89</v>
      </c>
      <c r="D45" s="1" t="str">
        <f t="shared" si="25"/>
        <v>6D42</v>
      </c>
      <c r="E45">
        <v>0</v>
      </c>
      <c r="F45" t="s">
        <v>398</v>
      </c>
      <c r="G45" t="s">
        <v>397</v>
      </c>
      <c r="H45" t="str">
        <f t="shared" si="2"/>
        <v>102</v>
      </c>
      <c r="I45">
        <f t="shared" si="3"/>
        <v>16</v>
      </c>
      <c r="J45">
        <f t="shared" si="4"/>
        <v>0</v>
      </c>
      <c r="K45">
        <f t="shared" si="5"/>
        <v>2</v>
      </c>
      <c r="L45">
        <v>60</v>
      </c>
      <c r="M45">
        <f t="shared" si="6"/>
        <v>1</v>
      </c>
      <c r="N45">
        <f t="shared" si="7"/>
        <v>1</v>
      </c>
      <c r="O45">
        <f t="shared" si="8"/>
        <v>0</v>
      </c>
      <c r="P45">
        <f t="shared" si="9"/>
        <v>0</v>
      </c>
      <c r="Q45">
        <f t="shared" si="10"/>
        <v>0</v>
      </c>
      <c r="R45">
        <v>19</v>
      </c>
      <c r="S45">
        <v>0</v>
      </c>
      <c r="T45" t="str">
        <f t="shared" si="11"/>
        <v>19</v>
      </c>
      <c r="U45">
        <v>89</v>
      </c>
      <c r="V45">
        <f t="shared" si="12"/>
        <v>2</v>
      </c>
      <c r="W45">
        <f t="shared" si="13"/>
        <v>1</v>
      </c>
      <c r="X45" t="s">
        <v>1</v>
      </c>
      <c r="Y45">
        <f t="shared" si="0"/>
        <v>1</v>
      </c>
      <c r="Z45">
        <f t="shared" si="14"/>
        <v>1</v>
      </c>
      <c r="AA45">
        <f t="shared" si="15"/>
        <v>0</v>
      </c>
      <c r="AB45">
        <v>0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19"/>
        <v>0</v>
      </c>
      <c r="AG45">
        <f t="shared" si="20"/>
        <v>0</v>
      </c>
      <c r="AH45">
        <f t="shared" si="21"/>
        <v>0</v>
      </c>
      <c r="AI45">
        <v>10</v>
      </c>
      <c r="AJ45">
        <f t="shared" si="22"/>
        <v>4</v>
      </c>
      <c r="AK45">
        <f t="shared" si="23"/>
        <v>0</v>
      </c>
      <c r="AL45" t="s">
        <v>24</v>
      </c>
      <c r="AM45">
        <f t="shared" si="24"/>
        <v>13</v>
      </c>
    </row>
    <row r="46" spans="1:39" hidden="1" x14ac:dyDescent="0.45">
      <c r="A46">
        <v>43</v>
      </c>
      <c r="B46" t="str">
        <f t="shared" si="1"/>
        <v>2B</v>
      </c>
      <c r="C46" t="s">
        <v>90</v>
      </c>
      <c r="D46" s="1" t="str">
        <f t="shared" si="25"/>
        <v>6D4D</v>
      </c>
      <c r="E46">
        <v>0</v>
      </c>
      <c r="F46" t="s">
        <v>400</v>
      </c>
      <c r="G46" t="s">
        <v>397</v>
      </c>
      <c r="H46" t="str">
        <f t="shared" si="2"/>
        <v>142</v>
      </c>
      <c r="I46">
        <f t="shared" si="3"/>
        <v>20</v>
      </c>
      <c r="J46">
        <f t="shared" si="4"/>
        <v>0</v>
      </c>
      <c r="K46">
        <f t="shared" si="5"/>
        <v>2</v>
      </c>
      <c r="L46">
        <v>60</v>
      </c>
      <c r="M46">
        <f t="shared" si="6"/>
        <v>1</v>
      </c>
      <c r="N46">
        <f t="shared" si="7"/>
        <v>1</v>
      </c>
      <c r="O46">
        <f t="shared" si="8"/>
        <v>0</v>
      </c>
      <c r="P46">
        <f t="shared" si="9"/>
        <v>0</v>
      </c>
      <c r="Q46">
        <f t="shared" si="10"/>
        <v>0</v>
      </c>
      <c r="R46">
        <v>28</v>
      </c>
      <c r="S46">
        <v>0</v>
      </c>
      <c r="T46" t="str">
        <f t="shared" si="11"/>
        <v>28</v>
      </c>
      <c r="U46">
        <v>89</v>
      </c>
      <c r="V46">
        <f t="shared" si="12"/>
        <v>2</v>
      </c>
      <c r="W46">
        <f t="shared" si="13"/>
        <v>1</v>
      </c>
      <c r="X46" t="s">
        <v>1</v>
      </c>
      <c r="Y46">
        <f t="shared" si="0"/>
        <v>1</v>
      </c>
      <c r="Z46">
        <f t="shared" si="14"/>
        <v>1</v>
      </c>
      <c r="AA46">
        <f t="shared" si="15"/>
        <v>0</v>
      </c>
      <c r="AB46">
        <v>0</v>
      </c>
      <c r="AC46">
        <f t="shared" si="16"/>
        <v>0</v>
      </c>
      <c r="AD46">
        <f t="shared" si="17"/>
        <v>0</v>
      </c>
      <c r="AE46">
        <f t="shared" si="18"/>
        <v>0</v>
      </c>
      <c r="AF46">
        <f t="shared" si="19"/>
        <v>0</v>
      </c>
      <c r="AG46">
        <f t="shared" si="20"/>
        <v>0</v>
      </c>
      <c r="AH46">
        <f t="shared" si="21"/>
        <v>0</v>
      </c>
      <c r="AI46">
        <v>14</v>
      </c>
      <c r="AJ46">
        <f t="shared" si="22"/>
        <v>5</v>
      </c>
      <c r="AK46">
        <f t="shared" si="23"/>
        <v>0</v>
      </c>
      <c r="AL46" t="s">
        <v>24</v>
      </c>
      <c r="AM46">
        <f t="shared" si="24"/>
        <v>13</v>
      </c>
    </row>
    <row r="47" spans="1:39" hidden="1" x14ac:dyDescent="0.45">
      <c r="A47">
        <v>44</v>
      </c>
      <c r="B47" t="str">
        <f t="shared" si="1"/>
        <v>2C</v>
      </c>
      <c r="C47" t="s">
        <v>91</v>
      </c>
      <c r="D47" s="1" t="str">
        <f t="shared" si="25"/>
        <v>6D58</v>
      </c>
      <c r="E47">
        <v>0</v>
      </c>
      <c r="F47" t="s">
        <v>396</v>
      </c>
      <c r="G47" t="s">
        <v>399</v>
      </c>
      <c r="H47" t="str">
        <f t="shared" si="2"/>
        <v>82</v>
      </c>
      <c r="I47">
        <f t="shared" si="3"/>
        <v>8</v>
      </c>
      <c r="J47">
        <f t="shared" si="4"/>
        <v>0</v>
      </c>
      <c r="K47">
        <f t="shared" si="5"/>
        <v>2</v>
      </c>
      <c r="L47">
        <v>60</v>
      </c>
      <c r="M47">
        <f t="shared" si="6"/>
        <v>1</v>
      </c>
      <c r="N47">
        <f t="shared" si="7"/>
        <v>1</v>
      </c>
      <c r="O47">
        <f t="shared" si="8"/>
        <v>0</v>
      </c>
      <c r="P47">
        <f t="shared" si="9"/>
        <v>0</v>
      </c>
      <c r="Q47">
        <f t="shared" si="10"/>
        <v>0</v>
      </c>
      <c r="R47" t="s">
        <v>5</v>
      </c>
      <c r="S47">
        <v>0</v>
      </c>
      <c r="T47" t="str">
        <f t="shared" si="11"/>
        <v>F</v>
      </c>
      <c r="U47">
        <v>85</v>
      </c>
      <c r="V47">
        <f t="shared" si="12"/>
        <v>1</v>
      </c>
      <c r="W47">
        <f t="shared" si="13"/>
        <v>1</v>
      </c>
      <c r="X47" t="s">
        <v>1</v>
      </c>
      <c r="Y47">
        <f t="shared" si="0"/>
        <v>1</v>
      </c>
      <c r="Z47">
        <f t="shared" si="14"/>
        <v>1</v>
      </c>
      <c r="AA47">
        <f t="shared" si="15"/>
        <v>0</v>
      </c>
      <c r="AB47">
        <v>0</v>
      </c>
      <c r="AC47">
        <f t="shared" si="16"/>
        <v>0</v>
      </c>
      <c r="AD47">
        <f t="shared" si="17"/>
        <v>0</v>
      </c>
      <c r="AE47">
        <f t="shared" si="18"/>
        <v>0</v>
      </c>
      <c r="AF47">
        <f t="shared" si="19"/>
        <v>0</v>
      </c>
      <c r="AG47">
        <f t="shared" si="20"/>
        <v>0</v>
      </c>
      <c r="AH47">
        <f t="shared" si="21"/>
        <v>0</v>
      </c>
      <c r="AI47">
        <v>10</v>
      </c>
      <c r="AJ47">
        <f t="shared" si="22"/>
        <v>4</v>
      </c>
      <c r="AK47">
        <f t="shared" si="23"/>
        <v>0</v>
      </c>
      <c r="AL47">
        <v>11</v>
      </c>
      <c r="AM47">
        <f t="shared" si="24"/>
        <v>1</v>
      </c>
    </row>
    <row r="48" spans="1:39" hidden="1" x14ac:dyDescent="0.45">
      <c r="A48">
        <v>45</v>
      </c>
      <c r="B48" t="str">
        <f t="shared" si="1"/>
        <v>2D</v>
      </c>
      <c r="C48" t="s">
        <v>92</v>
      </c>
      <c r="D48" s="1" t="str">
        <f t="shared" si="25"/>
        <v>6D63</v>
      </c>
      <c r="E48">
        <v>0</v>
      </c>
      <c r="F48" t="s">
        <v>7</v>
      </c>
      <c r="G48" t="s">
        <v>399</v>
      </c>
      <c r="H48" t="str">
        <f t="shared" si="2"/>
        <v>C2</v>
      </c>
      <c r="I48">
        <f t="shared" si="3"/>
        <v>12</v>
      </c>
      <c r="J48">
        <f t="shared" si="4"/>
        <v>0</v>
      </c>
      <c r="K48">
        <f t="shared" si="5"/>
        <v>2</v>
      </c>
      <c r="L48">
        <v>60</v>
      </c>
      <c r="M48">
        <f t="shared" si="6"/>
        <v>1</v>
      </c>
      <c r="N48">
        <f t="shared" si="7"/>
        <v>1</v>
      </c>
      <c r="O48">
        <f t="shared" si="8"/>
        <v>0</v>
      </c>
      <c r="P48">
        <f t="shared" si="9"/>
        <v>0</v>
      </c>
      <c r="Q48">
        <f t="shared" si="10"/>
        <v>0</v>
      </c>
      <c r="R48" t="s">
        <v>25</v>
      </c>
      <c r="S48">
        <v>0</v>
      </c>
      <c r="T48" t="str">
        <f t="shared" si="11"/>
        <v>1E</v>
      </c>
      <c r="U48" t="s">
        <v>3</v>
      </c>
      <c r="V48">
        <f t="shared" si="12"/>
        <v>2</v>
      </c>
      <c r="W48">
        <f t="shared" si="13"/>
        <v>1</v>
      </c>
      <c r="X48" t="s">
        <v>1</v>
      </c>
      <c r="Y48">
        <f t="shared" si="0"/>
        <v>1</v>
      </c>
      <c r="Z48">
        <f t="shared" si="14"/>
        <v>1</v>
      </c>
      <c r="AA48">
        <f t="shared" si="15"/>
        <v>0</v>
      </c>
      <c r="AB48">
        <v>0</v>
      </c>
      <c r="AC48">
        <f t="shared" si="16"/>
        <v>0</v>
      </c>
      <c r="AD48">
        <f t="shared" si="17"/>
        <v>0</v>
      </c>
      <c r="AE48">
        <f t="shared" si="18"/>
        <v>0</v>
      </c>
      <c r="AF48">
        <f t="shared" si="19"/>
        <v>0</v>
      </c>
      <c r="AG48">
        <f t="shared" si="20"/>
        <v>0</v>
      </c>
      <c r="AH48">
        <f t="shared" si="21"/>
        <v>0</v>
      </c>
      <c r="AI48">
        <v>14</v>
      </c>
      <c r="AJ48">
        <f t="shared" si="22"/>
        <v>5</v>
      </c>
      <c r="AK48">
        <f t="shared" si="23"/>
        <v>0</v>
      </c>
      <c r="AL48">
        <v>11</v>
      </c>
      <c r="AM48">
        <f t="shared" si="24"/>
        <v>1</v>
      </c>
    </row>
    <row r="49" spans="1:39" hidden="1" x14ac:dyDescent="0.45">
      <c r="A49">
        <v>46</v>
      </c>
      <c r="B49" t="str">
        <f t="shared" si="1"/>
        <v>2E</v>
      </c>
      <c r="C49" t="s">
        <v>93</v>
      </c>
      <c r="D49" s="1" t="str">
        <f t="shared" si="25"/>
        <v>6D6E</v>
      </c>
      <c r="E49">
        <v>0</v>
      </c>
      <c r="F49" t="s">
        <v>398</v>
      </c>
      <c r="G49" t="s">
        <v>397</v>
      </c>
      <c r="H49" t="str">
        <f t="shared" si="2"/>
        <v>102</v>
      </c>
      <c r="I49">
        <f t="shared" si="3"/>
        <v>16</v>
      </c>
      <c r="J49">
        <f t="shared" si="4"/>
        <v>0</v>
      </c>
      <c r="K49">
        <f t="shared" si="5"/>
        <v>2</v>
      </c>
      <c r="L49">
        <v>60</v>
      </c>
      <c r="M49">
        <f t="shared" si="6"/>
        <v>1</v>
      </c>
      <c r="N49">
        <f t="shared" si="7"/>
        <v>1</v>
      </c>
      <c r="O49">
        <f t="shared" si="8"/>
        <v>0</v>
      </c>
      <c r="P49">
        <f t="shared" si="9"/>
        <v>0</v>
      </c>
      <c r="Q49">
        <f t="shared" si="10"/>
        <v>0</v>
      </c>
      <c r="R49">
        <v>32</v>
      </c>
      <c r="S49">
        <v>0</v>
      </c>
      <c r="T49" t="str">
        <f t="shared" si="11"/>
        <v>32</v>
      </c>
      <c r="U49" t="s">
        <v>26</v>
      </c>
      <c r="V49">
        <f t="shared" si="12"/>
        <v>2</v>
      </c>
      <c r="W49">
        <f t="shared" si="13"/>
        <v>1</v>
      </c>
      <c r="X49" t="s">
        <v>1</v>
      </c>
      <c r="Y49">
        <f t="shared" si="0"/>
        <v>1</v>
      </c>
      <c r="Z49">
        <f t="shared" si="14"/>
        <v>1</v>
      </c>
      <c r="AA49">
        <f t="shared" si="15"/>
        <v>0</v>
      </c>
      <c r="AB49"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19"/>
        <v>0</v>
      </c>
      <c r="AG49">
        <f t="shared" si="20"/>
        <v>0</v>
      </c>
      <c r="AH49">
        <f t="shared" si="21"/>
        <v>0</v>
      </c>
      <c r="AI49">
        <v>18</v>
      </c>
      <c r="AJ49">
        <f t="shared" si="22"/>
        <v>6</v>
      </c>
      <c r="AK49">
        <f t="shared" si="23"/>
        <v>0</v>
      </c>
      <c r="AL49">
        <v>11</v>
      </c>
      <c r="AM49">
        <f t="shared" si="24"/>
        <v>1</v>
      </c>
    </row>
    <row r="50" spans="1:39" hidden="1" x14ac:dyDescent="0.45">
      <c r="A50">
        <v>47</v>
      </c>
      <c r="B50" t="str">
        <f t="shared" si="1"/>
        <v>2F</v>
      </c>
      <c r="C50" t="s">
        <v>94</v>
      </c>
      <c r="D50" s="1" t="str">
        <f t="shared" si="25"/>
        <v>6D79</v>
      </c>
      <c r="E50">
        <v>0</v>
      </c>
      <c r="F50" t="s">
        <v>7</v>
      </c>
      <c r="G50" t="s">
        <v>399</v>
      </c>
      <c r="H50" t="str">
        <f t="shared" si="2"/>
        <v>C2</v>
      </c>
      <c r="I50">
        <f t="shared" si="3"/>
        <v>12</v>
      </c>
      <c r="J50">
        <f t="shared" si="4"/>
        <v>0</v>
      </c>
      <c r="K50">
        <f t="shared" si="5"/>
        <v>2</v>
      </c>
      <c r="L50">
        <v>60</v>
      </c>
      <c r="M50">
        <f t="shared" si="6"/>
        <v>1</v>
      </c>
      <c r="N50">
        <f t="shared" si="7"/>
        <v>1</v>
      </c>
      <c r="O50">
        <f t="shared" si="8"/>
        <v>0</v>
      </c>
      <c r="P50">
        <f t="shared" si="9"/>
        <v>0</v>
      </c>
      <c r="Q50">
        <f t="shared" si="10"/>
        <v>0</v>
      </c>
      <c r="R50" t="s">
        <v>19</v>
      </c>
      <c r="S50">
        <v>0</v>
      </c>
      <c r="T50" t="str">
        <f t="shared" si="11"/>
        <v>C</v>
      </c>
      <c r="U50">
        <v>45</v>
      </c>
      <c r="V50">
        <f t="shared" si="12"/>
        <v>1</v>
      </c>
      <c r="W50">
        <f t="shared" si="13"/>
        <v>1</v>
      </c>
      <c r="X50" t="s">
        <v>1</v>
      </c>
      <c r="Y50">
        <f t="shared" si="0"/>
        <v>1</v>
      </c>
      <c r="Z50">
        <f t="shared" si="14"/>
        <v>1</v>
      </c>
      <c r="AA50">
        <f t="shared" si="15"/>
        <v>0</v>
      </c>
      <c r="AB50">
        <v>0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19"/>
        <v>0</v>
      </c>
      <c r="AG50">
        <f t="shared" si="20"/>
        <v>0</v>
      </c>
      <c r="AH50">
        <f t="shared" si="21"/>
        <v>0</v>
      </c>
      <c r="AI50" t="s">
        <v>19</v>
      </c>
      <c r="AJ50">
        <f t="shared" si="22"/>
        <v>3</v>
      </c>
      <c r="AK50">
        <f t="shared" si="23"/>
        <v>0</v>
      </c>
      <c r="AL50" t="s">
        <v>24</v>
      </c>
      <c r="AM50">
        <f t="shared" si="24"/>
        <v>13</v>
      </c>
    </row>
    <row r="51" spans="1:39" hidden="1" x14ac:dyDescent="0.45">
      <c r="A51">
        <v>48</v>
      </c>
      <c r="B51" t="str">
        <f t="shared" si="1"/>
        <v>30</v>
      </c>
      <c r="C51" t="s">
        <v>95</v>
      </c>
      <c r="D51" s="1" t="str">
        <f t="shared" si="25"/>
        <v>6D84</v>
      </c>
      <c r="E51">
        <v>0</v>
      </c>
      <c r="F51" t="s">
        <v>400</v>
      </c>
      <c r="G51" t="s">
        <v>399</v>
      </c>
      <c r="H51" t="str">
        <f t="shared" si="2"/>
        <v>42</v>
      </c>
      <c r="I51">
        <f t="shared" si="3"/>
        <v>4</v>
      </c>
      <c r="J51">
        <f t="shared" si="4"/>
        <v>0</v>
      </c>
      <c r="K51">
        <f t="shared" si="5"/>
        <v>2</v>
      </c>
      <c r="L51">
        <v>60</v>
      </c>
      <c r="M51">
        <f t="shared" si="6"/>
        <v>1</v>
      </c>
      <c r="N51">
        <f t="shared" si="7"/>
        <v>1</v>
      </c>
      <c r="O51">
        <f t="shared" si="8"/>
        <v>0</v>
      </c>
      <c r="P51">
        <f t="shared" si="9"/>
        <v>0</v>
      </c>
      <c r="Q51">
        <f t="shared" si="10"/>
        <v>0</v>
      </c>
      <c r="R51" t="s">
        <v>6</v>
      </c>
      <c r="S51">
        <v>0</v>
      </c>
      <c r="T51" t="str">
        <f t="shared" si="11"/>
        <v>5A</v>
      </c>
      <c r="U51" t="s">
        <v>27</v>
      </c>
      <c r="V51">
        <f t="shared" si="12"/>
        <v>0</v>
      </c>
      <c r="W51">
        <f t="shared" si="13"/>
        <v>1</v>
      </c>
      <c r="X51" t="s">
        <v>1</v>
      </c>
      <c r="Y51">
        <f t="shared" si="0"/>
        <v>1</v>
      </c>
      <c r="Z51">
        <f t="shared" si="14"/>
        <v>1</v>
      </c>
      <c r="AA51">
        <f t="shared" si="15"/>
        <v>0</v>
      </c>
      <c r="AB51">
        <v>0</v>
      </c>
      <c r="AC51">
        <f t="shared" si="16"/>
        <v>0</v>
      </c>
      <c r="AD51">
        <f t="shared" si="17"/>
        <v>0</v>
      </c>
      <c r="AE51">
        <f t="shared" si="18"/>
        <v>0</v>
      </c>
      <c r="AF51">
        <f t="shared" si="19"/>
        <v>0</v>
      </c>
      <c r="AG51">
        <f t="shared" si="20"/>
        <v>0</v>
      </c>
      <c r="AH51">
        <f t="shared" si="21"/>
        <v>0</v>
      </c>
      <c r="AI51">
        <v>28</v>
      </c>
      <c r="AJ51">
        <f t="shared" si="22"/>
        <v>10</v>
      </c>
      <c r="AK51">
        <f t="shared" si="23"/>
        <v>0</v>
      </c>
      <c r="AL51">
        <v>17</v>
      </c>
      <c r="AM51">
        <f t="shared" si="24"/>
        <v>7</v>
      </c>
    </row>
    <row r="52" spans="1:39" hidden="1" x14ac:dyDescent="0.45">
      <c r="A52">
        <v>49</v>
      </c>
      <c r="B52" t="str">
        <f t="shared" si="1"/>
        <v>31</v>
      </c>
      <c r="C52" t="s">
        <v>95</v>
      </c>
      <c r="D52" s="1" t="str">
        <f t="shared" si="25"/>
        <v>6D8F</v>
      </c>
      <c r="E52">
        <v>0</v>
      </c>
      <c r="F52" t="s">
        <v>398</v>
      </c>
      <c r="G52" t="s">
        <v>397</v>
      </c>
      <c r="H52" t="str">
        <f t="shared" si="2"/>
        <v>102</v>
      </c>
      <c r="I52">
        <f t="shared" si="3"/>
        <v>16</v>
      </c>
      <c r="J52">
        <f t="shared" si="4"/>
        <v>0</v>
      </c>
      <c r="K52">
        <f t="shared" si="5"/>
        <v>2</v>
      </c>
      <c r="L52">
        <v>60</v>
      </c>
      <c r="M52">
        <f t="shared" si="6"/>
        <v>1</v>
      </c>
      <c r="N52">
        <f t="shared" si="7"/>
        <v>1</v>
      </c>
      <c r="O52">
        <f t="shared" si="8"/>
        <v>0</v>
      </c>
      <c r="P52">
        <f t="shared" si="9"/>
        <v>0</v>
      </c>
      <c r="Q52">
        <f t="shared" si="10"/>
        <v>0</v>
      </c>
      <c r="R52">
        <v>78</v>
      </c>
      <c r="S52">
        <v>0</v>
      </c>
      <c r="T52" t="str">
        <f t="shared" si="11"/>
        <v>78</v>
      </c>
      <c r="U52" t="s">
        <v>28</v>
      </c>
      <c r="V52">
        <f t="shared" si="12"/>
        <v>0</v>
      </c>
      <c r="W52">
        <f t="shared" si="13"/>
        <v>1</v>
      </c>
      <c r="X52" t="s">
        <v>1</v>
      </c>
      <c r="Y52">
        <f t="shared" si="0"/>
        <v>1</v>
      </c>
      <c r="Z52">
        <f t="shared" si="14"/>
        <v>1</v>
      </c>
      <c r="AA52">
        <f t="shared" si="15"/>
        <v>0</v>
      </c>
      <c r="AB52">
        <v>0</v>
      </c>
      <c r="AC52">
        <f t="shared" si="16"/>
        <v>0</v>
      </c>
      <c r="AD52">
        <f t="shared" si="17"/>
        <v>0</v>
      </c>
      <c r="AE52">
        <f t="shared" si="18"/>
        <v>0</v>
      </c>
      <c r="AF52">
        <f t="shared" si="19"/>
        <v>0</v>
      </c>
      <c r="AG52">
        <f t="shared" si="20"/>
        <v>0</v>
      </c>
      <c r="AH52">
        <f t="shared" si="21"/>
        <v>0</v>
      </c>
      <c r="AI52">
        <v>28</v>
      </c>
      <c r="AJ52">
        <f t="shared" si="22"/>
        <v>10</v>
      </c>
      <c r="AK52">
        <f t="shared" si="23"/>
        <v>0</v>
      </c>
      <c r="AL52">
        <v>17</v>
      </c>
      <c r="AM52">
        <f t="shared" si="24"/>
        <v>7</v>
      </c>
    </row>
    <row r="53" spans="1:39" hidden="1" x14ac:dyDescent="0.45">
      <c r="A53">
        <v>50</v>
      </c>
      <c r="B53" t="str">
        <f t="shared" si="1"/>
        <v>32</v>
      </c>
      <c r="C53" t="s">
        <v>95</v>
      </c>
      <c r="D53" s="1" t="str">
        <f t="shared" si="25"/>
        <v>6D9A</v>
      </c>
      <c r="E53">
        <v>0</v>
      </c>
      <c r="F53" t="s">
        <v>398</v>
      </c>
      <c r="G53" t="s">
        <v>397</v>
      </c>
      <c r="H53" t="str">
        <f t="shared" si="2"/>
        <v>102</v>
      </c>
      <c r="I53">
        <f t="shared" si="3"/>
        <v>16</v>
      </c>
      <c r="J53">
        <f t="shared" si="4"/>
        <v>0</v>
      </c>
      <c r="K53">
        <f t="shared" si="5"/>
        <v>2</v>
      </c>
      <c r="L53">
        <v>60</v>
      </c>
      <c r="M53">
        <f t="shared" si="6"/>
        <v>1</v>
      </c>
      <c r="N53">
        <f t="shared" si="7"/>
        <v>1</v>
      </c>
      <c r="O53">
        <f t="shared" si="8"/>
        <v>0</v>
      </c>
      <c r="P53">
        <f t="shared" si="9"/>
        <v>0</v>
      </c>
      <c r="Q53">
        <f t="shared" si="10"/>
        <v>0</v>
      </c>
      <c r="R53">
        <v>78</v>
      </c>
      <c r="S53">
        <v>0</v>
      </c>
      <c r="T53" t="str">
        <f t="shared" si="11"/>
        <v>78</v>
      </c>
      <c r="U53" t="s">
        <v>28</v>
      </c>
      <c r="V53">
        <f t="shared" si="12"/>
        <v>0</v>
      </c>
      <c r="W53">
        <f t="shared" si="13"/>
        <v>1</v>
      </c>
      <c r="X53" t="s">
        <v>1</v>
      </c>
      <c r="Y53">
        <f t="shared" si="0"/>
        <v>1</v>
      </c>
      <c r="Z53">
        <f t="shared" si="14"/>
        <v>1</v>
      </c>
      <c r="AA53">
        <f t="shared" si="15"/>
        <v>0</v>
      </c>
      <c r="AB53">
        <v>0</v>
      </c>
      <c r="AC53">
        <f t="shared" si="16"/>
        <v>0</v>
      </c>
      <c r="AD53">
        <f t="shared" si="17"/>
        <v>0</v>
      </c>
      <c r="AE53">
        <f t="shared" si="18"/>
        <v>0</v>
      </c>
      <c r="AF53">
        <f t="shared" si="19"/>
        <v>0</v>
      </c>
      <c r="AG53">
        <f t="shared" si="20"/>
        <v>0</v>
      </c>
      <c r="AH53">
        <f t="shared" si="21"/>
        <v>0</v>
      </c>
      <c r="AI53" t="s">
        <v>2</v>
      </c>
      <c r="AJ53">
        <f t="shared" si="22"/>
        <v>15</v>
      </c>
      <c r="AK53">
        <f t="shared" si="23"/>
        <v>0</v>
      </c>
      <c r="AL53">
        <v>17</v>
      </c>
      <c r="AM53">
        <f t="shared" si="24"/>
        <v>7</v>
      </c>
    </row>
    <row r="54" spans="1:39" hidden="1" x14ac:dyDescent="0.45">
      <c r="A54">
        <v>51</v>
      </c>
      <c r="B54" t="str">
        <f t="shared" si="1"/>
        <v>33</v>
      </c>
      <c r="C54" t="s">
        <v>96</v>
      </c>
      <c r="D54" s="1" t="str">
        <f t="shared" si="25"/>
        <v>6DA5</v>
      </c>
      <c r="E54">
        <v>0</v>
      </c>
      <c r="F54" t="s">
        <v>398</v>
      </c>
      <c r="G54" t="s">
        <v>397</v>
      </c>
      <c r="H54" t="str">
        <f t="shared" si="2"/>
        <v>102</v>
      </c>
      <c r="I54">
        <f t="shared" si="3"/>
        <v>16</v>
      </c>
      <c r="J54">
        <f t="shared" si="4"/>
        <v>0</v>
      </c>
      <c r="K54">
        <f t="shared" si="5"/>
        <v>2</v>
      </c>
      <c r="L54">
        <v>60</v>
      </c>
      <c r="M54">
        <f t="shared" si="6"/>
        <v>1</v>
      </c>
      <c r="N54">
        <f t="shared" si="7"/>
        <v>1</v>
      </c>
      <c r="O54">
        <f t="shared" si="8"/>
        <v>0</v>
      </c>
      <c r="P54">
        <f t="shared" si="9"/>
        <v>0</v>
      </c>
      <c r="Q54">
        <f t="shared" si="10"/>
        <v>0</v>
      </c>
      <c r="R54" t="s">
        <v>25</v>
      </c>
      <c r="S54">
        <v>0</v>
      </c>
      <c r="T54" t="str">
        <f t="shared" si="11"/>
        <v>1E</v>
      </c>
      <c r="U54">
        <v>29</v>
      </c>
      <c r="V54">
        <f t="shared" si="12"/>
        <v>2</v>
      </c>
      <c r="W54">
        <f t="shared" si="13"/>
        <v>1</v>
      </c>
      <c r="X54" t="s">
        <v>1</v>
      </c>
      <c r="Y54">
        <f t="shared" si="0"/>
        <v>1</v>
      </c>
      <c r="Z54">
        <f t="shared" si="14"/>
        <v>1</v>
      </c>
      <c r="AA54">
        <f t="shared" si="15"/>
        <v>0</v>
      </c>
      <c r="AB54">
        <v>0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19"/>
        <v>0</v>
      </c>
      <c r="AG54">
        <f t="shared" si="20"/>
        <v>0</v>
      </c>
      <c r="AH54">
        <f t="shared" si="21"/>
        <v>0</v>
      </c>
      <c r="AI54">
        <v>14</v>
      </c>
      <c r="AJ54">
        <f t="shared" si="22"/>
        <v>5</v>
      </c>
      <c r="AK54">
        <f t="shared" si="23"/>
        <v>0</v>
      </c>
      <c r="AL54" t="s">
        <v>24</v>
      </c>
      <c r="AM54">
        <f t="shared" si="24"/>
        <v>13</v>
      </c>
    </row>
    <row r="55" spans="1:39" hidden="1" x14ac:dyDescent="0.45">
      <c r="A55">
        <v>52</v>
      </c>
      <c r="B55" t="str">
        <f t="shared" si="1"/>
        <v>34</v>
      </c>
      <c r="C55" t="s">
        <v>97</v>
      </c>
      <c r="D55" s="1" t="str">
        <f t="shared" si="25"/>
        <v>6DB0</v>
      </c>
      <c r="E55">
        <v>0</v>
      </c>
      <c r="F55" t="s">
        <v>398</v>
      </c>
      <c r="G55" t="s">
        <v>397</v>
      </c>
      <c r="H55" t="str">
        <f t="shared" si="2"/>
        <v>102</v>
      </c>
      <c r="I55">
        <f t="shared" si="3"/>
        <v>16</v>
      </c>
      <c r="J55">
        <f t="shared" si="4"/>
        <v>0</v>
      </c>
      <c r="K55">
        <f t="shared" si="5"/>
        <v>2</v>
      </c>
      <c r="L55">
        <v>60</v>
      </c>
      <c r="M55">
        <f t="shared" si="6"/>
        <v>1</v>
      </c>
      <c r="N55">
        <f t="shared" si="7"/>
        <v>1</v>
      </c>
      <c r="O55">
        <f t="shared" si="8"/>
        <v>0</v>
      </c>
      <c r="P55">
        <f t="shared" si="9"/>
        <v>0</v>
      </c>
      <c r="Q55">
        <f t="shared" si="10"/>
        <v>0</v>
      </c>
      <c r="R55" t="s">
        <v>5</v>
      </c>
      <c r="S55">
        <v>0</v>
      </c>
      <c r="T55" t="str">
        <f t="shared" si="11"/>
        <v>F</v>
      </c>
      <c r="U55" t="s">
        <v>28</v>
      </c>
      <c r="V55">
        <f t="shared" si="12"/>
        <v>0</v>
      </c>
      <c r="W55">
        <f t="shared" si="13"/>
        <v>1</v>
      </c>
      <c r="X55" t="s">
        <v>1</v>
      </c>
      <c r="Y55">
        <f t="shared" si="0"/>
        <v>1</v>
      </c>
      <c r="Z55">
        <f t="shared" si="14"/>
        <v>1</v>
      </c>
      <c r="AA55">
        <f t="shared" si="15"/>
        <v>0</v>
      </c>
      <c r="AB55">
        <v>0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19"/>
        <v>0</v>
      </c>
      <c r="AG55">
        <f t="shared" si="20"/>
        <v>0</v>
      </c>
      <c r="AH55">
        <f t="shared" si="21"/>
        <v>0</v>
      </c>
      <c r="AI55" t="s">
        <v>2</v>
      </c>
      <c r="AJ55">
        <f t="shared" si="22"/>
        <v>15</v>
      </c>
      <c r="AK55">
        <f t="shared" si="23"/>
        <v>0</v>
      </c>
      <c r="AL55">
        <v>17</v>
      </c>
      <c r="AM55">
        <f t="shared" si="24"/>
        <v>7</v>
      </c>
    </row>
    <row r="56" spans="1:39" hidden="1" x14ac:dyDescent="0.45">
      <c r="A56">
        <v>53</v>
      </c>
      <c r="B56" t="str">
        <f t="shared" si="1"/>
        <v>35</v>
      </c>
      <c r="C56" t="s">
        <v>98</v>
      </c>
      <c r="D56" s="1" t="str">
        <f t="shared" si="25"/>
        <v>6DBB</v>
      </c>
      <c r="E56">
        <v>0</v>
      </c>
      <c r="F56" t="s">
        <v>407</v>
      </c>
      <c r="G56" t="s">
        <v>399</v>
      </c>
      <c r="H56" t="str">
        <f t="shared" si="2"/>
        <v>12</v>
      </c>
      <c r="I56">
        <f t="shared" si="3"/>
        <v>1</v>
      </c>
      <c r="J56">
        <f t="shared" si="4"/>
        <v>0</v>
      </c>
      <c r="K56">
        <f t="shared" si="5"/>
        <v>2</v>
      </c>
      <c r="L56">
        <v>60</v>
      </c>
      <c r="M56">
        <f t="shared" si="6"/>
        <v>1</v>
      </c>
      <c r="N56">
        <f t="shared" si="7"/>
        <v>1</v>
      </c>
      <c r="O56">
        <f t="shared" si="8"/>
        <v>0</v>
      </c>
      <c r="P56">
        <f t="shared" si="9"/>
        <v>0</v>
      </c>
      <c r="Q56">
        <f t="shared" si="10"/>
        <v>0</v>
      </c>
      <c r="R56">
        <v>14</v>
      </c>
      <c r="S56">
        <v>0</v>
      </c>
      <c r="T56" t="str">
        <f t="shared" si="11"/>
        <v>14</v>
      </c>
      <c r="U56">
        <v>5</v>
      </c>
      <c r="V56">
        <f t="shared" si="12"/>
        <v>1</v>
      </c>
      <c r="W56">
        <f t="shared" si="13"/>
        <v>1</v>
      </c>
      <c r="X56" t="s">
        <v>27</v>
      </c>
      <c r="Y56">
        <f t="shared" si="0"/>
        <v>1</v>
      </c>
      <c r="Z56">
        <f t="shared" si="14"/>
        <v>1</v>
      </c>
      <c r="AA56">
        <f t="shared" si="15"/>
        <v>0</v>
      </c>
      <c r="AB56">
        <v>0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19"/>
        <v>0</v>
      </c>
      <c r="AG56">
        <f t="shared" si="20"/>
        <v>0</v>
      </c>
      <c r="AH56">
        <f t="shared" si="21"/>
        <v>0</v>
      </c>
      <c r="AI56">
        <v>20</v>
      </c>
      <c r="AJ56">
        <f t="shared" si="22"/>
        <v>8</v>
      </c>
      <c r="AK56">
        <f t="shared" si="23"/>
        <v>0</v>
      </c>
      <c r="AL56">
        <v>17</v>
      </c>
      <c r="AM56">
        <f t="shared" si="24"/>
        <v>7</v>
      </c>
    </row>
    <row r="57" spans="1:39" hidden="1" x14ac:dyDescent="0.45">
      <c r="A57">
        <v>54</v>
      </c>
      <c r="B57" t="str">
        <f t="shared" si="1"/>
        <v>36</v>
      </c>
      <c r="C57" t="s">
        <v>99</v>
      </c>
      <c r="D57" s="1" t="str">
        <f t="shared" si="25"/>
        <v>6DC6</v>
      </c>
      <c r="E57">
        <v>0</v>
      </c>
      <c r="F57" t="s">
        <v>407</v>
      </c>
      <c r="G57" t="s">
        <v>399</v>
      </c>
      <c r="H57" t="str">
        <f t="shared" si="2"/>
        <v>12</v>
      </c>
      <c r="I57">
        <f t="shared" si="3"/>
        <v>1</v>
      </c>
      <c r="J57">
        <f t="shared" si="4"/>
        <v>0</v>
      </c>
      <c r="K57">
        <f t="shared" si="5"/>
        <v>2</v>
      </c>
      <c r="L57">
        <v>60</v>
      </c>
      <c r="M57">
        <f t="shared" si="6"/>
        <v>1</v>
      </c>
      <c r="N57">
        <f t="shared" si="7"/>
        <v>1</v>
      </c>
      <c r="O57">
        <f t="shared" si="8"/>
        <v>0</v>
      </c>
      <c r="P57">
        <f t="shared" si="9"/>
        <v>0</v>
      </c>
      <c r="Q57">
        <f t="shared" si="10"/>
        <v>0</v>
      </c>
      <c r="R57" t="s">
        <v>15</v>
      </c>
      <c r="S57">
        <v>0</v>
      </c>
      <c r="T57" t="str">
        <f t="shared" si="11"/>
        <v>A</v>
      </c>
      <c r="U57" t="s">
        <v>8</v>
      </c>
      <c r="V57">
        <f t="shared" si="12"/>
        <v>3</v>
      </c>
      <c r="W57">
        <f t="shared" si="13"/>
        <v>1</v>
      </c>
      <c r="X57" t="s">
        <v>1</v>
      </c>
      <c r="Y57">
        <f t="shared" si="0"/>
        <v>1</v>
      </c>
      <c r="Z57">
        <f t="shared" si="14"/>
        <v>1</v>
      </c>
      <c r="AA57">
        <f t="shared" si="15"/>
        <v>0</v>
      </c>
      <c r="AB57">
        <v>0</v>
      </c>
      <c r="AC57">
        <f t="shared" si="16"/>
        <v>0</v>
      </c>
      <c r="AD57">
        <f t="shared" si="17"/>
        <v>0</v>
      </c>
      <c r="AE57">
        <f t="shared" si="18"/>
        <v>0</v>
      </c>
      <c r="AF57">
        <f t="shared" si="19"/>
        <v>0</v>
      </c>
      <c r="AG57">
        <f t="shared" si="20"/>
        <v>0</v>
      </c>
      <c r="AH57">
        <f t="shared" si="21"/>
        <v>0</v>
      </c>
      <c r="AI57">
        <v>20</v>
      </c>
      <c r="AJ57">
        <f t="shared" si="22"/>
        <v>8</v>
      </c>
      <c r="AK57">
        <f t="shared" si="23"/>
        <v>0</v>
      </c>
      <c r="AL57" t="s">
        <v>13</v>
      </c>
      <c r="AM57">
        <f t="shared" si="24"/>
        <v>15</v>
      </c>
    </row>
    <row r="58" spans="1:39" hidden="1" x14ac:dyDescent="0.45">
      <c r="A58">
        <v>55</v>
      </c>
      <c r="B58" t="str">
        <f t="shared" si="1"/>
        <v>37</v>
      </c>
      <c r="C58" t="s">
        <v>100</v>
      </c>
      <c r="D58" s="1" t="str">
        <f t="shared" si="25"/>
        <v>6DD1</v>
      </c>
      <c r="E58">
        <v>0</v>
      </c>
      <c r="F58" t="s">
        <v>407</v>
      </c>
      <c r="G58" t="s">
        <v>399</v>
      </c>
      <c r="H58" t="str">
        <f t="shared" si="2"/>
        <v>12</v>
      </c>
      <c r="I58">
        <f t="shared" si="3"/>
        <v>1</v>
      </c>
      <c r="J58">
        <f t="shared" si="4"/>
        <v>0</v>
      </c>
      <c r="K58">
        <f t="shared" si="5"/>
        <v>2</v>
      </c>
      <c r="L58">
        <v>60</v>
      </c>
      <c r="M58">
        <f t="shared" si="6"/>
        <v>1</v>
      </c>
      <c r="N58">
        <f t="shared" si="7"/>
        <v>1</v>
      </c>
      <c r="O58">
        <f t="shared" si="8"/>
        <v>0</v>
      </c>
      <c r="P58">
        <f t="shared" si="9"/>
        <v>0</v>
      </c>
      <c r="Q58">
        <f t="shared" si="10"/>
        <v>0</v>
      </c>
      <c r="R58">
        <v>14</v>
      </c>
      <c r="S58">
        <v>0</v>
      </c>
      <c r="T58" t="str">
        <f t="shared" si="11"/>
        <v>14</v>
      </c>
      <c r="U58">
        <v>5</v>
      </c>
      <c r="V58">
        <f t="shared" si="12"/>
        <v>1</v>
      </c>
      <c r="W58">
        <f t="shared" si="13"/>
        <v>1</v>
      </c>
      <c r="X58" t="s">
        <v>27</v>
      </c>
      <c r="Y58">
        <f t="shared" si="0"/>
        <v>1</v>
      </c>
      <c r="Z58">
        <f t="shared" si="14"/>
        <v>1</v>
      </c>
      <c r="AA58">
        <f t="shared" si="15"/>
        <v>0</v>
      </c>
      <c r="AB58">
        <v>0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si="19"/>
        <v>0</v>
      </c>
      <c r="AG58">
        <f t="shared" si="20"/>
        <v>0</v>
      </c>
      <c r="AH58">
        <f t="shared" si="21"/>
        <v>0</v>
      </c>
      <c r="AI58">
        <v>20</v>
      </c>
      <c r="AJ58">
        <f t="shared" si="22"/>
        <v>8</v>
      </c>
      <c r="AK58">
        <f t="shared" si="23"/>
        <v>0</v>
      </c>
      <c r="AL58">
        <v>17</v>
      </c>
      <c r="AM58">
        <f t="shared" si="24"/>
        <v>7</v>
      </c>
    </row>
    <row r="59" spans="1:39" hidden="1" x14ac:dyDescent="0.45">
      <c r="A59">
        <v>56</v>
      </c>
      <c r="B59" t="str">
        <f t="shared" si="1"/>
        <v>38</v>
      </c>
      <c r="C59" t="s">
        <v>101</v>
      </c>
      <c r="D59" s="1" t="str">
        <f t="shared" si="25"/>
        <v>6DDC</v>
      </c>
      <c r="E59">
        <v>0</v>
      </c>
      <c r="F59" t="s">
        <v>407</v>
      </c>
      <c r="G59" t="s">
        <v>399</v>
      </c>
      <c r="H59" t="str">
        <f t="shared" si="2"/>
        <v>12</v>
      </c>
      <c r="I59">
        <f t="shared" si="3"/>
        <v>1</v>
      </c>
      <c r="J59">
        <f t="shared" si="4"/>
        <v>0</v>
      </c>
      <c r="K59">
        <f t="shared" si="5"/>
        <v>2</v>
      </c>
      <c r="L59">
        <v>60</v>
      </c>
      <c r="M59">
        <f t="shared" si="6"/>
        <v>1</v>
      </c>
      <c r="N59">
        <f t="shared" si="7"/>
        <v>1</v>
      </c>
      <c r="O59">
        <f t="shared" si="8"/>
        <v>0</v>
      </c>
      <c r="P59">
        <f t="shared" si="9"/>
        <v>0</v>
      </c>
      <c r="Q59">
        <f t="shared" si="10"/>
        <v>0</v>
      </c>
      <c r="R59" t="s">
        <v>2</v>
      </c>
      <c r="S59">
        <v>0</v>
      </c>
      <c r="T59" t="str">
        <f t="shared" si="11"/>
        <v>3C</v>
      </c>
      <c r="U59">
        <v>5</v>
      </c>
      <c r="V59">
        <f t="shared" si="12"/>
        <v>1</v>
      </c>
      <c r="W59">
        <f t="shared" si="13"/>
        <v>1</v>
      </c>
      <c r="X59" t="s">
        <v>27</v>
      </c>
      <c r="Y59">
        <f t="shared" si="0"/>
        <v>1</v>
      </c>
      <c r="Z59">
        <f t="shared" si="14"/>
        <v>1</v>
      </c>
      <c r="AA59">
        <f t="shared" si="15"/>
        <v>0</v>
      </c>
      <c r="AB59">
        <v>0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19"/>
        <v>0</v>
      </c>
      <c r="AG59">
        <f t="shared" si="20"/>
        <v>0</v>
      </c>
      <c r="AH59">
        <f t="shared" si="21"/>
        <v>0</v>
      </c>
      <c r="AI59">
        <v>20</v>
      </c>
      <c r="AJ59">
        <f t="shared" si="22"/>
        <v>8</v>
      </c>
      <c r="AK59">
        <f t="shared" si="23"/>
        <v>0</v>
      </c>
      <c r="AL59">
        <v>17</v>
      </c>
      <c r="AM59">
        <f t="shared" si="24"/>
        <v>7</v>
      </c>
    </row>
    <row r="60" spans="1:39" hidden="1" x14ac:dyDescent="0.45">
      <c r="A60">
        <v>57</v>
      </c>
      <c r="B60" t="str">
        <f t="shared" si="1"/>
        <v>39</v>
      </c>
      <c r="C60" t="s">
        <v>102</v>
      </c>
      <c r="D60" s="1" t="str">
        <f t="shared" si="25"/>
        <v>6DE7</v>
      </c>
      <c r="E60">
        <v>0</v>
      </c>
      <c r="F60" t="s">
        <v>407</v>
      </c>
      <c r="G60" t="s">
        <v>399</v>
      </c>
      <c r="H60" t="str">
        <f t="shared" si="2"/>
        <v>12</v>
      </c>
      <c r="I60">
        <f t="shared" si="3"/>
        <v>1</v>
      </c>
      <c r="J60">
        <f t="shared" si="4"/>
        <v>0</v>
      </c>
      <c r="K60">
        <f t="shared" si="5"/>
        <v>2</v>
      </c>
      <c r="L60">
        <v>60</v>
      </c>
      <c r="M60">
        <f t="shared" si="6"/>
        <v>1</v>
      </c>
      <c r="N60">
        <f t="shared" si="7"/>
        <v>1</v>
      </c>
      <c r="O60">
        <f t="shared" si="8"/>
        <v>0</v>
      </c>
      <c r="P60">
        <f t="shared" si="9"/>
        <v>0</v>
      </c>
      <c r="Q60">
        <f t="shared" si="10"/>
        <v>0</v>
      </c>
      <c r="R60">
        <v>28</v>
      </c>
      <c r="S60">
        <v>0</v>
      </c>
      <c r="T60" t="str">
        <f t="shared" si="11"/>
        <v>28</v>
      </c>
      <c r="U60">
        <v>5</v>
      </c>
      <c r="V60">
        <f t="shared" si="12"/>
        <v>1</v>
      </c>
      <c r="W60">
        <f t="shared" si="13"/>
        <v>1</v>
      </c>
      <c r="X60" t="s">
        <v>27</v>
      </c>
      <c r="Y60">
        <f t="shared" si="0"/>
        <v>1</v>
      </c>
      <c r="Z60">
        <f t="shared" si="14"/>
        <v>1</v>
      </c>
      <c r="AA60">
        <f t="shared" si="15"/>
        <v>0</v>
      </c>
      <c r="AB60">
        <v>0</v>
      </c>
      <c r="AC60">
        <f t="shared" si="16"/>
        <v>0</v>
      </c>
      <c r="AD60">
        <f t="shared" si="17"/>
        <v>0</v>
      </c>
      <c r="AE60">
        <f t="shared" si="18"/>
        <v>0</v>
      </c>
      <c r="AF60">
        <f t="shared" si="19"/>
        <v>0</v>
      </c>
      <c r="AG60">
        <f t="shared" si="20"/>
        <v>0</v>
      </c>
      <c r="AH60">
        <f t="shared" si="21"/>
        <v>0</v>
      </c>
      <c r="AI60">
        <v>20</v>
      </c>
      <c r="AJ60">
        <f t="shared" si="22"/>
        <v>8</v>
      </c>
      <c r="AK60">
        <f t="shared" si="23"/>
        <v>0</v>
      </c>
      <c r="AL60">
        <v>17</v>
      </c>
      <c r="AM60">
        <f t="shared" si="24"/>
        <v>7</v>
      </c>
    </row>
    <row r="61" spans="1:39" hidden="1" x14ac:dyDescent="0.45">
      <c r="A61">
        <v>58</v>
      </c>
      <c r="B61" t="str">
        <f t="shared" si="1"/>
        <v>3A</v>
      </c>
      <c r="C61" t="s">
        <v>103</v>
      </c>
      <c r="D61" s="1" t="str">
        <f t="shared" si="25"/>
        <v>6DF2</v>
      </c>
      <c r="E61">
        <v>0</v>
      </c>
      <c r="F61" t="s">
        <v>407</v>
      </c>
      <c r="G61" t="s">
        <v>399</v>
      </c>
      <c r="H61" t="str">
        <f t="shared" si="2"/>
        <v>12</v>
      </c>
      <c r="I61">
        <f t="shared" si="3"/>
        <v>1</v>
      </c>
      <c r="J61">
        <f t="shared" si="4"/>
        <v>0</v>
      </c>
      <c r="K61">
        <f t="shared" si="5"/>
        <v>2</v>
      </c>
      <c r="L61">
        <v>60</v>
      </c>
      <c r="M61">
        <f t="shared" si="6"/>
        <v>1</v>
      </c>
      <c r="N61">
        <f t="shared" si="7"/>
        <v>1</v>
      </c>
      <c r="O61">
        <f t="shared" si="8"/>
        <v>0</v>
      </c>
      <c r="P61">
        <f t="shared" si="9"/>
        <v>0</v>
      </c>
      <c r="Q61">
        <f t="shared" si="10"/>
        <v>0</v>
      </c>
      <c r="R61">
        <v>14</v>
      </c>
      <c r="S61">
        <v>0</v>
      </c>
      <c r="T61" t="str">
        <f t="shared" si="11"/>
        <v>14</v>
      </c>
      <c r="U61">
        <v>9</v>
      </c>
      <c r="V61">
        <f t="shared" si="12"/>
        <v>2</v>
      </c>
      <c r="W61">
        <f t="shared" si="13"/>
        <v>1</v>
      </c>
      <c r="X61" t="s">
        <v>27</v>
      </c>
      <c r="Y61">
        <f t="shared" si="0"/>
        <v>1</v>
      </c>
      <c r="Z61">
        <f t="shared" si="14"/>
        <v>1</v>
      </c>
      <c r="AA61">
        <f t="shared" si="15"/>
        <v>0</v>
      </c>
      <c r="AB61">
        <v>0</v>
      </c>
      <c r="AC61">
        <f t="shared" si="16"/>
        <v>0</v>
      </c>
      <c r="AD61">
        <f t="shared" si="17"/>
        <v>0</v>
      </c>
      <c r="AE61">
        <f t="shared" si="18"/>
        <v>0</v>
      </c>
      <c r="AF61">
        <f t="shared" si="19"/>
        <v>0</v>
      </c>
      <c r="AG61">
        <f t="shared" si="20"/>
        <v>0</v>
      </c>
      <c r="AH61">
        <f t="shared" si="21"/>
        <v>0</v>
      </c>
      <c r="AI61">
        <v>20</v>
      </c>
      <c r="AJ61">
        <f t="shared" si="22"/>
        <v>8</v>
      </c>
      <c r="AK61">
        <f t="shared" si="23"/>
        <v>0</v>
      </c>
      <c r="AL61">
        <v>16</v>
      </c>
      <c r="AM61">
        <f t="shared" si="24"/>
        <v>6</v>
      </c>
    </row>
    <row r="62" spans="1:39" hidden="1" x14ac:dyDescent="0.45">
      <c r="A62">
        <v>59</v>
      </c>
      <c r="B62" t="str">
        <f t="shared" si="1"/>
        <v>3B</v>
      </c>
      <c r="C62" t="s">
        <v>104</v>
      </c>
      <c r="D62" s="1" t="str">
        <f t="shared" si="25"/>
        <v>6DFD</v>
      </c>
      <c r="E62">
        <v>0</v>
      </c>
      <c r="F62" t="s">
        <v>398</v>
      </c>
      <c r="G62" t="s">
        <v>408</v>
      </c>
      <c r="H62" t="str">
        <f t="shared" si="2"/>
        <v>302</v>
      </c>
      <c r="I62">
        <f t="shared" si="3"/>
        <v>48</v>
      </c>
      <c r="J62">
        <f t="shared" si="4"/>
        <v>0</v>
      </c>
      <c r="K62">
        <f t="shared" si="5"/>
        <v>2</v>
      </c>
      <c r="L62">
        <v>60</v>
      </c>
      <c r="M62">
        <f t="shared" si="6"/>
        <v>1</v>
      </c>
      <c r="N62">
        <f t="shared" si="7"/>
        <v>1</v>
      </c>
      <c r="O62">
        <f t="shared" si="8"/>
        <v>0</v>
      </c>
      <c r="P62">
        <f t="shared" si="9"/>
        <v>0</v>
      </c>
      <c r="Q62">
        <f t="shared" si="10"/>
        <v>0</v>
      </c>
      <c r="R62">
        <v>32</v>
      </c>
      <c r="S62">
        <v>0</v>
      </c>
      <c r="T62" t="str">
        <f t="shared" si="11"/>
        <v>32</v>
      </c>
      <c r="U62">
        <v>49</v>
      </c>
      <c r="V62">
        <f t="shared" si="12"/>
        <v>2</v>
      </c>
      <c r="W62">
        <f t="shared" si="13"/>
        <v>1</v>
      </c>
      <c r="X62" t="s">
        <v>1</v>
      </c>
      <c r="Y62">
        <f t="shared" si="0"/>
        <v>1</v>
      </c>
      <c r="Z62">
        <f t="shared" si="14"/>
        <v>1</v>
      </c>
      <c r="AA62">
        <f t="shared" si="15"/>
        <v>0</v>
      </c>
      <c r="AB62">
        <v>0</v>
      </c>
      <c r="AC62">
        <f t="shared" si="16"/>
        <v>0</v>
      </c>
      <c r="AD62">
        <f t="shared" si="17"/>
        <v>0</v>
      </c>
      <c r="AE62">
        <f t="shared" si="18"/>
        <v>0</v>
      </c>
      <c r="AF62">
        <f t="shared" si="19"/>
        <v>0</v>
      </c>
      <c r="AG62">
        <f t="shared" si="20"/>
        <v>0</v>
      </c>
      <c r="AH62">
        <f t="shared" si="21"/>
        <v>0</v>
      </c>
      <c r="AI62" t="s">
        <v>22</v>
      </c>
      <c r="AJ62">
        <f t="shared" si="22"/>
        <v>7</v>
      </c>
      <c r="AK62">
        <f t="shared" si="23"/>
        <v>0</v>
      </c>
      <c r="AL62">
        <v>11</v>
      </c>
      <c r="AM62">
        <f t="shared" si="24"/>
        <v>1</v>
      </c>
    </row>
    <row r="63" spans="1:39" hidden="1" x14ac:dyDescent="0.45">
      <c r="A63">
        <v>60</v>
      </c>
      <c r="B63" t="str">
        <f t="shared" si="1"/>
        <v>3C</v>
      </c>
      <c r="C63" t="s">
        <v>105</v>
      </c>
      <c r="D63" s="1" t="str">
        <f t="shared" si="25"/>
        <v>6E08</v>
      </c>
      <c r="E63">
        <v>0</v>
      </c>
      <c r="F63" t="s">
        <v>7</v>
      </c>
      <c r="G63" t="s">
        <v>397</v>
      </c>
      <c r="H63" t="str">
        <f t="shared" si="2"/>
        <v>1C2</v>
      </c>
      <c r="I63">
        <f t="shared" si="3"/>
        <v>28</v>
      </c>
      <c r="J63">
        <f t="shared" si="4"/>
        <v>0</v>
      </c>
      <c r="K63">
        <f t="shared" si="5"/>
        <v>2</v>
      </c>
      <c r="L63">
        <v>60</v>
      </c>
      <c r="M63">
        <f t="shared" si="6"/>
        <v>1</v>
      </c>
      <c r="N63">
        <f t="shared" si="7"/>
        <v>1</v>
      </c>
      <c r="O63">
        <f t="shared" si="8"/>
        <v>0</v>
      </c>
      <c r="P63">
        <f t="shared" si="9"/>
        <v>0</v>
      </c>
      <c r="Q63">
        <f t="shared" si="10"/>
        <v>0</v>
      </c>
      <c r="R63">
        <v>23</v>
      </c>
      <c r="S63">
        <v>0</v>
      </c>
      <c r="T63" t="str">
        <f t="shared" si="11"/>
        <v>23</v>
      </c>
      <c r="U63">
        <v>65</v>
      </c>
      <c r="V63">
        <f t="shared" si="12"/>
        <v>1</v>
      </c>
      <c r="W63">
        <f t="shared" si="13"/>
        <v>1</v>
      </c>
      <c r="X63" t="s">
        <v>1</v>
      </c>
      <c r="Y63">
        <f t="shared" si="0"/>
        <v>1</v>
      </c>
      <c r="Z63">
        <f t="shared" si="14"/>
        <v>1</v>
      </c>
      <c r="AA63">
        <f t="shared" si="15"/>
        <v>0</v>
      </c>
      <c r="AB63">
        <v>0</v>
      </c>
      <c r="AC63">
        <f t="shared" si="16"/>
        <v>0</v>
      </c>
      <c r="AD63">
        <f t="shared" si="17"/>
        <v>0</v>
      </c>
      <c r="AE63">
        <f t="shared" si="18"/>
        <v>0</v>
      </c>
      <c r="AF63">
        <f t="shared" si="19"/>
        <v>0</v>
      </c>
      <c r="AG63">
        <f t="shared" si="20"/>
        <v>0</v>
      </c>
      <c r="AH63">
        <f t="shared" si="21"/>
        <v>0</v>
      </c>
      <c r="AI63" t="s">
        <v>22</v>
      </c>
      <c r="AJ63">
        <f t="shared" si="22"/>
        <v>7</v>
      </c>
      <c r="AK63">
        <f t="shared" si="23"/>
        <v>0</v>
      </c>
      <c r="AL63">
        <v>11</v>
      </c>
      <c r="AM63">
        <f t="shared" si="24"/>
        <v>1</v>
      </c>
    </row>
    <row r="64" spans="1:39" hidden="1" x14ac:dyDescent="0.45">
      <c r="A64">
        <v>61</v>
      </c>
      <c r="B64" t="str">
        <f t="shared" si="1"/>
        <v>3D</v>
      </c>
      <c r="C64" t="s">
        <v>106</v>
      </c>
      <c r="D64" s="1" t="str">
        <f t="shared" si="25"/>
        <v>6E13</v>
      </c>
      <c r="E64">
        <v>0</v>
      </c>
      <c r="F64" t="s">
        <v>409</v>
      </c>
      <c r="G64" t="s">
        <v>397</v>
      </c>
      <c r="H64" t="str">
        <f t="shared" si="2"/>
        <v>162</v>
      </c>
      <c r="I64">
        <f t="shared" si="3"/>
        <v>22</v>
      </c>
      <c r="J64">
        <f t="shared" si="4"/>
        <v>0</v>
      </c>
      <c r="K64">
        <f t="shared" si="5"/>
        <v>2</v>
      </c>
      <c r="L64">
        <v>60</v>
      </c>
      <c r="M64">
        <f t="shared" si="6"/>
        <v>1</v>
      </c>
      <c r="N64">
        <f t="shared" si="7"/>
        <v>1</v>
      </c>
      <c r="O64">
        <f t="shared" si="8"/>
        <v>0</v>
      </c>
      <c r="P64">
        <f t="shared" si="9"/>
        <v>0</v>
      </c>
      <c r="Q64">
        <f t="shared" si="10"/>
        <v>0</v>
      </c>
      <c r="R64">
        <v>14</v>
      </c>
      <c r="S64">
        <v>0</v>
      </c>
      <c r="T64" t="str">
        <f t="shared" si="11"/>
        <v>14</v>
      </c>
      <c r="U64" t="s">
        <v>12</v>
      </c>
      <c r="V64">
        <f t="shared" si="12"/>
        <v>2</v>
      </c>
      <c r="W64">
        <f t="shared" si="13"/>
        <v>1</v>
      </c>
      <c r="X64" t="s">
        <v>1</v>
      </c>
      <c r="Y64">
        <f t="shared" si="0"/>
        <v>1</v>
      </c>
      <c r="Z64">
        <f t="shared" si="14"/>
        <v>1</v>
      </c>
      <c r="AA64">
        <f t="shared" si="15"/>
        <v>0</v>
      </c>
      <c r="AB64">
        <v>0</v>
      </c>
      <c r="AC64">
        <f t="shared" si="16"/>
        <v>0</v>
      </c>
      <c r="AD64">
        <f t="shared" si="17"/>
        <v>0</v>
      </c>
      <c r="AE64">
        <f t="shared" si="18"/>
        <v>0</v>
      </c>
      <c r="AF64">
        <f t="shared" si="19"/>
        <v>0</v>
      </c>
      <c r="AG64">
        <f t="shared" si="20"/>
        <v>0</v>
      </c>
      <c r="AH64">
        <f t="shared" si="21"/>
        <v>0</v>
      </c>
      <c r="AI64" t="s">
        <v>22</v>
      </c>
      <c r="AJ64">
        <f t="shared" si="22"/>
        <v>7</v>
      </c>
      <c r="AK64">
        <f t="shared" si="23"/>
        <v>0</v>
      </c>
      <c r="AL64">
        <v>11</v>
      </c>
      <c r="AM64">
        <f t="shared" si="24"/>
        <v>1</v>
      </c>
    </row>
    <row r="65" spans="1:39" hidden="1" x14ac:dyDescent="0.45">
      <c r="A65">
        <v>62</v>
      </c>
      <c r="B65" t="str">
        <f t="shared" si="1"/>
        <v>3E</v>
      </c>
      <c r="C65" t="s">
        <v>107</v>
      </c>
      <c r="D65" s="1" t="str">
        <f t="shared" si="25"/>
        <v>6E1E</v>
      </c>
      <c r="E65">
        <v>0</v>
      </c>
      <c r="F65" t="s">
        <v>7</v>
      </c>
      <c r="G65" t="s">
        <v>397</v>
      </c>
      <c r="H65" t="str">
        <f t="shared" si="2"/>
        <v>1C2</v>
      </c>
      <c r="I65">
        <f t="shared" si="3"/>
        <v>28</v>
      </c>
      <c r="J65">
        <f t="shared" si="4"/>
        <v>0</v>
      </c>
      <c r="K65">
        <f t="shared" si="5"/>
        <v>2</v>
      </c>
      <c r="L65">
        <v>60</v>
      </c>
      <c r="M65">
        <f t="shared" si="6"/>
        <v>1</v>
      </c>
      <c r="N65">
        <f t="shared" si="7"/>
        <v>1</v>
      </c>
      <c r="O65">
        <f t="shared" si="8"/>
        <v>0</v>
      </c>
      <c r="P65">
        <f t="shared" si="9"/>
        <v>0</v>
      </c>
      <c r="Q65">
        <f t="shared" si="10"/>
        <v>0</v>
      </c>
      <c r="R65" t="s">
        <v>5</v>
      </c>
      <c r="S65">
        <v>0</v>
      </c>
      <c r="T65" t="str">
        <f t="shared" si="11"/>
        <v>F</v>
      </c>
      <c r="U65">
        <v>89</v>
      </c>
      <c r="V65">
        <f t="shared" si="12"/>
        <v>2</v>
      </c>
      <c r="W65">
        <f t="shared" si="13"/>
        <v>1</v>
      </c>
      <c r="X65" t="s">
        <v>1</v>
      </c>
      <c r="Y65">
        <f t="shared" si="0"/>
        <v>1</v>
      </c>
      <c r="Z65">
        <f t="shared" si="14"/>
        <v>1</v>
      </c>
      <c r="AA65">
        <f t="shared" si="15"/>
        <v>0</v>
      </c>
      <c r="AB65">
        <v>0</v>
      </c>
      <c r="AC65">
        <f t="shared" si="16"/>
        <v>0</v>
      </c>
      <c r="AD65">
        <f t="shared" si="17"/>
        <v>0</v>
      </c>
      <c r="AE65">
        <f t="shared" si="18"/>
        <v>0</v>
      </c>
      <c r="AF65">
        <f t="shared" si="19"/>
        <v>0</v>
      </c>
      <c r="AG65">
        <f t="shared" si="20"/>
        <v>0</v>
      </c>
      <c r="AH65">
        <f t="shared" si="21"/>
        <v>0</v>
      </c>
      <c r="AI65" t="s">
        <v>22</v>
      </c>
      <c r="AJ65">
        <f t="shared" si="22"/>
        <v>7</v>
      </c>
      <c r="AK65">
        <f t="shared" si="23"/>
        <v>0</v>
      </c>
      <c r="AL65">
        <v>11</v>
      </c>
      <c r="AM65">
        <f t="shared" si="24"/>
        <v>1</v>
      </c>
    </row>
    <row r="66" spans="1:39" hidden="1" x14ac:dyDescent="0.45">
      <c r="A66">
        <v>63</v>
      </c>
      <c r="B66" t="str">
        <f t="shared" si="1"/>
        <v>3F</v>
      </c>
      <c r="C66" t="s">
        <v>108</v>
      </c>
      <c r="D66" s="1" t="str">
        <f t="shared" si="25"/>
        <v>6E29</v>
      </c>
      <c r="E66">
        <v>0</v>
      </c>
      <c r="F66" t="s">
        <v>400</v>
      </c>
      <c r="G66" t="s">
        <v>408</v>
      </c>
      <c r="H66" t="str">
        <f t="shared" si="2"/>
        <v>342</v>
      </c>
      <c r="I66">
        <f t="shared" si="3"/>
        <v>52</v>
      </c>
      <c r="J66">
        <f t="shared" si="4"/>
        <v>0</v>
      </c>
      <c r="K66">
        <f t="shared" si="5"/>
        <v>2</v>
      </c>
      <c r="L66">
        <v>60</v>
      </c>
      <c r="M66">
        <f t="shared" si="6"/>
        <v>1</v>
      </c>
      <c r="N66">
        <f t="shared" si="7"/>
        <v>1</v>
      </c>
      <c r="O66">
        <f t="shared" si="8"/>
        <v>0</v>
      </c>
      <c r="P66">
        <f t="shared" si="9"/>
        <v>0</v>
      </c>
      <c r="Q66">
        <f t="shared" si="10"/>
        <v>0</v>
      </c>
      <c r="R66">
        <v>96</v>
      </c>
      <c r="S66">
        <v>0</v>
      </c>
      <c r="T66" t="str">
        <f t="shared" si="11"/>
        <v>96</v>
      </c>
      <c r="U66">
        <v>45</v>
      </c>
      <c r="V66">
        <f t="shared" si="12"/>
        <v>1</v>
      </c>
      <c r="W66">
        <f t="shared" si="13"/>
        <v>1</v>
      </c>
      <c r="X66" t="s">
        <v>1</v>
      </c>
      <c r="Y66">
        <f t="shared" si="0"/>
        <v>1</v>
      </c>
      <c r="Z66">
        <f t="shared" si="14"/>
        <v>1</v>
      </c>
      <c r="AA66">
        <f t="shared" si="15"/>
        <v>0</v>
      </c>
      <c r="AB66"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19"/>
        <v>0</v>
      </c>
      <c r="AG66">
        <f t="shared" si="20"/>
        <v>0</v>
      </c>
      <c r="AH66">
        <f t="shared" si="21"/>
        <v>0</v>
      </c>
      <c r="AI66">
        <v>28</v>
      </c>
      <c r="AJ66">
        <f t="shared" si="22"/>
        <v>10</v>
      </c>
      <c r="AK66">
        <f t="shared" si="23"/>
        <v>0</v>
      </c>
      <c r="AL66">
        <v>11</v>
      </c>
      <c r="AM66">
        <f t="shared" si="24"/>
        <v>1</v>
      </c>
    </row>
    <row r="67" spans="1:39" x14ac:dyDescent="0.45">
      <c r="A67">
        <v>64</v>
      </c>
      <c r="B67" t="str">
        <f t="shared" si="1"/>
        <v>40</v>
      </c>
      <c r="C67" t="s">
        <v>109</v>
      </c>
      <c r="D67" s="1" t="str">
        <f t="shared" si="25"/>
        <v>6E34</v>
      </c>
      <c r="E67">
        <v>9</v>
      </c>
      <c r="F67" t="s">
        <v>29</v>
      </c>
      <c r="G67" t="s">
        <v>398</v>
      </c>
      <c r="H67" t="str">
        <f t="shared" si="2"/>
        <v>28A</v>
      </c>
      <c r="I67">
        <f t="shared" si="3"/>
        <v>40</v>
      </c>
      <c r="J67">
        <f t="shared" si="4"/>
        <v>1</v>
      </c>
      <c r="K67">
        <f t="shared" si="5"/>
        <v>2</v>
      </c>
      <c r="L67">
        <v>40</v>
      </c>
      <c r="M67">
        <f t="shared" si="6"/>
        <v>1</v>
      </c>
      <c r="N67">
        <f t="shared" si="7"/>
        <v>0</v>
      </c>
      <c r="O67">
        <f t="shared" si="8"/>
        <v>0</v>
      </c>
      <c r="P67">
        <f t="shared" si="9"/>
        <v>0</v>
      </c>
      <c r="Q67">
        <f t="shared" si="10"/>
        <v>0</v>
      </c>
      <c r="R67">
        <v>0</v>
      </c>
      <c r="S67">
        <v>0</v>
      </c>
      <c r="T67" t="str">
        <f t="shared" si="11"/>
        <v>0</v>
      </c>
      <c r="U67">
        <v>21</v>
      </c>
      <c r="V67">
        <f t="shared" si="12"/>
        <v>0</v>
      </c>
      <c r="W67">
        <f t="shared" si="13"/>
        <v>1</v>
      </c>
      <c r="X67">
        <v>0</v>
      </c>
      <c r="Y67">
        <f t="shared" ref="Y67:Y130" si="26">_xlfn.BITAND(_xlfn.BITRSHIFT(HEX2DEC(X67),7),1)</f>
        <v>0</v>
      </c>
      <c r="Z67">
        <f t="shared" si="14"/>
        <v>0</v>
      </c>
      <c r="AA67">
        <f t="shared" si="15"/>
        <v>0</v>
      </c>
      <c r="AB67">
        <v>0</v>
      </c>
      <c r="AC67">
        <f t="shared" si="16"/>
        <v>0</v>
      </c>
      <c r="AD67">
        <f t="shared" si="17"/>
        <v>0</v>
      </c>
      <c r="AE67">
        <f t="shared" si="18"/>
        <v>0</v>
      </c>
      <c r="AF67">
        <f t="shared" si="19"/>
        <v>0</v>
      </c>
      <c r="AG67">
        <f t="shared" si="20"/>
        <v>0</v>
      </c>
      <c r="AH67">
        <f t="shared" si="21"/>
        <v>0</v>
      </c>
      <c r="AI67">
        <v>21</v>
      </c>
      <c r="AJ67">
        <f t="shared" si="22"/>
        <v>8</v>
      </c>
      <c r="AK67">
        <f t="shared" si="23"/>
        <v>1</v>
      </c>
      <c r="AL67" t="s">
        <v>13</v>
      </c>
      <c r="AM67">
        <f t="shared" si="24"/>
        <v>15</v>
      </c>
    </row>
    <row r="68" spans="1:39" x14ac:dyDescent="0.45">
      <c r="A68">
        <v>65</v>
      </c>
      <c r="B68" t="str">
        <f t="shared" ref="B68:B131" si="27">DEC2HEX(A68)</f>
        <v>41</v>
      </c>
      <c r="C68" t="s">
        <v>110</v>
      </c>
      <c r="D68" s="1" t="str">
        <f t="shared" si="25"/>
        <v>6E3F</v>
      </c>
      <c r="E68">
        <v>9</v>
      </c>
      <c r="F68" t="s">
        <v>18</v>
      </c>
      <c r="G68" t="s">
        <v>398</v>
      </c>
      <c r="H68" t="str">
        <f t="shared" ref="H68:H131" si="28">DEC2HEX(_xlfn.BITOR(HEX2DEC(F68),_xlfn.BITLSHIFT(HEX2DEC(G68),8)))</f>
        <v>28B</v>
      </c>
      <c r="I68">
        <f t="shared" ref="I68:I131" si="29">_xlfn.BITAND(_xlfn.BITRSHIFT(HEX2DEC(H68),4),4095)</f>
        <v>40</v>
      </c>
      <c r="J68">
        <f t="shared" ref="J68:J131" si="30">_xlfn.BITAND(_xlfn.BITRSHIFT(HEX2DEC( H68),3),1)</f>
        <v>1</v>
      </c>
      <c r="K68">
        <f t="shared" ref="K68:K131" si="31">_xlfn.BITAND(HEX2DEC(H68),7)</f>
        <v>3</v>
      </c>
      <c r="L68">
        <v>40</v>
      </c>
      <c r="M68">
        <f t="shared" ref="M68:M131" si="32">_xlfn.BITAND(_xlfn.BITRSHIFT(HEX2DEC(L68),6),3)</f>
        <v>1</v>
      </c>
      <c r="N68">
        <f t="shared" ref="N68:N131" si="33">_xlfn.BITAND(_xlfn.BITRSHIFT(HEX2DEC(L68),5),1)</f>
        <v>0</v>
      </c>
      <c r="O68">
        <f t="shared" ref="O68:O131" si="34">_xlfn.BITAND(_xlfn.BITRSHIFT(HEX2DEC(L68),3),1)</f>
        <v>0</v>
      </c>
      <c r="P68">
        <f t="shared" ref="P68:P131" si="35">_xlfn.BITAND(_xlfn.BITRSHIFT(HEX2DEC(L84),2),1)</f>
        <v>0</v>
      </c>
      <c r="Q68">
        <f t="shared" ref="Q68:Q131" si="36">_xlfn.BITAND(_xlfn.BITRSHIFT(HEX2DEC(L68),1),1)</f>
        <v>0</v>
      </c>
      <c r="R68">
        <v>0</v>
      </c>
      <c r="S68">
        <v>0</v>
      </c>
      <c r="T68" t="str">
        <f t="shared" ref="T68:T131" si="37">DEC2HEX(_xlfn.BITOR(HEX2DEC(R68),_xlfn.BITLSHIFT(HEX2DEC(S68),8)))</f>
        <v>0</v>
      </c>
      <c r="U68">
        <v>21</v>
      </c>
      <c r="V68">
        <f t="shared" ref="V68:V131" si="38">_xlfn.BITAND(_xlfn.BITRSHIFT(HEX2DEC(U68),2),3)</f>
        <v>0</v>
      </c>
      <c r="W68">
        <f t="shared" ref="W68:W131" si="39">_xlfn.BITAND(HEX2DEC(U68),1)</f>
        <v>1</v>
      </c>
      <c r="X68">
        <v>0</v>
      </c>
      <c r="Y68">
        <f t="shared" si="26"/>
        <v>0</v>
      </c>
      <c r="Z68">
        <f t="shared" ref="Z68:Z131" si="40">_xlfn.BITAND(_xlfn.BITRSHIFT(HEX2DEC(X68),5),1)</f>
        <v>0</v>
      </c>
      <c r="AA68">
        <f t="shared" ref="AA68:AA131" si="41">_xlfn.BITAND(_xlfn.BITRSHIFT(HEX2DEC(X68),1),15)</f>
        <v>0</v>
      </c>
      <c r="AB68">
        <v>0</v>
      </c>
      <c r="AC68">
        <f t="shared" ref="AC68:AC131" si="42">_xlfn.BITAND(_xlfn.BITRSHIFT(HEX2DEC(AB68),7),1)</f>
        <v>0</v>
      </c>
      <c r="AD68">
        <f t="shared" ref="AD68:AD131" si="43">_xlfn.BITAND(_xlfn.BITRSHIFT(HEX2DEC(AB68),6),1)</f>
        <v>0</v>
      </c>
      <c r="AE68">
        <f t="shared" ref="AE68:AE131" si="44">_xlfn.BITAND(_xlfn.BITRSHIFT(HEX2DEC(AB68),5),1)</f>
        <v>0</v>
      </c>
      <c r="AF68">
        <f t="shared" ref="AF68:AF131" si="45">_xlfn.BITAND(_xlfn.BITRSHIFT(HEX2DEC(AB68),4),1)</f>
        <v>0</v>
      </c>
      <c r="AG68">
        <f t="shared" ref="AG68:AG131" si="46">_xlfn.BITAND(_xlfn.BITRSHIFT(HEX2DEC(AB68),3),1)</f>
        <v>0</v>
      </c>
      <c r="AH68">
        <f t="shared" ref="AH68:AH131" si="47">_xlfn.BITAND(_xlfn.BITRSHIFT(HEX2DEC(AB68),0),3)</f>
        <v>0</v>
      </c>
      <c r="AI68">
        <v>21</v>
      </c>
      <c r="AJ68">
        <f t="shared" ref="AJ68:AJ131" si="48">_xlfn.BITAND(_xlfn.BITRSHIFT(HEX2DEC(AI68),2),15)</f>
        <v>8</v>
      </c>
      <c r="AK68">
        <f t="shared" ref="AK68:AK131" si="49">_xlfn.BITAND(HEX2DEC(AI68),3)</f>
        <v>1</v>
      </c>
      <c r="AL68" t="s">
        <v>13</v>
      </c>
      <c r="AM68">
        <f t="shared" ref="AM68:AM131" si="50">_xlfn.BITAND(_xlfn.BITRSHIFT(HEX2DEC(AL68),0),15)</f>
        <v>15</v>
      </c>
    </row>
    <row r="69" spans="1:39" x14ac:dyDescent="0.45">
      <c r="A69">
        <v>66</v>
      </c>
      <c r="B69" t="str">
        <f t="shared" si="27"/>
        <v>42</v>
      </c>
      <c r="C69" t="s">
        <v>111</v>
      </c>
      <c r="D69" s="1" t="str">
        <f t="shared" ref="D69:D132" si="51">DEC2HEX(HEX2DEC(D68)+11)</f>
        <v>6E4A</v>
      </c>
      <c r="E69">
        <v>9</v>
      </c>
      <c r="F69" t="s">
        <v>18</v>
      </c>
      <c r="G69" t="s">
        <v>398</v>
      </c>
      <c r="H69" t="str">
        <f t="shared" si="28"/>
        <v>28B</v>
      </c>
      <c r="I69">
        <f t="shared" si="29"/>
        <v>40</v>
      </c>
      <c r="J69">
        <f t="shared" si="30"/>
        <v>1</v>
      </c>
      <c r="K69">
        <f t="shared" si="31"/>
        <v>3</v>
      </c>
      <c r="L69">
        <v>40</v>
      </c>
      <c r="M69">
        <f t="shared" si="32"/>
        <v>1</v>
      </c>
      <c r="N69">
        <f t="shared" si="33"/>
        <v>0</v>
      </c>
      <c r="O69">
        <f t="shared" si="34"/>
        <v>0</v>
      </c>
      <c r="P69">
        <f t="shared" si="35"/>
        <v>0</v>
      </c>
      <c r="Q69">
        <f t="shared" si="36"/>
        <v>0</v>
      </c>
      <c r="R69">
        <v>0</v>
      </c>
      <c r="S69">
        <v>0</v>
      </c>
      <c r="T69" t="str">
        <f t="shared" si="37"/>
        <v>0</v>
      </c>
      <c r="U69">
        <v>21</v>
      </c>
      <c r="V69">
        <f t="shared" si="38"/>
        <v>0</v>
      </c>
      <c r="W69">
        <f t="shared" si="39"/>
        <v>1</v>
      </c>
      <c r="X69">
        <v>0</v>
      </c>
      <c r="Y69">
        <f t="shared" si="26"/>
        <v>0</v>
      </c>
      <c r="Z69">
        <f t="shared" si="40"/>
        <v>0</v>
      </c>
      <c r="AA69">
        <f t="shared" si="41"/>
        <v>0</v>
      </c>
      <c r="AB69">
        <v>0</v>
      </c>
      <c r="AC69">
        <f t="shared" si="42"/>
        <v>0</v>
      </c>
      <c r="AD69">
        <f t="shared" si="43"/>
        <v>0</v>
      </c>
      <c r="AE69">
        <f t="shared" si="44"/>
        <v>0</v>
      </c>
      <c r="AF69">
        <f t="shared" si="45"/>
        <v>0</v>
      </c>
      <c r="AG69">
        <f t="shared" si="46"/>
        <v>0</v>
      </c>
      <c r="AH69">
        <f t="shared" si="47"/>
        <v>0</v>
      </c>
      <c r="AI69">
        <v>21</v>
      </c>
      <c r="AJ69">
        <f t="shared" si="48"/>
        <v>8</v>
      </c>
      <c r="AK69">
        <f t="shared" si="49"/>
        <v>1</v>
      </c>
      <c r="AL69" t="s">
        <v>13</v>
      </c>
      <c r="AM69">
        <f t="shared" si="50"/>
        <v>15</v>
      </c>
    </row>
    <row r="70" spans="1:39" x14ac:dyDescent="0.45">
      <c r="A70">
        <v>67</v>
      </c>
      <c r="B70" t="str">
        <f t="shared" si="27"/>
        <v>43</v>
      </c>
      <c r="C70" t="s">
        <v>112</v>
      </c>
      <c r="D70" s="1" t="str">
        <f t="shared" si="51"/>
        <v>6E55</v>
      </c>
      <c r="E70">
        <v>9</v>
      </c>
      <c r="F70" t="s">
        <v>29</v>
      </c>
      <c r="G70" t="s">
        <v>398</v>
      </c>
      <c r="H70" t="str">
        <f t="shared" si="28"/>
        <v>28A</v>
      </c>
      <c r="I70">
        <f t="shared" si="29"/>
        <v>40</v>
      </c>
      <c r="J70">
        <f t="shared" si="30"/>
        <v>1</v>
      </c>
      <c r="K70">
        <f t="shared" si="31"/>
        <v>2</v>
      </c>
      <c r="L70">
        <v>40</v>
      </c>
      <c r="M70">
        <f t="shared" si="32"/>
        <v>1</v>
      </c>
      <c r="N70">
        <f t="shared" si="33"/>
        <v>0</v>
      </c>
      <c r="O70">
        <f t="shared" si="34"/>
        <v>0</v>
      </c>
      <c r="P70">
        <f t="shared" si="35"/>
        <v>0</v>
      </c>
      <c r="Q70">
        <f t="shared" si="36"/>
        <v>0</v>
      </c>
      <c r="R70">
        <v>0</v>
      </c>
      <c r="S70">
        <v>0</v>
      </c>
      <c r="T70" t="str">
        <f t="shared" si="37"/>
        <v>0</v>
      </c>
      <c r="U70">
        <v>21</v>
      </c>
      <c r="V70">
        <f t="shared" si="38"/>
        <v>0</v>
      </c>
      <c r="W70">
        <f t="shared" si="39"/>
        <v>1</v>
      </c>
      <c r="X70">
        <v>0</v>
      </c>
      <c r="Y70">
        <f t="shared" si="26"/>
        <v>0</v>
      </c>
      <c r="Z70">
        <f t="shared" si="40"/>
        <v>0</v>
      </c>
      <c r="AA70">
        <f t="shared" si="41"/>
        <v>0</v>
      </c>
      <c r="AB70">
        <v>0</v>
      </c>
      <c r="AC70">
        <f t="shared" si="42"/>
        <v>0</v>
      </c>
      <c r="AD70">
        <f t="shared" si="43"/>
        <v>0</v>
      </c>
      <c r="AE70">
        <f t="shared" si="44"/>
        <v>0</v>
      </c>
      <c r="AF70">
        <f t="shared" si="45"/>
        <v>0</v>
      </c>
      <c r="AG70">
        <f t="shared" si="46"/>
        <v>0</v>
      </c>
      <c r="AH70">
        <f t="shared" si="47"/>
        <v>0</v>
      </c>
      <c r="AI70">
        <v>21</v>
      </c>
      <c r="AJ70">
        <f t="shared" si="48"/>
        <v>8</v>
      </c>
      <c r="AK70">
        <f t="shared" si="49"/>
        <v>1</v>
      </c>
      <c r="AL70" t="s">
        <v>13</v>
      </c>
      <c r="AM70">
        <f t="shared" si="50"/>
        <v>15</v>
      </c>
    </row>
    <row r="71" spans="1:39" x14ac:dyDescent="0.45">
      <c r="A71">
        <v>68</v>
      </c>
      <c r="B71" t="str">
        <f t="shared" si="27"/>
        <v>44</v>
      </c>
      <c r="C71" t="s">
        <v>113</v>
      </c>
      <c r="D71" s="1" t="str">
        <f t="shared" si="51"/>
        <v>6E60</v>
      </c>
      <c r="E71">
        <v>9</v>
      </c>
      <c r="F71" t="s">
        <v>29</v>
      </c>
      <c r="G71" t="s">
        <v>398</v>
      </c>
      <c r="H71" t="str">
        <f t="shared" si="28"/>
        <v>28A</v>
      </c>
      <c r="I71">
        <f t="shared" si="29"/>
        <v>40</v>
      </c>
      <c r="J71">
        <f t="shared" si="30"/>
        <v>1</v>
      </c>
      <c r="K71">
        <f t="shared" si="31"/>
        <v>2</v>
      </c>
      <c r="L71">
        <v>40</v>
      </c>
      <c r="M71">
        <f t="shared" si="32"/>
        <v>1</v>
      </c>
      <c r="N71">
        <f t="shared" si="33"/>
        <v>0</v>
      </c>
      <c r="O71">
        <f t="shared" si="34"/>
        <v>0</v>
      </c>
      <c r="P71">
        <f t="shared" si="35"/>
        <v>0</v>
      </c>
      <c r="Q71">
        <f t="shared" si="36"/>
        <v>0</v>
      </c>
      <c r="R71">
        <v>0</v>
      </c>
      <c r="S71">
        <v>0</v>
      </c>
      <c r="T71" t="str">
        <f t="shared" si="37"/>
        <v>0</v>
      </c>
      <c r="U71">
        <v>21</v>
      </c>
      <c r="V71">
        <f t="shared" si="38"/>
        <v>0</v>
      </c>
      <c r="W71">
        <f t="shared" si="39"/>
        <v>1</v>
      </c>
      <c r="X71">
        <v>0</v>
      </c>
      <c r="Y71">
        <f t="shared" si="26"/>
        <v>0</v>
      </c>
      <c r="Z71">
        <f t="shared" si="40"/>
        <v>0</v>
      </c>
      <c r="AA71">
        <f t="shared" si="41"/>
        <v>0</v>
      </c>
      <c r="AB71">
        <v>0</v>
      </c>
      <c r="AC71">
        <f t="shared" si="42"/>
        <v>0</v>
      </c>
      <c r="AD71">
        <f t="shared" si="43"/>
        <v>0</v>
      </c>
      <c r="AE71">
        <f t="shared" si="44"/>
        <v>0</v>
      </c>
      <c r="AF71">
        <f t="shared" si="45"/>
        <v>0</v>
      </c>
      <c r="AG71">
        <f t="shared" si="46"/>
        <v>0</v>
      </c>
      <c r="AH71">
        <f t="shared" si="47"/>
        <v>0</v>
      </c>
      <c r="AI71">
        <v>21</v>
      </c>
      <c r="AJ71">
        <f t="shared" si="48"/>
        <v>8</v>
      </c>
      <c r="AK71">
        <f t="shared" si="49"/>
        <v>1</v>
      </c>
      <c r="AL71" t="s">
        <v>13</v>
      </c>
      <c r="AM71">
        <f t="shared" si="50"/>
        <v>15</v>
      </c>
    </row>
    <row r="72" spans="1:39" x14ac:dyDescent="0.45">
      <c r="A72">
        <v>69</v>
      </c>
      <c r="B72" t="str">
        <f t="shared" si="27"/>
        <v>45</v>
      </c>
      <c r="C72" t="s">
        <v>114</v>
      </c>
      <c r="D72" s="1" t="str">
        <f t="shared" si="51"/>
        <v>6E6B</v>
      </c>
      <c r="E72">
        <v>9</v>
      </c>
      <c r="F72" t="s">
        <v>29</v>
      </c>
      <c r="G72" t="s">
        <v>398</v>
      </c>
      <c r="H72" t="str">
        <f t="shared" si="28"/>
        <v>28A</v>
      </c>
      <c r="I72">
        <f t="shared" si="29"/>
        <v>40</v>
      </c>
      <c r="J72">
        <f t="shared" si="30"/>
        <v>1</v>
      </c>
      <c r="K72">
        <f t="shared" si="31"/>
        <v>2</v>
      </c>
      <c r="L72">
        <v>40</v>
      </c>
      <c r="M72">
        <f t="shared" si="32"/>
        <v>1</v>
      </c>
      <c r="N72">
        <f t="shared" si="33"/>
        <v>0</v>
      </c>
      <c r="O72">
        <f t="shared" si="34"/>
        <v>0</v>
      </c>
      <c r="P72">
        <f t="shared" si="35"/>
        <v>0</v>
      </c>
      <c r="Q72">
        <f t="shared" si="36"/>
        <v>0</v>
      </c>
      <c r="R72">
        <v>0</v>
      </c>
      <c r="S72">
        <v>0</v>
      </c>
      <c r="T72" t="str">
        <f t="shared" si="37"/>
        <v>0</v>
      </c>
      <c r="U72">
        <v>21</v>
      </c>
      <c r="V72">
        <f t="shared" si="38"/>
        <v>0</v>
      </c>
      <c r="W72">
        <f t="shared" si="39"/>
        <v>1</v>
      </c>
      <c r="X72">
        <v>0</v>
      </c>
      <c r="Y72">
        <f t="shared" si="26"/>
        <v>0</v>
      </c>
      <c r="Z72">
        <f t="shared" si="40"/>
        <v>0</v>
      </c>
      <c r="AA72">
        <f t="shared" si="41"/>
        <v>0</v>
      </c>
      <c r="AB72">
        <v>0</v>
      </c>
      <c r="AC72">
        <f t="shared" si="42"/>
        <v>0</v>
      </c>
      <c r="AD72">
        <f t="shared" si="43"/>
        <v>0</v>
      </c>
      <c r="AE72">
        <f t="shared" si="44"/>
        <v>0</v>
      </c>
      <c r="AF72">
        <f t="shared" si="45"/>
        <v>0</v>
      </c>
      <c r="AG72">
        <f t="shared" si="46"/>
        <v>0</v>
      </c>
      <c r="AH72">
        <f t="shared" si="47"/>
        <v>0</v>
      </c>
      <c r="AI72">
        <v>21</v>
      </c>
      <c r="AJ72">
        <f t="shared" si="48"/>
        <v>8</v>
      </c>
      <c r="AK72">
        <f t="shared" si="49"/>
        <v>1</v>
      </c>
      <c r="AL72" t="s">
        <v>13</v>
      </c>
      <c r="AM72">
        <f t="shared" si="50"/>
        <v>15</v>
      </c>
    </row>
    <row r="73" spans="1:39" x14ac:dyDescent="0.45">
      <c r="A73">
        <v>70</v>
      </c>
      <c r="B73" t="str">
        <f t="shared" si="27"/>
        <v>46</v>
      </c>
      <c r="C73" t="s">
        <v>115</v>
      </c>
      <c r="D73" s="1" t="str">
        <f t="shared" si="51"/>
        <v>6E76</v>
      </c>
      <c r="E73">
        <v>9</v>
      </c>
      <c r="F73" t="s">
        <v>29</v>
      </c>
      <c r="G73" t="s">
        <v>398</v>
      </c>
      <c r="H73" t="str">
        <f t="shared" si="28"/>
        <v>28A</v>
      </c>
      <c r="I73">
        <f t="shared" si="29"/>
        <v>40</v>
      </c>
      <c r="J73">
        <f t="shared" si="30"/>
        <v>1</v>
      </c>
      <c r="K73">
        <f t="shared" si="31"/>
        <v>2</v>
      </c>
      <c r="L73">
        <v>40</v>
      </c>
      <c r="M73">
        <f t="shared" si="32"/>
        <v>1</v>
      </c>
      <c r="N73">
        <f t="shared" si="33"/>
        <v>0</v>
      </c>
      <c r="O73">
        <f t="shared" si="34"/>
        <v>0</v>
      </c>
      <c r="P73">
        <f t="shared" si="35"/>
        <v>0</v>
      </c>
      <c r="Q73">
        <f t="shared" si="36"/>
        <v>0</v>
      </c>
      <c r="R73">
        <v>0</v>
      </c>
      <c r="S73">
        <v>0</v>
      </c>
      <c r="T73" t="str">
        <f t="shared" si="37"/>
        <v>0</v>
      </c>
      <c r="U73">
        <v>21</v>
      </c>
      <c r="V73">
        <f t="shared" si="38"/>
        <v>0</v>
      </c>
      <c r="W73">
        <f t="shared" si="39"/>
        <v>1</v>
      </c>
      <c r="X73">
        <v>0</v>
      </c>
      <c r="Y73">
        <f t="shared" si="26"/>
        <v>0</v>
      </c>
      <c r="Z73">
        <f t="shared" si="40"/>
        <v>0</v>
      </c>
      <c r="AA73">
        <f t="shared" si="41"/>
        <v>0</v>
      </c>
      <c r="AB73">
        <v>0</v>
      </c>
      <c r="AC73">
        <f t="shared" si="42"/>
        <v>0</v>
      </c>
      <c r="AD73">
        <f t="shared" si="43"/>
        <v>0</v>
      </c>
      <c r="AE73">
        <f t="shared" si="44"/>
        <v>0</v>
      </c>
      <c r="AF73">
        <f t="shared" si="45"/>
        <v>0</v>
      </c>
      <c r="AG73">
        <f t="shared" si="46"/>
        <v>0</v>
      </c>
      <c r="AH73">
        <f t="shared" si="47"/>
        <v>0</v>
      </c>
      <c r="AI73">
        <v>21</v>
      </c>
      <c r="AJ73">
        <f t="shared" si="48"/>
        <v>8</v>
      </c>
      <c r="AK73">
        <f t="shared" si="49"/>
        <v>1</v>
      </c>
      <c r="AL73" t="s">
        <v>13</v>
      </c>
      <c r="AM73">
        <f t="shared" si="50"/>
        <v>15</v>
      </c>
    </row>
    <row r="74" spans="1:39" x14ac:dyDescent="0.45">
      <c r="A74">
        <v>71</v>
      </c>
      <c r="B74" t="str">
        <f t="shared" si="27"/>
        <v>47</v>
      </c>
      <c r="C74" t="s">
        <v>116</v>
      </c>
      <c r="D74" s="1" t="str">
        <f t="shared" si="51"/>
        <v>6E81</v>
      </c>
      <c r="E74">
        <v>9</v>
      </c>
      <c r="F74" t="s">
        <v>29</v>
      </c>
      <c r="G74" t="s">
        <v>398</v>
      </c>
      <c r="H74" t="str">
        <f t="shared" si="28"/>
        <v>28A</v>
      </c>
      <c r="I74">
        <f t="shared" si="29"/>
        <v>40</v>
      </c>
      <c r="J74">
        <f t="shared" si="30"/>
        <v>1</v>
      </c>
      <c r="K74">
        <f t="shared" si="31"/>
        <v>2</v>
      </c>
      <c r="L74">
        <v>40</v>
      </c>
      <c r="M74">
        <f t="shared" si="32"/>
        <v>1</v>
      </c>
      <c r="N74">
        <f t="shared" si="33"/>
        <v>0</v>
      </c>
      <c r="O74">
        <f t="shared" si="34"/>
        <v>0</v>
      </c>
      <c r="P74">
        <f t="shared" si="35"/>
        <v>0</v>
      </c>
      <c r="Q74">
        <f t="shared" si="36"/>
        <v>0</v>
      </c>
      <c r="R74">
        <v>0</v>
      </c>
      <c r="S74">
        <v>0</v>
      </c>
      <c r="T74" t="str">
        <f t="shared" si="37"/>
        <v>0</v>
      </c>
      <c r="U74">
        <v>21</v>
      </c>
      <c r="V74">
        <f t="shared" si="38"/>
        <v>0</v>
      </c>
      <c r="W74">
        <f t="shared" si="39"/>
        <v>1</v>
      </c>
      <c r="X74">
        <v>0</v>
      </c>
      <c r="Y74">
        <f t="shared" si="26"/>
        <v>0</v>
      </c>
      <c r="Z74">
        <f t="shared" si="40"/>
        <v>0</v>
      </c>
      <c r="AA74">
        <f t="shared" si="41"/>
        <v>0</v>
      </c>
      <c r="AB74">
        <v>0</v>
      </c>
      <c r="AC74">
        <f t="shared" si="42"/>
        <v>0</v>
      </c>
      <c r="AD74">
        <f t="shared" si="43"/>
        <v>0</v>
      </c>
      <c r="AE74">
        <f t="shared" si="44"/>
        <v>0</v>
      </c>
      <c r="AF74">
        <f t="shared" si="45"/>
        <v>0</v>
      </c>
      <c r="AG74">
        <f t="shared" si="46"/>
        <v>0</v>
      </c>
      <c r="AH74">
        <f t="shared" si="47"/>
        <v>0</v>
      </c>
      <c r="AI74">
        <v>21</v>
      </c>
      <c r="AJ74">
        <f t="shared" si="48"/>
        <v>8</v>
      </c>
      <c r="AK74">
        <f t="shared" si="49"/>
        <v>1</v>
      </c>
      <c r="AL74" t="s">
        <v>13</v>
      </c>
      <c r="AM74">
        <f t="shared" si="50"/>
        <v>15</v>
      </c>
    </row>
    <row r="75" spans="1:39" x14ac:dyDescent="0.45">
      <c r="A75">
        <v>72</v>
      </c>
      <c r="B75" t="str">
        <f t="shared" si="27"/>
        <v>48</v>
      </c>
      <c r="C75" t="s">
        <v>117</v>
      </c>
      <c r="D75" s="1" t="str">
        <f t="shared" si="51"/>
        <v>6E8C</v>
      </c>
      <c r="E75">
        <v>14</v>
      </c>
      <c r="F75" t="s">
        <v>30</v>
      </c>
      <c r="G75" t="s">
        <v>13</v>
      </c>
      <c r="H75" t="str">
        <f t="shared" si="28"/>
        <v>1F4A</v>
      </c>
      <c r="I75">
        <f t="shared" si="29"/>
        <v>500</v>
      </c>
      <c r="J75">
        <f t="shared" si="30"/>
        <v>1</v>
      </c>
      <c r="K75">
        <f t="shared" si="31"/>
        <v>2</v>
      </c>
      <c r="L75">
        <v>40</v>
      </c>
      <c r="M75">
        <f t="shared" si="32"/>
        <v>1</v>
      </c>
      <c r="N75">
        <f t="shared" si="33"/>
        <v>0</v>
      </c>
      <c r="O75">
        <f t="shared" si="34"/>
        <v>0</v>
      </c>
      <c r="P75">
        <f t="shared" si="35"/>
        <v>0</v>
      </c>
      <c r="Q75">
        <f t="shared" si="36"/>
        <v>0</v>
      </c>
      <c r="R75">
        <v>0</v>
      </c>
      <c r="S75">
        <v>0</v>
      </c>
      <c r="T75" t="str">
        <f t="shared" si="37"/>
        <v>0</v>
      </c>
      <c r="U75">
        <v>21</v>
      </c>
      <c r="V75">
        <f t="shared" si="38"/>
        <v>0</v>
      </c>
      <c r="W75">
        <f t="shared" si="39"/>
        <v>1</v>
      </c>
      <c r="X75">
        <v>0</v>
      </c>
      <c r="Y75">
        <f t="shared" si="26"/>
        <v>0</v>
      </c>
      <c r="Z75">
        <f t="shared" si="40"/>
        <v>0</v>
      </c>
      <c r="AA75">
        <f t="shared" si="41"/>
        <v>0</v>
      </c>
      <c r="AB75">
        <v>90</v>
      </c>
      <c r="AC75">
        <f t="shared" si="42"/>
        <v>1</v>
      </c>
      <c r="AD75">
        <f t="shared" si="43"/>
        <v>0</v>
      </c>
      <c r="AE75">
        <f t="shared" si="44"/>
        <v>0</v>
      </c>
      <c r="AF75">
        <f t="shared" si="45"/>
        <v>1</v>
      </c>
      <c r="AG75">
        <f t="shared" si="46"/>
        <v>0</v>
      </c>
      <c r="AH75">
        <f t="shared" si="47"/>
        <v>0</v>
      </c>
      <c r="AI75">
        <v>29</v>
      </c>
      <c r="AJ75">
        <f t="shared" si="48"/>
        <v>10</v>
      </c>
      <c r="AK75">
        <f t="shared" si="49"/>
        <v>1</v>
      </c>
      <c r="AL75" t="s">
        <v>13</v>
      </c>
      <c r="AM75">
        <f t="shared" si="50"/>
        <v>15</v>
      </c>
    </row>
    <row r="76" spans="1:39" x14ac:dyDescent="0.45">
      <c r="A76">
        <v>73</v>
      </c>
      <c r="B76" t="str">
        <f t="shared" si="27"/>
        <v>49</v>
      </c>
      <c r="C76" t="s">
        <v>118</v>
      </c>
      <c r="D76" s="1" t="str">
        <f t="shared" si="51"/>
        <v>6E97</v>
      </c>
      <c r="E76">
        <v>14</v>
      </c>
      <c r="F76" t="s">
        <v>29</v>
      </c>
      <c r="G76" t="s">
        <v>410</v>
      </c>
      <c r="H76" t="str">
        <f t="shared" si="28"/>
        <v>258A</v>
      </c>
      <c r="I76">
        <f t="shared" si="29"/>
        <v>600</v>
      </c>
      <c r="J76">
        <f t="shared" si="30"/>
        <v>1</v>
      </c>
      <c r="K76">
        <f t="shared" si="31"/>
        <v>2</v>
      </c>
      <c r="L76">
        <v>40</v>
      </c>
      <c r="M76">
        <f t="shared" si="32"/>
        <v>1</v>
      </c>
      <c r="N76">
        <f t="shared" si="33"/>
        <v>0</v>
      </c>
      <c r="O76">
        <f t="shared" si="34"/>
        <v>0</v>
      </c>
      <c r="P76">
        <f t="shared" si="35"/>
        <v>0</v>
      </c>
      <c r="Q76">
        <f t="shared" si="36"/>
        <v>0</v>
      </c>
      <c r="R76">
        <v>0</v>
      </c>
      <c r="S76">
        <v>0</v>
      </c>
      <c r="T76" t="str">
        <f t="shared" si="37"/>
        <v>0</v>
      </c>
      <c r="U76">
        <v>21</v>
      </c>
      <c r="V76">
        <f t="shared" si="38"/>
        <v>0</v>
      </c>
      <c r="W76">
        <f t="shared" si="39"/>
        <v>1</v>
      </c>
      <c r="X76">
        <v>0</v>
      </c>
      <c r="Y76">
        <f t="shared" si="26"/>
        <v>0</v>
      </c>
      <c r="Z76">
        <f t="shared" si="40"/>
        <v>0</v>
      </c>
      <c r="AA76">
        <f t="shared" si="41"/>
        <v>0</v>
      </c>
      <c r="AB76">
        <v>0</v>
      </c>
      <c r="AC76">
        <f t="shared" si="42"/>
        <v>0</v>
      </c>
      <c r="AD76">
        <f t="shared" si="43"/>
        <v>0</v>
      </c>
      <c r="AE76">
        <f t="shared" si="44"/>
        <v>0</v>
      </c>
      <c r="AF76">
        <f t="shared" si="45"/>
        <v>0</v>
      </c>
      <c r="AG76">
        <f t="shared" si="46"/>
        <v>0</v>
      </c>
      <c r="AH76">
        <f t="shared" si="47"/>
        <v>0</v>
      </c>
      <c r="AI76">
        <v>35</v>
      </c>
      <c r="AJ76">
        <f t="shared" si="48"/>
        <v>13</v>
      </c>
      <c r="AK76">
        <f t="shared" si="49"/>
        <v>1</v>
      </c>
      <c r="AL76" t="s">
        <v>13</v>
      </c>
      <c r="AM76">
        <f t="shared" si="50"/>
        <v>15</v>
      </c>
    </row>
    <row r="77" spans="1:39" x14ac:dyDescent="0.45">
      <c r="A77">
        <v>74</v>
      </c>
      <c r="B77" t="str">
        <f t="shared" si="27"/>
        <v>4A</v>
      </c>
      <c r="C77" t="s">
        <v>118</v>
      </c>
      <c r="D77" s="1" t="str">
        <f t="shared" si="51"/>
        <v>6EA2</v>
      </c>
      <c r="E77">
        <v>14</v>
      </c>
      <c r="F77" t="s">
        <v>29</v>
      </c>
      <c r="G77" t="s">
        <v>410</v>
      </c>
      <c r="H77" t="str">
        <f t="shared" si="28"/>
        <v>258A</v>
      </c>
      <c r="I77">
        <f t="shared" si="29"/>
        <v>600</v>
      </c>
      <c r="J77">
        <f t="shared" si="30"/>
        <v>1</v>
      </c>
      <c r="K77">
        <f t="shared" si="31"/>
        <v>2</v>
      </c>
      <c r="L77">
        <v>40</v>
      </c>
      <c r="M77">
        <f t="shared" si="32"/>
        <v>1</v>
      </c>
      <c r="N77">
        <f t="shared" si="33"/>
        <v>0</v>
      </c>
      <c r="O77">
        <f t="shared" si="34"/>
        <v>0</v>
      </c>
      <c r="P77">
        <f t="shared" si="35"/>
        <v>0</v>
      </c>
      <c r="Q77">
        <f t="shared" si="36"/>
        <v>0</v>
      </c>
      <c r="R77">
        <v>0</v>
      </c>
      <c r="S77">
        <v>0</v>
      </c>
      <c r="T77" t="str">
        <f t="shared" si="37"/>
        <v>0</v>
      </c>
      <c r="U77">
        <v>21</v>
      </c>
      <c r="V77">
        <f t="shared" si="38"/>
        <v>0</v>
      </c>
      <c r="W77">
        <f t="shared" si="39"/>
        <v>1</v>
      </c>
      <c r="X77">
        <v>0</v>
      </c>
      <c r="Y77">
        <f t="shared" si="26"/>
        <v>0</v>
      </c>
      <c r="Z77">
        <f t="shared" si="40"/>
        <v>0</v>
      </c>
      <c r="AA77">
        <f t="shared" si="41"/>
        <v>0</v>
      </c>
      <c r="AB77">
        <v>0</v>
      </c>
      <c r="AC77">
        <f t="shared" si="42"/>
        <v>0</v>
      </c>
      <c r="AD77">
        <f t="shared" si="43"/>
        <v>0</v>
      </c>
      <c r="AE77">
        <f t="shared" si="44"/>
        <v>0</v>
      </c>
      <c r="AF77">
        <f t="shared" si="45"/>
        <v>0</v>
      </c>
      <c r="AG77">
        <f t="shared" si="46"/>
        <v>0</v>
      </c>
      <c r="AH77">
        <f t="shared" si="47"/>
        <v>0</v>
      </c>
      <c r="AI77">
        <v>35</v>
      </c>
      <c r="AJ77">
        <f t="shared" si="48"/>
        <v>13</v>
      </c>
      <c r="AK77">
        <f t="shared" si="49"/>
        <v>1</v>
      </c>
      <c r="AL77" t="s">
        <v>13</v>
      </c>
      <c r="AM77">
        <f t="shared" si="50"/>
        <v>15</v>
      </c>
    </row>
    <row r="78" spans="1:39" x14ac:dyDescent="0.45">
      <c r="A78">
        <v>75</v>
      </c>
      <c r="B78" t="str">
        <f t="shared" si="27"/>
        <v>4B</v>
      </c>
      <c r="C78" t="s">
        <v>119</v>
      </c>
      <c r="D78" s="1" t="str">
        <f t="shared" si="51"/>
        <v>6EAD</v>
      </c>
      <c r="E78">
        <v>9</v>
      </c>
      <c r="F78" t="s">
        <v>30</v>
      </c>
      <c r="G78" t="s">
        <v>411</v>
      </c>
      <c r="H78" t="str">
        <f t="shared" si="28"/>
        <v>64A</v>
      </c>
      <c r="I78">
        <f t="shared" si="29"/>
        <v>100</v>
      </c>
      <c r="J78">
        <f t="shared" si="30"/>
        <v>1</v>
      </c>
      <c r="K78">
        <f t="shared" si="31"/>
        <v>2</v>
      </c>
      <c r="L78">
        <v>40</v>
      </c>
      <c r="M78">
        <f t="shared" si="32"/>
        <v>1</v>
      </c>
      <c r="N78">
        <f t="shared" si="33"/>
        <v>0</v>
      </c>
      <c r="O78">
        <f t="shared" si="34"/>
        <v>0</v>
      </c>
      <c r="P78">
        <f t="shared" si="35"/>
        <v>0</v>
      </c>
      <c r="Q78">
        <f t="shared" si="36"/>
        <v>0</v>
      </c>
      <c r="R78">
        <v>0</v>
      </c>
      <c r="S78">
        <v>0</v>
      </c>
      <c r="T78" t="str">
        <f t="shared" si="37"/>
        <v>0</v>
      </c>
      <c r="U78">
        <v>21</v>
      </c>
      <c r="V78">
        <f t="shared" si="38"/>
        <v>0</v>
      </c>
      <c r="W78">
        <f t="shared" si="39"/>
        <v>1</v>
      </c>
      <c r="X78">
        <v>0</v>
      </c>
      <c r="Y78">
        <f t="shared" si="26"/>
        <v>0</v>
      </c>
      <c r="Z78">
        <f t="shared" si="40"/>
        <v>0</v>
      </c>
      <c r="AA78">
        <f t="shared" si="41"/>
        <v>0</v>
      </c>
      <c r="AB78">
        <v>8</v>
      </c>
      <c r="AC78">
        <f t="shared" si="42"/>
        <v>0</v>
      </c>
      <c r="AD78">
        <f t="shared" si="43"/>
        <v>0</v>
      </c>
      <c r="AE78">
        <f t="shared" si="44"/>
        <v>0</v>
      </c>
      <c r="AF78">
        <f t="shared" si="45"/>
        <v>0</v>
      </c>
      <c r="AG78">
        <f t="shared" si="46"/>
        <v>1</v>
      </c>
      <c r="AH78">
        <f t="shared" si="47"/>
        <v>0</v>
      </c>
      <c r="AI78">
        <v>21</v>
      </c>
      <c r="AJ78">
        <f t="shared" si="48"/>
        <v>8</v>
      </c>
      <c r="AK78">
        <f t="shared" si="49"/>
        <v>1</v>
      </c>
      <c r="AL78" t="s">
        <v>13</v>
      </c>
      <c r="AM78">
        <f t="shared" si="50"/>
        <v>15</v>
      </c>
    </row>
    <row r="79" spans="1:39" x14ac:dyDescent="0.45">
      <c r="A79">
        <v>76</v>
      </c>
      <c r="B79" t="str">
        <f t="shared" si="27"/>
        <v>4C</v>
      </c>
      <c r="C79" t="s">
        <v>120</v>
      </c>
      <c r="D79" s="1" t="str">
        <f t="shared" si="51"/>
        <v>6EB8</v>
      </c>
      <c r="E79" t="s">
        <v>31</v>
      </c>
      <c r="F79" t="s">
        <v>32</v>
      </c>
      <c r="G79" t="s">
        <v>407</v>
      </c>
      <c r="H79" t="str">
        <f t="shared" si="28"/>
        <v>12CA</v>
      </c>
      <c r="I79">
        <f t="shared" si="29"/>
        <v>300</v>
      </c>
      <c r="J79">
        <f t="shared" si="30"/>
        <v>1</v>
      </c>
      <c r="K79">
        <f t="shared" si="31"/>
        <v>2</v>
      </c>
      <c r="L79">
        <v>40</v>
      </c>
      <c r="M79">
        <f t="shared" si="32"/>
        <v>1</v>
      </c>
      <c r="N79">
        <f t="shared" si="33"/>
        <v>0</v>
      </c>
      <c r="O79">
        <f t="shared" si="34"/>
        <v>0</v>
      </c>
      <c r="P79">
        <f t="shared" si="35"/>
        <v>0</v>
      </c>
      <c r="Q79">
        <f t="shared" si="36"/>
        <v>0</v>
      </c>
      <c r="R79">
        <v>0</v>
      </c>
      <c r="S79">
        <v>0</v>
      </c>
      <c r="T79" t="str">
        <f t="shared" si="37"/>
        <v>0</v>
      </c>
      <c r="U79">
        <v>21</v>
      </c>
      <c r="V79">
        <f t="shared" si="38"/>
        <v>0</v>
      </c>
      <c r="W79">
        <f t="shared" si="39"/>
        <v>1</v>
      </c>
      <c r="X79">
        <v>0</v>
      </c>
      <c r="Y79">
        <f t="shared" si="26"/>
        <v>0</v>
      </c>
      <c r="Z79">
        <f t="shared" si="40"/>
        <v>0</v>
      </c>
      <c r="AA79">
        <f t="shared" si="41"/>
        <v>0</v>
      </c>
      <c r="AB79">
        <v>0</v>
      </c>
      <c r="AC79">
        <f t="shared" si="42"/>
        <v>0</v>
      </c>
      <c r="AD79">
        <f t="shared" si="43"/>
        <v>0</v>
      </c>
      <c r="AE79">
        <f t="shared" si="44"/>
        <v>0</v>
      </c>
      <c r="AF79">
        <f t="shared" si="45"/>
        <v>0</v>
      </c>
      <c r="AG79">
        <f t="shared" si="46"/>
        <v>0</v>
      </c>
      <c r="AH79">
        <f t="shared" si="47"/>
        <v>0</v>
      </c>
      <c r="AI79">
        <v>21</v>
      </c>
      <c r="AJ79">
        <f t="shared" si="48"/>
        <v>8</v>
      </c>
      <c r="AK79">
        <f t="shared" si="49"/>
        <v>1</v>
      </c>
      <c r="AL79" t="s">
        <v>13</v>
      </c>
      <c r="AM79">
        <f t="shared" si="50"/>
        <v>15</v>
      </c>
    </row>
    <row r="80" spans="1:39" x14ac:dyDescent="0.45">
      <c r="A80">
        <v>77</v>
      </c>
      <c r="B80" t="str">
        <f t="shared" si="27"/>
        <v>4D</v>
      </c>
      <c r="C80" t="s">
        <v>121</v>
      </c>
      <c r="D80" s="1" t="str">
        <f t="shared" si="51"/>
        <v>6EC3</v>
      </c>
      <c r="E80">
        <v>9</v>
      </c>
      <c r="F80" t="s">
        <v>15</v>
      </c>
      <c r="G80" t="s">
        <v>33</v>
      </c>
      <c r="H80" t="str">
        <f t="shared" si="28"/>
        <v>7D0A</v>
      </c>
      <c r="I80">
        <f t="shared" si="29"/>
        <v>2000</v>
      </c>
      <c r="J80">
        <f t="shared" si="30"/>
        <v>1</v>
      </c>
      <c r="K80">
        <f t="shared" si="31"/>
        <v>2</v>
      </c>
      <c r="L80">
        <v>40</v>
      </c>
      <c r="M80">
        <f t="shared" si="32"/>
        <v>1</v>
      </c>
      <c r="N80">
        <f t="shared" si="33"/>
        <v>0</v>
      </c>
      <c r="O80">
        <f t="shared" si="34"/>
        <v>0</v>
      </c>
      <c r="P80">
        <f t="shared" si="35"/>
        <v>0</v>
      </c>
      <c r="Q80">
        <f t="shared" si="36"/>
        <v>0</v>
      </c>
      <c r="R80">
        <v>0</v>
      </c>
      <c r="S80">
        <v>0</v>
      </c>
      <c r="T80" t="str">
        <f t="shared" si="37"/>
        <v>0</v>
      </c>
      <c r="U80">
        <v>21</v>
      </c>
      <c r="V80">
        <f t="shared" si="38"/>
        <v>0</v>
      </c>
      <c r="W80">
        <f t="shared" si="39"/>
        <v>1</v>
      </c>
      <c r="X80">
        <v>0</v>
      </c>
      <c r="Y80">
        <f t="shared" si="26"/>
        <v>0</v>
      </c>
      <c r="Z80">
        <f t="shared" si="40"/>
        <v>0</v>
      </c>
      <c r="AA80">
        <f t="shared" si="41"/>
        <v>0</v>
      </c>
      <c r="AB80">
        <v>0</v>
      </c>
      <c r="AC80">
        <f t="shared" si="42"/>
        <v>0</v>
      </c>
      <c r="AD80">
        <f t="shared" si="43"/>
        <v>0</v>
      </c>
      <c r="AE80">
        <f t="shared" si="44"/>
        <v>0</v>
      </c>
      <c r="AF80">
        <f t="shared" si="45"/>
        <v>0</v>
      </c>
      <c r="AG80">
        <f t="shared" si="46"/>
        <v>0</v>
      </c>
      <c r="AH80">
        <f t="shared" si="47"/>
        <v>0</v>
      </c>
      <c r="AI80">
        <v>21</v>
      </c>
      <c r="AJ80">
        <f t="shared" si="48"/>
        <v>8</v>
      </c>
      <c r="AK80">
        <f t="shared" si="49"/>
        <v>1</v>
      </c>
      <c r="AL80" t="s">
        <v>13</v>
      </c>
      <c r="AM80">
        <f t="shared" si="50"/>
        <v>15</v>
      </c>
    </row>
    <row r="81" spans="1:39" x14ac:dyDescent="0.45">
      <c r="A81">
        <v>78</v>
      </c>
      <c r="B81" t="str">
        <f t="shared" si="27"/>
        <v>4E</v>
      </c>
      <c r="C81" t="s">
        <v>122</v>
      </c>
      <c r="D81" s="1" t="str">
        <f t="shared" si="51"/>
        <v>6ECE</v>
      </c>
      <c r="E81">
        <v>9</v>
      </c>
      <c r="F81" t="s">
        <v>29</v>
      </c>
      <c r="G81" t="s">
        <v>398</v>
      </c>
      <c r="H81" t="str">
        <f t="shared" si="28"/>
        <v>28A</v>
      </c>
      <c r="I81">
        <f t="shared" si="29"/>
        <v>40</v>
      </c>
      <c r="J81">
        <f t="shared" si="30"/>
        <v>1</v>
      </c>
      <c r="K81">
        <f t="shared" si="31"/>
        <v>2</v>
      </c>
      <c r="L81">
        <v>40</v>
      </c>
      <c r="M81">
        <f t="shared" si="32"/>
        <v>1</v>
      </c>
      <c r="N81">
        <f t="shared" si="33"/>
        <v>0</v>
      </c>
      <c r="O81">
        <f t="shared" si="34"/>
        <v>0</v>
      </c>
      <c r="P81">
        <f t="shared" si="35"/>
        <v>0</v>
      </c>
      <c r="Q81">
        <f t="shared" si="36"/>
        <v>0</v>
      </c>
      <c r="R81">
        <v>0</v>
      </c>
      <c r="S81">
        <v>0</v>
      </c>
      <c r="T81" t="str">
        <f t="shared" si="37"/>
        <v>0</v>
      </c>
      <c r="U81">
        <v>21</v>
      </c>
      <c r="V81">
        <f t="shared" si="38"/>
        <v>0</v>
      </c>
      <c r="W81">
        <f t="shared" si="39"/>
        <v>1</v>
      </c>
      <c r="X81">
        <v>0</v>
      </c>
      <c r="Y81">
        <f t="shared" si="26"/>
        <v>0</v>
      </c>
      <c r="Z81">
        <f t="shared" si="40"/>
        <v>0</v>
      </c>
      <c r="AA81">
        <f t="shared" si="41"/>
        <v>0</v>
      </c>
      <c r="AB81">
        <v>0</v>
      </c>
      <c r="AC81">
        <f t="shared" si="42"/>
        <v>0</v>
      </c>
      <c r="AD81">
        <f t="shared" si="43"/>
        <v>0</v>
      </c>
      <c r="AE81">
        <f t="shared" si="44"/>
        <v>0</v>
      </c>
      <c r="AF81">
        <f t="shared" si="45"/>
        <v>0</v>
      </c>
      <c r="AG81">
        <f t="shared" si="46"/>
        <v>0</v>
      </c>
      <c r="AH81">
        <f t="shared" si="47"/>
        <v>0</v>
      </c>
      <c r="AI81">
        <v>21</v>
      </c>
      <c r="AJ81">
        <f t="shared" si="48"/>
        <v>8</v>
      </c>
      <c r="AK81">
        <f t="shared" si="49"/>
        <v>1</v>
      </c>
      <c r="AL81" t="s">
        <v>13</v>
      </c>
      <c r="AM81">
        <f t="shared" si="50"/>
        <v>15</v>
      </c>
    </row>
    <row r="82" spans="1:39" x14ac:dyDescent="0.45">
      <c r="A82">
        <v>79</v>
      </c>
      <c r="B82" t="str">
        <f t="shared" si="27"/>
        <v>4F</v>
      </c>
      <c r="C82" t="s">
        <v>123</v>
      </c>
      <c r="D82" s="1" t="str">
        <f t="shared" si="51"/>
        <v>6ED9</v>
      </c>
      <c r="E82">
        <v>14</v>
      </c>
      <c r="F82" t="s">
        <v>412</v>
      </c>
      <c r="G82" t="s">
        <v>410</v>
      </c>
      <c r="H82" t="str">
        <f t="shared" si="28"/>
        <v>2589</v>
      </c>
      <c r="I82">
        <f t="shared" si="29"/>
        <v>600</v>
      </c>
      <c r="J82">
        <f t="shared" si="30"/>
        <v>1</v>
      </c>
      <c r="K82">
        <f t="shared" si="31"/>
        <v>1</v>
      </c>
      <c r="L82">
        <v>40</v>
      </c>
      <c r="M82">
        <f t="shared" si="32"/>
        <v>1</v>
      </c>
      <c r="N82">
        <f t="shared" si="33"/>
        <v>0</v>
      </c>
      <c r="O82">
        <f t="shared" si="34"/>
        <v>0</v>
      </c>
      <c r="P82">
        <f t="shared" si="35"/>
        <v>0</v>
      </c>
      <c r="Q82">
        <f t="shared" si="36"/>
        <v>0</v>
      </c>
      <c r="R82">
        <v>0</v>
      </c>
      <c r="S82">
        <v>0</v>
      </c>
      <c r="T82" t="str">
        <f t="shared" si="37"/>
        <v>0</v>
      </c>
      <c r="U82">
        <v>21</v>
      </c>
      <c r="V82">
        <f t="shared" si="38"/>
        <v>0</v>
      </c>
      <c r="W82">
        <f t="shared" si="39"/>
        <v>1</v>
      </c>
      <c r="X82">
        <v>0</v>
      </c>
      <c r="Y82">
        <f t="shared" si="26"/>
        <v>0</v>
      </c>
      <c r="Z82">
        <f t="shared" si="40"/>
        <v>0</v>
      </c>
      <c r="AA82">
        <f t="shared" si="41"/>
        <v>0</v>
      </c>
      <c r="AB82">
        <v>0</v>
      </c>
      <c r="AC82">
        <f t="shared" si="42"/>
        <v>0</v>
      </c>
      <c r="AD82">
        <f t="shared" si="43"/>
        <v>0</v>
      </c>
      <c r="AE82">
        <f t="shared" si="44"/>
        <v>0</v>
      </c>
      <c r="AF82">
        <f t="shared" si="45"/>
        <v>0</v>
      </c>
      <c r="AG82">
        <f t="shared" si="46"/>
        <v>0</v>
      </c>
      <c r="AH82">
        <f t="shared" si="47"/>
        <v>0</v>
      </c>
      <c r="AI82">
        <v>35</v>
      </c>
      <c r="AJ82">
        <f t="shared" si="48"/>
        <v>13</v>
      </c>
      <c r="AK82">
        <f t="shared" si="49"/>
        <v>1</v>
      </c>
      <c r="AL82" t="s">
        <v>13</v>
      </c>
      <c r="AM82">
        <f t="shared" si="50"/>
        <v>15</v>
      </c>
    </row>
    <row r="83" spans="1:39" x14ac:dyDescent="0.45">
      <c r="A83">
        <v>80</v>
      </c>
      <c r="B83" t="str">
        <f t="shared" si="27"/>
        <v>50</v>
      </c>
      <c r="C83" t="s">
        <v>124</v>
      </c>
      <c r="D83" s="1" t="str">
        <f t="shared" si="51"/>
        <v>6EE4</v>
      </c>
      <c r="E83">
        <v>9</v>
      </c>
      <c r="F83" t="s">
        <v>29</v>
      </c>
      <c r="G83" t="s">
        <v>398</v>
      </c>
      <c r="H83" t="str">
        <f t="shared" si="28"/>
        <v>28A</v>
      </c>
      <c r="I83">
        <f t="shared" si="29"/>
        <v>40</v>
      </c>
      <c r="J83">
        <f t="shared" si="30"/>
        <v>1</v>
      </c>
      <c r="K83">
        <f t="shared" si="31"/>
        <v>2</v>
      </c>
      <c r="L83">
        <v>40</v>
      </c>
      <c r="M83">
        <f t="shared" si="32"/>
        <v>1</v>
      </c>
      <c r="N83">
        <f t="shared" si="33"/>
        <v>0</v>
      </c>
      <c r="O83">
        <f t="shared" si="34"/>
        <v>0</v>
      </c>
      <c r="P83">
        <f t="shared" si="35"/>
        <v>0</v>
      </c>
      <c r="Q83">
        <f t="shared" si="36"/>
        <v>0</v>
      </c>
      <c r="R83">
        <v>0</v>
      </c>
      <c r="S83">
        <v>0</v>
      </c>
      <c r="T83" t="str">
        <f t="shared" si="37"/>
        <v>0</v>
      </c>
      <c r="U83">
        <v>21</v>
      </c>
      <c r="V83">
        <f t="shared" si="38"/>
        <v>0</v>
      </c>
      <c r="W83">
        <f t="shared" si="39"/>
        <v>1</v>
      </c>
      <c r="X83">
        <v>0</v>
      </c>
      <c r="Y83">
        <f t="shared" si="26"/>
        <v>0</v>
      </c>
      <c r="Z83">
        <f t="shared" si="40"/>
        <v>0</v>
      </c>
      <c r="AA83">
        <f t="shared" si="41"/>
        <v>0</v>
      </c>
      <c r="AB83">
        <v>20</v>
      </c>
      <c r="AC83">
        <f t="shared" si="42"/>
        <v>0</v>
      </c>
      <c r="AD83">
        <f t="shared" si="43"/>
        <v>0</v>
      </c>
      <c r="AE83">
        <f t="shared" si="44"/>
        <v>1</v>
      </c>
      <c r="AF83">
        <f t="shared" si="45"/>
        <v>0</v>
      </c>
      <c r="AG83">
        <f t="shared" si="46"/>
        <v>0</v>
      </c>
      <c r="AH83">
        <f t="shared" si="47"/>
        <v>0</v>
      </c>
      <c r="AI83">
        <v>21</v>
      </c>
      <c r="AJ83">
        <f t="shared" si="48"/>
        <v>8</v>
      </c>
      <c r="AK83">
        <f t="shared" si="49"/>
        <v>1</v>
      </c>
      <c r="AL83" t="s">
        <v>13</v>
      </c>
      <c r="AM83">
        <f t="shared" si="50"/>
        <v>15</v>
      </c>
    </row>
    <row r="84" spans="1:39" x14ac:dyDescent="0.45">
      <c r="A84">
        <v>81</v>
      </c>
      <c r="B84" t="str">
        <f t="shared" si="27"/>
        <v>51</v>
      </c>
      <c r="C84" t="s">
        <v>125</v>
      </c>
      <c r="D84" s="1" t="str">
        <f t="shared" si="51"/>
        <v>6EEF</v>
      </c>
      <c r="E84" t="s">
        <v>31</v>
      </c>
      <c r="F84" t="s">
        <v>32</v>
      </c>
      <c r="G84" t="s">
        <v>407</v>
      </c>
      <c r="H84" t="str">
        <f t="shared" si="28"/>
        <v>12CA</v>
      </c>
      <c r="I84">
        <f t="shared" si="29"/>
        <v>300</v>
      </c>
      <c r="J84">
        <f t="shared" si="30"/>
        <v>1</v>
      </c>
      <c r="K84">
        <f t="shared" si="31"/>
        <v>2</v>
      </c>
      <c r="L84">
        <v>40</v>
      </c>
      <c r="M84">
        <f t="shared" si="32"/>
        <v>1</v>
      </c>
      <c r="N84">
        <f t="shared" si="33"/>
        <v>0</v>
      </c>
      <c r="O84">
        <f t="shared" si="34"/>
        <v>0</v>
      </c>
      <c r="P84">
        <f t="shared" si="35"/>
        <v>0</v>
      </c>
      <c r="Q84">
        <f t="shared" si="36"/>
        <v>0</v>
      </c>
      <c r="R84">
        <v>0</v>
      </c>
      <c r="S84">
        <v>0</v>
      </c>
      <c r="T84" t="str">
        <f t="shared" si="37"/>
        <v>0</v>
      </c>
      <c r="U84">
        <v>21</v>
      </c>
      <c r="V84">
        <f t="shared" si="38"/>
        <v>0</v>
      </c>
      <c r="W84">
        <f t="shared" si="39"/>
        <v>1</v>
      </c>
      <c r="X84">
        <v>0</v>
      </c>
      <c r="Y84">
        <f t="shared" si="26"/>
        <v>0</v>
      </c>
      <c r="Z84">
        <f t="shared" si="40"/>
        <v>0</v>
      </c>
      <c r="AA84">
        <f t="shared" si="41"/>
        <v>0</v>
      </c>
      <c r="AB84">
        <v>20</v>
      </c>
      <c r="AC84">
        <f t="shared" si="42"/>
        <v>0</v>
      </c>
      <c r="AD84">
        <f t="shared" si="43"/>
        <v>0</v>
      </c>
      <c r="AE84">
        <f t="shared" si="44"/>
        <v>1</v>
      </c>
      <c r="AF84">
        <f t="shared" si="45"/>
        <v>0</v>
      </c>
      <c r="AG84">
        <f t="shared" si="46"/>
        <v>0</v>
      </c>
      <c r="AH84">
        <f t="shared" si="47"/>
        <v>0</v>
      </c>
      <c r="AI84">
        <v>21</v>
      </c>
      <c r="AJ84">
        <f t="shared" si="48"/>
        <v>8</v>
      </c>
      <c r="AK84">
        <f t="shared" si="49"/>
        <v>1</v>
      </c>
      <c r="AL84" t="s">
        <v>13</v>
      </c>
      <c r="AM84">
        <f t="shared" si="50"/>
        <v>15</v>
      </c>
    </row>
    <row r="85" spans="1:39" x14ac:dyDescent="0.45">
      <c r="A85">
        <v>82</v>
      </c>
      <c r="B85" t="str">
        <f t="shared" si="27"/>
        <v>52</v>
      </c>
      <c r="C85" t="s">
        <v>126</v>
      </c>
      <c r="D85" s="1" t="str">
        <f t="shared" si="51"/>
        <v>6EFA</v>
      </c>
      <c r="E85" t="s">
        <v>22</v>
      </c>
      <c r="F85" t="s">
        <v>30</v>
      </c>
      <c r="G85" t="s">
        <v>413</v>
      </c>
      <c r="H85" t="str">
        <f t="shared" si="28"/>
        <v>514A</v>
      </c>
      <c r="I85">
        <f t="shared" si="29"/>
        <v>1300</v>
      </c>
      <c r="J85">
        <f t="shared" si="30"/>
        <v>1</v>
      </c>
      <c r="K85">
        <f t="shared" si="31"/>
        <v>2</v>
      </c>
      <c r="L85">
        <v>40</v>
      </c>
      <c r="M85">
        <f t="shared" si="32"/>
        <v>1</v>
      </c>
      <c r="N85">
        <f t="shared" si="33"/>
        <v>0</v>
      </c>
      <c r="O85">
        <f t="shared" si="34"/>
        <v>0</v>
      </c>
      <c r="P85">
        <f t="shared" si="35"/>
        <v>0</v>
      </c>
      <c r="Q85">
        <f t="shared" si="36"/>
        <v>0</v>
      </c>
      <c r="R85">
        <v>0</v>
      </c>
      <c r="S85">
        <v>0</v>
      </c>
      <c r="T85" t="str">
        <f t="shared" si="37"/>
        <v>0</v>
      </c>
      <c r="U85">
        <v>21</v>
      </c>
      <c r="V85">
        <f t="shared" si="38"/>
        <v>0</v>
      </c>
      <c r="W85">
        <f t="shared" si="39"/>
        <v>1</v>
      </c>
      <c r="X85">
        <v>0</v>
      </c>
      <c r="Y85">
        <f t="shared" si="26"/>
        <v>0</v>
      </c>
      <c r="Z85">
        <f t="shared" si="40"/>
        <v>0</v>
      </c>
      <c r="AA85">
        <f t="shared" si="41"/>
        <v>0</v>
      </c>
      <c r="AB85">
        <v>20</v>
      </c>
      <c r="AC85">
        <f t="shared" si="42"/>
        <v>0</v>
      </c>
      <c r="AD85">
        <f t="shared" si="43"/>
        <v>0</v>
      </c>
      <c r="AE85">
        <f t="shared" si="44"/>
        <v>1</v>
      </c>
      <c r="AF85">
        <f t="shared" si="45"/>
        <v>0</v>
      </c>
      <c r="AG85">
        <f t="shared" si="46"/>
        <v>0</v>
      </c>
      <c r="AH85">
        <f t="shared" si="47"/>
        <v>0</v>
      </c>
      <c r="AI85">
        <v>21</v>
      </c>
      <c r="AJ85">
        <f t="shared" si="48"/>
        <v>8</v>
      </c>
      <c r="AK85">
        <f t="shared" si="49"/>
        <v>1</v>
      </c>
      <c r="AL85" t="s">
        <v>13</v>
      </c>
      <c r="AM85">
        <f t="shared" si="50"/>
        <v>15</v>
      </c>
    </row>
    <row r="86" spans="1:39" x14ac:dyDescent="0.45">
      <c r="A86">
        <v>83</v>
      </c>
      <c r="B86" t="str">
        <f t="shared" si="27"/>
        <v>53</v>
      </c>
      <c r="C86" t="s">
        <v>127</v>
      </c>
      <c r="D86" s="1" t="str">
        <f t="shared" si="51"/>
        <v>6F05</v>
      </c>
      <c r="E86">
        <v>17</v>
      </c>
      <c r="F86" t="s">
        <v>29</v>
      </c>
      <c r="G86" t="s">
        <v>34</v>
      </c>
      <c r="H86" t="str">
        <f t="shared" si="28"/>
        <v>3E8A</v>
      </c>
      <c r="I86">
        <f t="shared" si="29"/>
        <v>1000</v>
      </c>
      <c r="J86">
        <f t="shared" si="30"/>
        <v>1</v>
      </c>
      <c r="K86">
        <f t="shared" si="31"/>
        <v>2</v>
      </c>
      <c r="L86">
        <v>40</v>
      </c>
      <c r="M86">
        <f t="shared" si="32"/>
        <v>1</v>
      </c>
      <c r="N86">
        <f t="shared" si="33"/>
        <v>0</v>
      </c>
      <c r="O86">
        <f t="shared" si="34"/>
        <v>0</v>
      </c>
      <c r="P86">
        <f t="shared" si="35"/>
        <v>0</v>
      </c>
      <c r="Q86">
        <f t="shared" si="36"/>
        <v>0</v>
      </c>
      <c r="R86">
        <v>0</v>
      </c>
      <c r="S86">
        <v>0</v>
      </c>
      <c r="T86" t="str">
        <f t="shared" si="37"/>
        <v>0</v>
      </c>
      <c r="U86">
        <v>21</v>
      </c>
      <c r="V86">
        <f t="shared" si="38"/>
        <v>0</v>
      </c>
      <c r="W86">
        <f t="shared" si="39"/>
        <v>1</v>
      </c>
      <c r="X86">
        <v>0</v>
      </c>
      <c r="Y86">
        <f t="shared" si="26"/>
        <v>0</v>
      </c>
      <c r="Z86">
        <f t="shared" si="40"/>
        <v>0</v>
      </c>
      <c r="AA86">
        <f t="shared" si="41"/>
        <v>0</v>
      </c>
      <c r="AB86">
        <v>0</v>
      </c>
      <c r="AC86">
        <f t="shared" si="42"/>
        <v>0</v>
      </c>
      <c r="AD86">
        <f t="shared" si="43"/>
        <v>0</v>
      </c>
      <c r="AE86">
        <f t="shared" si="44"/>
        <v>0</v>
      </c>
      <c r="AF86">
        <f t="shared" si="45"/>
        <v>0</v>
      </c>
      <c r="AG86">
        <f t="shared" si="46"/>
        <v>0</v>
      </c>
      <c r="AH86">
        <f t="shared" si="47"/>
        <v>0</v>
      </c>
      <c r="AI86">
        <v>21</v>
      </c>
      <c r="AJ86">
        <f t="shared" si="48"/>
        <v>8</v>
      </c>
      <c r="AK86">
        <f t="shared" si="49"/>
        <v>1</v>
      </c>
      <c r="AL86" t="s">
        <v>13</v>
      </c>
      <c r="AM86">
        <f t="shared" si="50"/>
        <v>15</v>
      </c>
    </row>
    <row r="87" spans="1:39" x14ac:dyDescent="0.45">
      <c r="A87">
        <v>84</v>
      </c>
      <c r="B87" t="str">
        <f t="shared" si="27"/>
        <v>54</v>
      </c>
      <c r="C87" t="s">
        <v>128</v>
      </c>
      <c r="D87" s="1" t="str">
        <f t="shared" si="51"/>
        <v>6F10</v>
      </c>
      <c r="E87">
        <v>12</v>
      </c>
      <c r="F87" t="s">
        <v>32</v>
      </c>
      <c r="G87" t="s">
        <v>407</v>
      </c>
      <c r="H87" t="str">
        <f t="shared" si="28"/>
        <v>12CA</v>
      </c>
      <c r="I87">
        <f t="shared" si="29"/>
        <v>300</v>
      </c>
      <c r="J87">
        <f t="shared" si="30"/>
        <v>1</v>
      </c>
      <c r="K87">
        <f t="shared" si="31"/>
        <v>2</v>
      </c>
      <c r="L87">
        <v>40</v>
      </c>
      <c r="M87">
        <f t="shared" si="32"/>
        <v>1</v>
      </c>
      <c r="N87">
        <f t="shared" si="33"/>
        <v>0</v>
      </c>
      <c r="O87">
        <f t="shared" si="34"/>
        <v>0</v>
      </c>
      <c r="P87">
        <f t="shared" si="35"/>
        <v>0</v>
      </c>
      <c r="Q87">
        <f t="shared" si="36"/>
        <v>0</v>
      </c>
      <c r="R87">
        <v>0</v>
      </c>
      <c r="S87">
        <v>0</v>
      </c>
      <c r="T87" t="str">
        <f t="shared" si="37"/>
        <v>0</v>
      </c>
      <c r="U87">
        <v>21</v>
      </c>
      <c r="V87">
        <f t="shared" si="38"/>
        <v>0</v>
      </c>
      <c r="W87">
        <f t="shared" si="39"/>
        <v>1</v>
      </c>
      <c r="X87">
        <v>0</v>
      </c>
      <c r="Y87">
        <f t="shared" si="26"/>
        <v>0</v>
      </c>
      <c r="Z87">
        <f t="shared" si="40"/>
        <v>0</v>
      </c>
      <c r="AA87">
        <f t="shared" si="41"/>
        <v>0</v>
      </c>
      <c r="AB87">
        <v>0</v>
      </c>
      <c r="AC87">
        <f t="shared" si="42"/>
        <v>0</v>
      </c>
      <c r="AD87">
        <f t="shared" si="43"/>
        <v>0</v>
      </c>
      <c r="AE87">
        <f t="shared" si="44"/>
        <v>0</v>
      </c>
      <c r="AF87">
        <f t="shared" si="45"/>
        <v>0</v>
      </c>
      <c r="AG87">
        <f t="shared" si="46"/>
        <v>0</v>
      </c>
      <c r="AH87">
        <f t="shared" si="47"/>
        <v>0</v>
      </c>
      <c r="AI87">
        <v>21</v>
      </c>
      <c r="AJ87">
        <f t="shared" si="48"/>
        <v>8</v>
      </c>
      <c r="AK87">
        <f t="shared" si="49"/>
        <v>1</v>
      </c>
      <c r="AL87" t="s">
        <v>13</v>
      </c>
      <c r="AM87">
        <f t="shared" si="50"/>
        <v>15</v>
      </c>
    </row>
    <row r="88" spans="1:39" x14ac:dyDescent="0.45">
      <c r="A88">
        <v>85</v>
      </c>
      <c r="B88" t="str">
        <f t="shared" si="27"/>
        <v>55</v>
      </c>
      <c r="C88" t="s">
        <v>129</v>
      </c>
      <c r="D88" s="1" t="str">
        <f t="shared" si="51"/>
        <v>6F1B</v>
      </c>
      <c r="E88">
        <v>17</v>
      </c>
      <c r="F88" t="s">
        <v>35</v>
      </c>
      <c r="G88" t="s">
        <v>399</v>
      </c>
      <c r="H88" t="str">
        <f t="shared" si="28"/>
        <v>1A</v>
      </c>
      <c r="I88">
        <f t="shared" si="29"/>
        <v>1</v>
      </c>
      <c r="J88">
        <f t="shared" si="30"/>
        <v>1</v>
      </c>
      <c r="K88">
        <f t="shared" si="31"/>
        <v>2</v>
      </c>
      <c r="L88">
        <v>40</v>
      </c>
      <c r="M88">
        <f t="shared" si="32"/>
        <v>1</v>
      </c>
      <c r="N88">
        <f t="shared" si="33"/>
        <v>0</v>
      </c>
      <c r="O88">
        <f t="shared" si="34"/>
        <v>0</v>
      </c>
      <c r="P88">
        <f t="shared" si="35"/>
        <v>0</v>
      </c>
      <c r="Q88">
        <f t="shared" si="36"/>
        <v>0</v>
      </c>
      <c r="R88">
        <v>0</v>
      </c>
      <c r="S88">
        <v>0</v>
      </c>
      <c r="T88" t="str">
        <f t="shared" si="37"/>
        <v>0</v>
      </c>
      <c r="U88">
        <v>21</v>
      </c>
      <c r="V88">
        <f t="shared" si="38"/>
        <v>0</v>
      </c>
      <c r="W88">
        <f t="shared" si="39"/>
        <v>1</v>
      </c>
      <c r="X88">
        <v>0</v>
      </c>
      <c r="Y88">
        <f t="shared" si="26"/>
        <v>0</v>
      </c>
      <c r="Z88">
        <f t="shared" si="40"/>
        <v>0</v>
      </c>
      <c r="AA88">
        <f t="shared" si="41"/>
        <v>0</v>
      </c>
      <c r="AB88">
        <v>90</v>
      </c>
      <c r="AC88">
        <f t="shared" si="42"/>
        <v>1</v>
      </c>
      <c r="AD88">
        <f t="shared" si="43"/>
        <v>0</v>
      </c>
      <c r="AE88">
        <f t="shared" si="44"/>
        <v>0</v>
      </c>
      <c r="AF88">
        <f t="shared" si="45"/>
        <v>1</v>
      </c>
      <c r="AG88">
        <f t="shared" si="46"/>
        <v>0</v>
      </c>
      <c r="AH88">
        <f t="shared" si="47"/>
        <v>0</v>
      </c>
      <c r="AI88">
        <v>21</v>
      </c>
      <c r="AJ88">
        <f t="shared" si="48"/>
        <v>8</v>
      </c>
      <c r="AK88">
        <f t="shared" si="49"/>
        <v>1</v>
      </c>
      <c r="AL88" t="s">
        <v>13</v>
      </c>
      <c r="AM88">
        <f t="shared" si="50"/>
        <v>15</v>
      </c>
    </row>
    <row r="89" spans="1:39" x14ac:dyDescent="0.45">
      <c r="A89">
        <v>86</v>
      </c>
      <c r="B89" t="str">
        <f t="shared" si="27"/>
        <v>56</v>
      </c>
      <c r="C89" t="s">
        <v>130</v>
      </c>
      <c r="D89" s="1" t="str">
        <f t="shared" si="51"/>
        <v>6F26</v>
      </c>
      <c r="E89" t="s">
        <v>31</v>
      </c>
      <c r="F89" t="s">
        <v>32</v>
      </c>
      <c r="G89" t="s">
        <v>407</v>
      </c>
      <c r="H89" t="str">
        <f t="shared" si="28"/>
        <v>12CA</v>
      </c>
      <c r="I89">
        <f t="shared" si="29"/>
        <v>300</v>
      </c>
      <c r="J89">
        <f t="shared" si="30"/>
        <v>1</v>
      </c>
      <c r="K89">
        <f t="shared" si="31"/>
        <v>2</v>
      </c>
      <c r="L89">
        <v>40</v>
      </c>
      <c r="M89">
        <f t="shared" si="32"/>
        <v>1</v>
      </c>
      <c r="N89">
        <f t="shared" si="33"/>
        <v>0</v>
      </c>
      <c r="O89">
        <f t="shared" si="34"/>
        <v>0</v>
      </c>
      <c r="P89">
        <f t="shared" si="35"/>
        <v>0</v>
      </c>
      <c r="Q89">
        <f t="shared" si="36"/>
        <v>0</v>
      </c>
      <c r="R89">
        <v>0</v>
      </c>
      <c r="S89">
        <v>0</v>
      </c>
      <c r="T89" t="str">
        <f t="shared" si="37"/>
        <v>0</v>
      </c>
      <c r="U89">
        <v>21</v>
      </c>
      <c r="V89">
        <f t="shared" si="38"/>
        <v>0</v>
      </c>
      <c r="W89">
        <f t="shared" si="39"/>
        <v>1</v>
      </c>
      <c r="X89">
        <v>0</v>
      </c>
      <c r="Y89">
        <f t="shared" si="26"/>
        <v>0</v>
      </c>
      <c r="Z89">
        <f t="shared" si="40"/>
        <v>0</v>
      </c>
      <c r="AA89">
        <f t="shared" si="41"/>
        <v>0</v>
      </c>
      <c r="AB89">
        <v>0</v>
      </c>
      <c r="AC89">
        <f t="shared" si="42"/>
        <v>0</v>
      </c>
      <c r="AD89">
        <f t="shared" si="43"/>
        <v>0</v>
      </c>
      <c r="AE89">
        <f t="shared" si="44"/>
        <v>0</v>
      </c>
      <c r="AF89">
        <f t="shared" si="45"/>
        <v>0</v>
      </c>
      <c r="AG89">
        <f t="shared" si="46"/>
        <v>0</v>
      </c>
      <c r="AH89">
        <f t="shared" si="47"/>
        <v>0</v>
      </c>
      <c r="AI89">
        <v>21</v>
      </c>
      <c r="AJ89">
        <f t="shared" si="48"/>
        <v>8</v>
      </c>
      <c r="AK89">
        <f t="shared" si="49"/>
        <v>1</v>
      </c>
      <c r="AL89" t="s">
        <v>13</v>
      </c>
      <c r="AM89">
        <f t="shared" si="50"/>
        <v>15</v>
      </c>
    </row>
    <row r="90" spans="1:39" x14ac:dyDescent="0.45">
      <c r="A90">
        <v>87</v>
      </c>
      <c r="B90" t="str">
        <f t="shared" si="27"/>
        <v>57</v>
      </c>
      <c r="C90" t="s">
        <v>131</v>
      </c>
      <c r="D90" s="1" t="str">
        <f t="shared" si="51"/>
        <v>6F31</v>
      </c>
      <c r="E90" t="s">
        <v>31</v>
      </c>
      <c r="F90" t="s">
        <v>32</v>
      </c>
      <c r="G90" t="s">
        <v>407</v>
      </c>
      <c r="H90" t="str">
        <f t="shared" si="28"/>
        <v>12CA</v>
      </c>
      <c r="I90">
        <f t="shared" si="29"/>
        <v>300</v>
      </c>
      <c r="J90">
        <f t="shared" si="30"/>
        <v>1</v>
      </c>
      <c r="K90">
        <f t="shared" si="31"/>
        <v>2</v>
      </c>
      <c r="L90">
        <v>40</v>
      </c>
      <c r="M90">
        <f t="shared" si="32"/>
        <v>1</v>
      </c>
      <c r="N90">
        <f t="shared" si="33"/>
        <v>0</v>
      </c>
      <c r="O90">
        <f t="shared" si="34"/>
        <v>0</v>
      </c>
      <c r="P90">
        <f t="shared" si="35"/>
        <v>0</v>
      </c>
      <c r="Q90">
        <f t="shared" si="36"/>
        <v>0</v>
      </c>
      <c r="R90">
        <v>0</v>
      </c>
      <c r="S90">
        <v>0</v>
      </c>
      <c r="T90" t="str">
        <f t="shared" si="37"/>
        <v>0</v>
      </c>
      <c r="U90">
        <v>21</v>
      </c>
      <c r="V90">
        <f t="shared" si="38"/>
        <v>0</v>
      </c>
      <c r="W90">
        <f t="shared" si="39"/>
        <v>1</v>
      </c>
      <c r="X90">
        <v>0</v>
      </c>
      <c r="Y90">
        <f t="shared" si="26"/>
        <v>0</v>
      </c>
      <c r="Z90">
        <f t="shared" si="40"/>
        <v>0</v>
      </c>
      <c r="AA90">
        <f t="shared" si="41"/>
        <v>0</v>
      </c>
      <c r="AB90">
        <v>0</v>
      </c>
      <c r="AC90">
        <f t="shared" si="42"/>
        <v>0</v>
      </c>
      <c r="AD90">
        <f t="shared" si="43"/>
        <v>0</v>
      </c>
      <c r="AE90">
        <f t="shared" si="44"/>
        <v>0</v>
      </c>
      <c r="AF90">
        <f t="shared" si="45"/>
        <v>0</v>
      </c>
      <c r="AG90">
        <f t="shared" si="46"/>
        <v>0</v>
      </c>
      <c r="AH90">
        <f t="shared" si="47"/>
        <v>0</v>
      </c>
      <c r="AI90">
        <v>21</v>
      </c>
      <c r="AJ90">
        <f t="shared" si="48"/>
        <v>8</v>
      </c>
      <c r="AK90">
        <f t="shared" si="49"/>
        <v>1</v>
      </c>
      <c r="AL90" t="s">
        <v>13</v>
      </c>
      <c r="AM90">
        <f t="shared" si="50"/>
        <v>15</v>
      </c>
    </row>
    <row r="91" spans="1:39" x14ac:dyDescent="0.45">
      <c r="A91">
        <v>88</v>
      </c>
      <c r="B91" t="str">
        <f t="shared" si="27"/>
        <v>58</v>
      </c>
      <c r="C91" t="s">
        <v>132</v>
      </c>
      <c r="D91" s="1" t="str">
        <f t="shared" si="51"/>
        <v>6F3C</v>
      </c>
      <c r="E91">
        <v>28</v>
      </c>
      <c r="F91" t="s">
        <v>32</v>
      </c>
      <c r="G91" t="s">
        <v>407</v>
      </c>
      <c r="H91" t="str">
        <f t="shared" si="28"/>
        <v>12CA</v>
      </c>
      <c r="I91">
        <f t="shared" si="29"/>
        <v>300</v>
      </c>
      <c r="J91">
        <f t="shared" si="30"/>
        <v>1</v>
      </c>
      <c r="K91">
        <f t="shared" si="31"/>
        <v>2</v>
      </c>
      <c r="L91">
        <v>40</v>
      </c>
      <c r="M91">
        <f t="shared" si="32"/>
        <v>1</v>
      </c>
      <c r="N91">
        <f t="shared" si="33"/>
        <v>0</v>
      </c>
      <c r="O91">
        <f t="shared" si="34"/>
        <v>0</v>
      </c>
      <c r="P91">
        <f t="shared" si="35"/>
        <v>0</v>
      </c>
      <c r="Q91">
        <f t="shared" si="36"/>
        <v>0</v>
      </c>
      <c r="R91">
        <v>0</v>
      </c>
      <c r="S91">
        <v>0</v>
      </c>
      <c r="T91" t="str">
        <f t="shared" si="37"/>
        <v>0</v>
      </c>
      <c r="U91">
        <v>21</v>
      </c>
      <c r="V91">
        <f t="shared" si="38"/>
        <v>0</v>
      </c>
      <c r="W91">
        <f t="shared" si="39"/>
        <v>1</v>
      </c>
      <c r="X91">
        <v>0</v>
      </c>
      <c r="Y91">
        <f t="shared" si="26"/>
        <v>0</v>
      </c>
      <c r="Z91">
        <f t="shared" si="40"/>
        <v>0</v>
      </c>
      <c r="AA91">
        <f t="shared" si="41"/>
        <v>0</v>
      </c>
      <c r="AB91">
        <v>0</v>
      </c>
      <c r="AC91">
        <f t="shared" si="42"/>
        <v>0</v>
      </c>
      <c r="AD91">
        <f t="shared" si="43"/>
        <v>0</v>
      </c>
      <c r="AE91">
        <f t="shared" si="44"/>
        <v>0</v>
      </c>
      <c r="AF91">
        <f t="shared" si="45"/>
        <v>0</v>
      </c>
      <c r="AG91">
        <f t="shared" si="46"/>
        <v>0</v>
      </c>
      <c r="AH91">
        <f t="shared" si="47"/>
        <v>0</v>
      </c>
      <c r="AI91">
        <v>21</v>
      </c>
      <c r="AJ91">
        <f t="shared" si="48"/>
        <v>8</v>
      </c>
      <c r="AK91">
        <f t="shared" si="49"/>
        <v>1</v>
      </c>
      <c r="AL91" t="s">
        <v>13</v>
      </c>
      <c r="AM91">
        <f t="shared" si="50"/>
        <v>15</v>
      </c>
    </row>
    <row r="92" spans="1:39" x14ac:dyDescent="0.45">
      <c r="A92">
        <v>89</v>
      </c>
      <c r="B92" t="str">
        <f t="shared" si="27"/>
        <v>59</v>
      </c>
      <c r="C92" t="s">
        <v>133</v>
      </c>
      <c r="D92" s="1" t="str">
        <f t="shared" si="51"/>
        <v>6F47</v>
      </c>
      <c r="E92">
        <v>9</v>
      </c>
      <c r="F92" t="s">
        <v>15</v>
      </c>
      <c r="G92" t="s">
        <v>33</v>
      </c>
      <c r="H92" t="str">
        <f t="shared" si="28"/>
        <v>7D0A</v>
      </c>
      <c r="I92">
        <f t="shared" si="29"/>
        <v>2000</v>
      </c>
      <c r="J92">
        <f t="shared" si="30"/>
        <v>1</v>
      </c>
      <c r="K92">
        <f t="shared" si="31"/>
        <v>2</v>
      </c>
      <c r="L92">
        <v>40</v>
      </c>
      <c r="M92">
        <f t="shared" si="32"/>
        <v>1</v>
      </c>
      <c r="N92">
        <f t="shared" si="33"/>
        <v>0</v>
      </c>
      <c r="O92">
        <f t="shared" si="34"/>
        <v>0</v>
      </c>
      <c r="P92">
        <f t="shared" si="35"/>
        <v>0</v>
      </c>
      <c r="Q92">
        <f t="shared" si="36"/>
        <v>0</v>
      </c>
      <c r="R92">
        <v>0</v>
      </c>
      <c r="S92">
        <v>0</v>
      </c>
      <c r="T92" t="str">
        <f t="shared" si="37"/>
        <v>0</v>
      </c>
      <c r="U92">
        <v>21</v>
      </c>
      <c r="V92">
        <f t="shared" si="38"/>
        <v>0</v>
      </c>
      <c r="W92">
        <f t="shared" si="39"/>
        <v>1</v>
      </c>
      <c r="X92">
        <v>0</v>
      </c>
      <c r="Y92">
        <f t="shared" si="26"/>
        <v>0</v>
      </c>
      <c r="Z92">
        <f t="shared" si="40"/>
        <v>0</v>
      </c>
      <c r="AA92">
        <f t="shared" si="41"/>
        <v>0</v>
      </c>
      <c r="AB92">
        <v>0</v>
      </c>
      <c r="AC92">
        <f t="shared" si="42"/>
        <v>0</v>
      </c>
      <c r="AD92">
        <f t="shared" si="43"/>
        <v>0</v>
      </c>
      <c r="AE92">
        <f t="shared" si="44"/>
        <v>0</v>
      </c>
      <c r="AF92">
        <f t="shared" si="45"/>
        <v>0</v>
      </c>
      <c r="AG92">
        <f t="shared" si="46"/>
        <v>0</v>
      </c>
      <c r="AH92">
        <f t="shared" si="47"/>
        <v>0</v>
      </c>
      <c r="AI92">
        <v>21</v>
      </c>
      <c r="AJ92">
        <f t="shared" si="48"/>
        <v>8</v>
      </c>
      <c r="AK92">
        <f t="shared" si="49"/>
        <v>1</v>
      </c>
      <c r="AL92" t="s">
        <v>13</v>
      </c>
      <c r="AM92">
        <f t="shared" si="50"/>
        <v>15</v>
      </c>
    </row>
    <row r="93" spans="1:39" x14ac:dyDescent="0.45">
      <c r="A93">
        <v>90</v>
      </c>
      <c r="B93" t="str">
        <f t="shared" si="27"/>
        <v>5A</v>
      </c>
      <c r="C93" t="s">
        <v>134</v>
      </c>
      <c r="D93" s="1" t="str">
        <f t="shared" si="51"/>
        <v>6F52</v>
      </c>
      <c r="E93" t="s">
        <v>31</v>
      </c>
      <c r="F93" t="s">
        <v>32</v>
      </c>
      <c r="G93" t="s">
        <v>407</v>
      </c>
      <c r="H93" t="str">
        <f t="shared" si="28"/>
        <v>12CA</v>
      </c>
      <c r="I93">
        <f t="shared" si="29"/>
        <v>300</v>
      </c>
      <c r="J93">
        <f t="shared" si="30"/>
        <v>1</v>
      </c>
      <c r="K93">
        <f t="shared" si="31"/>
        <v>2</v>
      </c>
      <c r="L93">
        <v>40</v>
      </c>
      <c r="M93">
        <f t="shared" si="32"/>
        <v>1</v>
      </c>
      <c r="N93">
        <f t="shared" si="33"/>
        <v>0</v>
      </c>
      <c r="O93">
        <f t="shared" si="34"/>
        <v>0</v>
      </c>
      <c r="P93">
        <f t="shared" si="35"/>
        <v>0</v>
      </c>
      <c r="Q93">
        <f t="shared" si="36"/>
        <v>0</v>
      </c>
      <c r="R93">
        <v>0</v>
      </c>
      <c r="S93">
        <v>0</v>
      </c>
      <c r="T93" t="str">
        <f t="shared" si="37"/>
        <v>0</v>
      </c>
      <c r="U93">
        <v>21</v>
      </c>
      <c r="V93">
        <f t="shared" si="38"/>
        <v>0</v>
      </c>
      <c r="W93">
        <f t="shared" si="39"/>
        <v>1</v>
      </c>
      <c r="X93">
        <v>0</v>
      </c>
      <c r="Y93">
        <f t="shared" si="26"/>
        <v>0</v>
      </c>
      <c r="Z93">
        <f t="shared" si="40"/>
        <v>0</v>
      </c>
      <c r="AA93">
        <f t="shared" si="41"/>
        <v>0</v>
      </c>
      <c r="AB93">
        <v>0</v>
      </c>
      <c r="AC93">
        <f t="shared" si="42"/>
        <v>0</v>
      </c>
      <c r="AD93">
        <f t="shared" si="43"/>
        <v>0</v>
      </c>
      <c r="AE93">
        <f t="shared" si="44"/>
        <v>0</v>
      </c>
      <c r="AF93">
        <f t="shared" si="45"/>
        <v>0</v>
      </c>
      <c r="AG93">
        <f t="shared" si="46"/>
        <v>0</v>
      </c>
      <c r="AH93">
        <f t="shared" si="47"/>
        <v>0</v>
      </c>
      <c r="AI93">
        <v>21</v>
      </c>
      <c r="AJ93">
        <f t="shared" si="48"/>
        <v>8</v>
      </c>
      <c r="AK93">
        <f t="shared" si="49"/>
        <v>1</v>
      </c>
      <c r="AL93" t="s">
        <v>13</v>
      </c>
      <c r="AM93">
        <f t="shared" si="50"/>
        <v>15</v>
      </c>
    </row>
    <row r="94" spans="1:39" x14ac:dyDescent="0.45">
      <c r="A94">
        <v>91</v>
      </c>
      <c r="B94" t="str">
        <f t="shared" si="27"/>
        <v>5B</v>
      </c>
      <c r="C94" t="s">
        <v>135</v>
      </c>
      <c r="D94" s="1" t="str">
        <f t="shared" si="51"/>
        <v>6F5D</v>
      </c>
      <c r="E94">
        <v>17</v>
      </c>
      <c r="F94" t="s">
        <v>15</v>
      </c>
      <c r="G94" t="s">
        <v>414</v>
      </c>
      <c r="H94" t="str">
        <f t="shared" si="28"/>
        <v>320A</v>
      </c>
      <c r="I94">
        <f t="shared" si="29"/>
        <v>800</v>
      </c>
      <c r="J94">
        <f t="shared" si="30"/>
        <v>1</v>
      </c>
      <c r="K94">
        <f t="shared" si="31"/>
        <v>2</v>
      </c>
      <c r="L94">
        <v>40</v>
      </c>
      <c r="M94">
        <f t="shared" si="32"/>
        <v>1</v>
      </c>
      <c r="N94">
        <f t="shared" si="33"/>
        <v>0</v>
      </c>
      <c r="O94">
        <f t="shared" si="34"/>
        <v>0</v>
      </c>
      <c r="P94">
        <f t="shared" si="35"/>
        <v>0</v>
      </c>
      <c r="Q94">
        <f t="shared" si="36"/>
        <v>0</v>
      </c>
      <c r="R94">
        <v>0</v>
      </c>
      <c r="S94">
        <v>0</v>
      </c>
      <c r="T94" t="str">
        <f t="shared" si="37"/>
        <v>0</v>
      </c>
      <c r="U94">
        <v>21</v>
      </c>
      <c r="V94">
        <f t="shared" si="38"/>
        <v>0</v>
      </c>
      <c r="W94">
        <f t="shared" si="39"/>
        <v>1</v>
      </c>
      <c r="X94">
        <v>0</v>
      </c>
      <c r="Y94">
        <f t="shared" si="26"/>
        <v>0</v>
      </c>
      <c r="Z94">
        <f t="shared" si="40"/>
        <v>0</v>
      </c>
      <c r="AA94">
        <f t="shared" si="41"/>
        <v>0</v>
      </c>
      <c r="AB94">
        <v>0</v>
      </c>
      <c r="AC94">
        <f t="shared" si="42"/>
        <v>0</v>
      </c>
      <c r="AD94">
        <f t="shared" si="43"/>
        <v>0</v>
      </c>
      <c r="AE94">
        <f t="shared" si="44"/>
        <v>0</v>
      </c>
      <c r="AF94">
        <f t="shared" si="45"/>
        <v>0</v>
      </c>
      <c r="AG94">
        <f t="shared" si="46"/>
        <v>0</v>
      </c>
      <c r="AH94">
        <f t="shared" si="47"/>
        <v>0</v>
      </c>
      <c r="AI94">
        <v>35</v>
      </c>
      <c r="AJ94">
        <f t="shared" si="48"/>
        <v>13</v>
      </c>
      <c r="AK94">
        <f t="shared" si="49"/>
        <v>1</v>
      </c>
      <c r="AL94" t="s">
        <v>13</v>
      </c>
      <c r="AM94">
        <f t="shared" si="50"/>
        <v>15</v>
      </c>
    </row>
    <row r="95" spans="1:39" x14ac:dyDescent="0.45">
      <c r="A95">
        <v>92</v>
      </c>
      <c r="B95" t="str">
        <f t="shared" si="27"/>
        <v>5C</v>
      </c>
      <c r="C95" t="s">
        <v>136</v>
      </c>
      <c r="D95" s="1" t="str">
        <f t="shared" si="51"/>
        <v>6F68</v>
      </c>
      <c r="E95" t="s">
        <v>22</v>
      </c>
      <c r="F95" t="s">
        <v>15</v>
      </c>
      <c r="G95" t="s">
        <v>415</v>
      </c>
      <c r="H95" t="str">
        <f t="shared" si="28"/>
        <v>640A</v>
      </c>
      <c r="I95">
        <f t="shared" si="29"/>
        <v>1600</v>
      </c>
      <c r="J95">
        <f t="shared" si="30"/>
        <v>1</v>
      </c>
      <c r="K95">
        <f t="shared" si="31"/>
        <v>2</v>
      </c>
      <c r="L95">
        <v>40</v>
      </c>
      <c r="M95">
        <f t="shared" si="32"/>
        <v>1</v>
      </c>
      <c r="N95">
        <f t="shared" si="33"/>
        <v>0</v>
      </c>
      <c r="O95">
        <f t="shared" si="34"/>
        <v>0</v>
      </c>
      <c r="P95">
        <f t="shared" si="35"/>
        <v>0</v>
      </c>
      <c r="Q95">
        <f t="shared" si="36"/>
        <v>0</v>
      </c>
      <c r="R95">
        <v>0</v>
      </c>
      <c r="S95">
        <v>0</v>
      </c>
      <c r="T95" t="str">
        <f t="shared" si="37"/>
        <v>0</v>
      </c>
      <c r="U95">
        <v>21</v>
      </c>
      <c r="V95">
        <f t="shared" si="38"/>
        <v>0</v>
      </c>
      <c r="W95">
        <f t="shared" si="39"/>
        <v>1</v>
      </c>
      <c r="X95">
        <v>0</v>
      </c>
      <c r="Y95">
        <f t="shared" si="26"/>
        <v>0</v>
      </c>
      <c r="Z95">
        <f t="shared" si="40"/>
        <v>0</v>
      </c>
      <c r="AA95">
        <f t="shared" si="41"/>
        <v>0</v>
      </c>
      <c r="AB95">
        <v>0</v>
      </c>
      <c r="AC95">
        <f t="shared" si="42"/>
        <v>0</v>
      </c>
      <c r="AD95">
        <f t="shared" si="43"/>
        <v>0</v>
      </c>
      <c r="AE95">
        <f t="shared" si="44"/>
        <v>0</v>
      </c>
      <c r="AF95">
        <f t="shared" si="45"/>
        <v>0</v>
      </c>
      <c r="AG95">
        <f t="shared" si="46"/>
        <v>0</v>
      </c>
      <c r="AH95">
        <f t="shared" si="47"/>
        <v>0</v>
      </c>
      <c r="AI95">
        <v>35</v>
      </c>
      <c r="AJ95">
        <f t="shared" si="48"/>
        <v>13</v>
      </c>
      <c r="AK95">
        <f t="shared" si="49"/>
        <v>1</v>
      </c>
      <c r="AL95" t="s">
        <v>13</v>
      </c>
      <c r="AM95">
        <f t="shared" si="50"/>
        <v>15</v>
      </c>
    </row>
    <row r="96" spans="1:39" x14ac:dyDescent="0.45">
      <c r="A96">
        <v>93</v>
      </c>
      <c r="B96" t="str">
        <f t="shared" si="27"/>
        <v>5D</v>
      </c>
      <c r="C96" t="s">
        <v>137</v>
      </c>
      <c r="D96" s="1" t="str">
        <f t="shared" si="51"/>
        <v>6F73</v>
      </c>
      <c r="E96">
        <v>17</v>
      </c>
      <c r="F96" t="s">
        <v>35</v>
      </c>
      <c r="G96" t="s">
        <v>399</v>
      </c>
      <c r="H96" t="str">
        <f t="shared" si="28"/>
        <v>1A</v>
      </c>
      <c r="I96">
        <f t="shared" si="29"/>
        <v>1</v>
      </c>
      <c r="J96">
        <f t="shared" si="30"/>
        <v>1</v>
      </c>
      <c r="K96">
        <f t="shared" si="31"/>
        <v>2</v>
      </c>
      <c r="L96">
        <v>40</v>
      </c>
      <c r="M96">
        <f t="shared" si="32"/>
        <v>1</v>
      </c>
      <c r="N96">
        <f t="shared" si="33"/>
        <v>0</v>
      </c>
      <c r="O96">
        <f t="shared" si="34"/>
        <v>0</v>
      </c>
      <c r="P96">
        <f t="shared" si="35"/>
        <v>0</v>
      </c>
      <c r="Q96">
        <f t="shared" si="36"/>
        <v>0</v>
      </c>
      <c r="R96">
        <v>0</v>
      </c>
      <c r="S96">
        <v>0</v>
      </c>
      <c r="T96" t="str">
        <f t="shared" si="37"/>
        <v>0</v>
      </c>
      <c r="U96">
        <v>21</v>
      </c>
      <c r="V96">
        <f t="shared" si="38"/>
        <v>0</v>
      </c>
      <c r="W96">
        <f t="shared" si="39"/>
        <v>1</v>
      </c>
      <c r="X96">
        <v>0</v>
      </c>
      <c r="Y96">
        <f t="shared" si="26"/>
        <v>0</v>
      </c>
      <c r="Z96">
        <f t="shared" si="40"/>
        <v>0</v>
      </c>
      <c r="AA96">
        <f t="shared" si="41"/>
        <v>0</v>
      </c>
      <c r="AB96">
        <v>90</v>
      </c>
      <c r="AC96">
        <f t="shared" si="42"/>
        <v>1</v>
      </c>
      <c r="AD96">
        <f t="shared" si="43"/>
        <v>0</v>
      </c>
      <c r="AE96">
        <f t="shared" si="44"/>
        <v>0</v>
      </c>
      <c r="AF96">
        <f t="shared" si="45"/>
        <v>1</v>
      </c>
      <c r="AG96">
        <f t="shared" si="46"/>
        <v>0</v>
      </c>
      <c r="AH96">
        <f t="shared" si="47"/>
        <v>0</v>
      </c>
      <c r="AI96">
        <v>21</v>
      </c>
      <c r="AJ96">
        <f t="shared" si="48"/>
        <v>8</v>
      </c>
      <c r="AK96">
        <f t="shared" si="49"/>
        <v>1</v>
      </c>
      <c r="AL96" t="s">
        <v>13</v>
      </c>
      <c r="AM96">
        <f t="shared" si="50"/>
        <v>15</v>
      </c>
    </row>
    <row r="97" spans="1:39" x14ac:dyDescent="0.45">
      <c r="A97">
        <v>94</v>
      </c>
      <c r="B97" t="str">
        <f t="shared" si="27"/>
        <v>5E</v>
      </c>
      <c r="C97" t="s">
        <v>138</v>
      </c>
      <c r="D97" s="1" t="str">
        <f t="shared" si="51"/>
        <v>6F7E</v>
      </c>
      <c r="E97" t="s">
        <v>35</v>
      </c>
      <c r="F97" t="s">
        <v>32</v>
      </c>
      <c r="G97" t="s">
        <v>36</v>
      </c>
      <c r="H97" t="str">
        <f t="shared" si="28"/>
        <v>5DCA</v>
      </c>
      <c r="I97">
        <f t="shared" si="29"/>
        <v>1500</v>
      </c>
      <c r="J97">
        <f t="shared" si="30"/>
        <v>1</v>
      </c>
      <c r="K97">
        <f t="shared" si="31"/>
        <v>2</v>
      </c>
      <c r="L97">
        <v>40</v>
      </c>
      <c r="M97">
        <f t="shared" si="32"/>
        <v>1</v>
      </c>
      <c r="N97">
        <f t="shared" si="33"/>
        <v>0</v>
      </c>
      <c r="O97">
        <f t="shared" si="34"/>
        <v>0</v>
      </c>
      <c r="P97">
        <f t="shared" si="35"/>
        <v>0</v>
      </c>
      <c r="Q97">
        <f t="shared" si="36"/>
        <v>0</v>
      </c>
      <c r="R97">
        <v>0</v>
      </c>
      <c r="S97">
        <v>0</v>
      </c>
      <c r="T97" t="str">
        <f t="shared" si="37"/>
        <v>0</v>
      </c>
      <c r="U97">
        <v>21</v>
      </c>
      <c r="V97">
        <f t="shared" si="38"/>
        <v>0</v>
      </c>
      <c r="W97">
        <f t="shared" si="39"/>
        <v>1</v>
      </c>
      <c r="X97">
        <v>0</v>
      </c>
      <c r="Y97">
        <f t="shared" si="26"/>
        <v>0</v>
      </c>
      <c r="Z97">
        <f t="shared" si="40"/>
        <v>0</v>
      </c>
      <c r="AA97">
        <f t="shared" si="41"/>
        <v>0</v>
      </c>
      <c r="AB97">
        <v>8</v>
      </c>
      <c r="AC97">
        <f t="shared" si="42"/>
        <v>0</v>
      </c>
      <c r="AD97">
        <f t="shared" si="43"/>
        <v>0</v>
      </c>
      <c r="AE97">
        <f t="shared" si="44"/>
        <v>0</v>
      </c>
      <c r="AF97">
        <f t="shared" si="45"/>
        <v>0</v>
      </c>
      <c r="AG97">
        <f t="shared" si="46"/>
        <v>1</v>
      </c>
      <c r="AH97">
        <f t="shared" si="47"/>
        <v>0</v>
      </c>
      <c r="AI97">
        <v>21</v>
      </c>
      <c r="AJ97">
        <f t="shared" si="48"/>
        <v>8</v>
      </c>
      <c r="AK97">
        <f t="shared" si="49"/>
        <v>1</v>
      </c>
      <c r="AL97" t="s">
        <v>13</v>
      </c>
      <c r="AM97">
        <f t="shared" si="50"/>
        <v>15</v>
      </c>
    </row>
    <row r="98" spans="1:39" x14ac:dyDescent="0.45">
      <c r="A98">
        <v>95</v>
      </c>
      <c r="B98" t="str">
        <f t="shared" si="27"/>
        <v>5F</v>
      </c>
      <c r="C98" t="s">
        <v>139</v>
      </c>
      <c r="D98" s="1" t="str">
        <f t="shared" si="51"/>
        <v>6F89</v>
      </c>
      <c r="E98">
        <v>20</v>
      </c>
      <c r="F98" t="s">
        <v>15</v>
      </c>
      <c r="G98" t="s">
        <v>9</v>
      </c>
      <c r="H98" t="str">
        <f t="shared" si="28"/>
        <v>FA0A</v>
      </c>
      <c r="I98">
        <f t="shared" si="29"/>
        <v>4000</v>
      </c>
      <c r="J98">
        <f t="shared" si="30"/>
        <v>1</v>
      </c>
      <c r="K98">
        <f t="shared" si="31"/>
        <v>2</v>
      </c>
      <c r="L98">
        <v>40</v>
      </c>
      <c r="M98">
        <f t="shared" si="32"/>
        <v>1</v>
      </c>
      <c r="N98">
        <f t="shared" si="33"/>
        <v>0</v>
      </c>
      <c r="O98">
        <f t="shared" si="34"/>
        <v>0</v>
      </c>
      <c r="P98">
        <f t="shared" si="35"/>
        <v>0</v>
      </c>
      <c r="Q98">
        <f t="shared" si="36"/>
        <v>0</v>
      </c>
      <c r="R98">
        <v>0</v>
      </c>
      <c r="S98">
        <v>0</v>
      </c>
      <c r="T98" t="str">
        <f t="shared" si="37"/>
        <v>0</v>
      </c>
      <c r="U98">
        <v>21</v>
      </c>
      <c r="V98">
        <f t="shared" si="38"/>
        <v>0</v>
      </c>
      <c r="W98">
        <f t="shared" si="39"/>
        <v>1</v>
      </c>
      <c r="X98">
        <v>0</v>
      </c>
      <c r="Y98">
        <f t="shared" si="26"/>
        <v>0</v>
      </c>
      <c r="Z98">
        <f t="shared" si="40"/>
        <v>0</v>
      </c>
      <c r="AA98">
        <f t="shared" si="41"/>
        <v>0</v>
      </c>
      <c r="AB98">
        <v>0</v>
      </c>
      <c r="AC98">
        <f t="shared" si="42"/>
        <v>0</v>
      </c>
      <c r="AD98">
        <f t="shared" si="43"/>
        <v>0</v>
      </c>
      <c r="AE98">
        <f t="shared" si="44"/>
        <v>0</v>
      </c>
      <c r="AF98">
        <f t="shared" si="45"/>
        <v>0</v>
      </c>
      <c r="AG98">
        <f t="shared" si="46"/>
        <v>0</v>
      </c>
      <c r="AH98">
        <f t="shared" si="47"/>
        <v>0</v>
      </c>
      <c r="AI98">
        <v>21</v>
      </c>
      <c r="AJ98">
        <f t="shared" si="48"/>
        <v>8</v>
      </c>
      <c r="AK98">
        <f t="shared" si="49"/>
        <v>1</v>
      </c>
      <c r="AL98" t="s">
        <v>13</v>
      </c>
      <c r="AM98">
        <f t="shared" si="50"/>
        <v>15</v>
      </c>
    </row>
    <row r="99" spans="1:39" x14ac:dyDescent="0.45">
      <c r="A99">
        <v>96</v>
      </c>
      <c r="B99" t="str">
        <f t="shared" si="27"/>
        <v>60</v>
      </c>
      <c r="C99" t="s">
        <v>140</v>
      </c>
      <c r="D99" s="1" t="str">
        <f t="shared" si="51"/>
        <v>6F94</v>
      </c>
      <c r="E99" t="s">
        <v>35</v>
      </c>
      <c r="F99" t="s">
        <v>29</v>
      </c>
      <c r="G99" t="s">
        <v>34</v>
      </c>
      <c r="H99" t="str">
        <f t="shared" si="28"/>
        <v>3E8A</v>
      </c>
      <c r="I99">
        <f t="shared" si="29"/>
        <v>1000</v>
      </c>
      <c r="J99">
        <f t="shared" si="30"/>
        <v>1</v>
      </c>
      <c r="K99">
        <f t="shared" si="31"/>
        <v>2</v>
      </c>
      <c r="L99">
        <v>40</v>
      </c>
      <c r="M99">
        <f t="shared" si="32"/>
        <v>1</v>
      </c>
      <c r="N99">
        <f t="shared" si="33"/>
        <v>0</v>
      </c>
      <c r="O99">
        <f t="shared" si="34"/>
        <v>0</v>
      </c>
      <c r="P99">
        <f t="shared" si="35"/>
        <v>0</v>
      </c>
      <c r="Q99">
        <f t="shared" si="36"/>
        <v>0</v>
      </c>
      <c r="R99">
        <v>0</v>
      </c>
      <c r="S99">
        <v>0</v>
      </c>
      <c r="T99" t="str">
        <f t="shared" si="37"/>
        <v>0</v>
      </c>
      <c r="U99">
        <v>21</v>
      </c>
      <c r="V99">
        <f t="shared" si="38"/>
        <v>0</v>
      </c>
      <c r="W99">
        <f t="shared" si="39"/>
        <v>1</v>
      </c>
      <c r="X99">
        <v>0</v>
      </c>
      <c r="Y99">
        <f t="shared" si="26"/>
        <v>0</v>
      </c>
      <c r="Z99">
        <f t="shared" si="40"/>
        <v>0</v>
      </c>
      <c r="AA99">
        <f t="shared" si="41"/>
        <v>0</v>
      </c>
      <c r="AB99">
        <v>8</v>
      </c>
      <c r="AC99">
        <f t="shared" si="42"/>
        <v>0</v>
      </c>
      <c r="AD99">
        <f t="shared" si="43"/>
        <v>0</v>
      </c>
      <c r="AE99">
        <f t="shared" si="44"/>
        <v>0</v>
      </c>
      <c r="AF99">
        <f t="shared" si="45"/>
        <v>0</v>
      </c>
      <c r="AG99">
        <f t="shared" si="46"/>
        <v>1</v>
      </c>
      <c r="AH99">
        <f t="shared" si="47"/>
        <v>0</v>
      </c>
      <c r="AI99">
        <v>21</v>
      </c>
      <c r="AJ99">
        <f t="shared" si="48"/>
        <v>8</v>
      </c>
      <c r="AK99">
        <f t="shared" si="49"/>
        <v>1</v>
      </c>
      <c r="AL99" t="s">
        <v>13</v>
      </c>
      <c r="AM99">
        <f t="shared" si="50"/>
        <v>15</v>
      </c>
    </row>
    <row r="100" spans="1:39" x14ac:dyDescent="0.45">
      <c r="A100">
        <v>97</v>
      </c>
      <c r="B100" t="str">
        <f t="shared" si="27"/>
        <v>61</v>
      </c>
      <c r="C100" t="s">
        <v>141</v>
      </c>
      <c r="D100" s="1" t="str">
        <f t="shared" si="51"/>
        <v>6F9F</v>
      </c>
      <c r="E100">
        <v>20</v>
      </c>
      <c r="F100" t="s">
        <v>15</v>
      </c>
      <c r="G100" t="s">
        <v>9</v>
      </c>
      <c r="H100" t="str">
        <f t="shared" si="28"/>
        <v>FA0A</v>
      </c>
      <c r="I100">
        <f t="shared" si="29"/>
        <v>4000</v>
      </c>
      <c r="J100">
        <f t="shared" si="30"/>
        <v>1</v>
      </c>
      <c r="K100">
        <f t="shared" si="31"/>
        <v>2</v>
      </c>
      <c r="L100">
        <v>40</v>
      </c>
      <c r="M100">
        <f t="shared" si="32"/>
        <v>1</v>
      </c>
      <c r="N100">
        <f t="shared" si="33"/>
        <v>0</v>
      </c>
      <c r="O100">
        <f t="shared" si="34"/>
        <v>0</v>
      </c>
      <c r="P100">
        <f t="shared" si="35"/>
        <v>0</v>
      </c>
      <c r="Q100">
        <f t="shared" si="36"/>
        <v>0</v>
      </c>
      <c r="R100">
        <v>0</v>
      </c>
      <c r="S100">
        <v>0</v>
      </c>
      <c r="T100" t="str">
        <f t="shared" si="37"/>
        <v>0</v>
      </c>
      <c r="U100">
        <v>21</v>
      </c>
      <c r="V100">
        <f t="shared" si="38"/>
        <v>0</v>
      </c>
      <c r="W100">
        <f t="shared" si="39"/>
        <v>1</v>
      </c>
      <c r="X100">
        <v>0</v>
      </c>
      <c r="Y100">
        <f t="shared" si="26"/>
        <v>0</v>
      </c>
      <c r="Z100">
        <f t="shared" si="40"/>
        <v>0</v>
      </c>
      <c r="AA100">
        <f t="shared" si="41"/>
        <v>0</v>
      </c>
      <c r="AB100">
        <v>20</v>
      </c>
      <c r="AC100">
        <f t="shared" si="42"/>
        <v>0</v>
      </c>
      <c r="AD100">
        <f t="shared" si="43"/>
        <v>0</v>
      </c>
      <c r="AE100">
        <f t="shared" si="44"/>
        <v>1</v>
      </c>
      <c r="AF100">
        <f t="shared" si="45"/>
        <v>0</v>
      </c>
      <c r="AG100">
        <f t="shared" si="46"/>
        <v>0</v>
      </c>
      <c r="AH100">
        <f t="shared" si="47"/>
        <v>0</v>
      </c>
      <c r="AI100">
        <v>21</v>
      </c>
      <c r="AJ100">
        <f t="shared" si="48"/>
        <v>8</v>
      </c>
      <c r="AK100">
        <f t="shared" si="49"/>
        <v>1</v>
      </c>
      <c r="AL100" t="s">
        <v>13</v>
      </c>
      <c r="AM100">
        <f t="shared" si="50"/>
        <v>15</v>
      </c>
    </row>
    <row r="101" spans="1:39" x14ac:dyDescent="0.45">
      <c r="A101">
        <v>98</v>
      </c>
      <c r="B101" t="str">
        <f t="shared" si="27"/>
        <v>62</v>
      </c>
      <c r="C101" t="s">
        <v>142</v>
      </c>
      <c r="D101" s="1" t="str">
        <f t="shared" si="51"/>
        <v>6FAA</v>
      </c>
      <c r="E101">
        <v>17</v>
      </c>
      <c r="F101" t="s">
        <v>35</v>
      </c>
      <c r="G101" t="s">
        <v>399</v>
      </c>
      <c r="H101" t="str">
        <f t="shared" si="28"/>
        <v>1A</v>
      </c>
      <c r="I101">
        <f t="shared" si="29"/>
        <v>1</v>
      </c>
      <c r="J101">
        <f t="shared" si="30"/>
        <v>1</v>
      </c>
      <c r="K101">
        <f t="shared" si="31"/>
        <v>2</v>
      </c>
      <c r="L101">
        <v>40</v>
      </c>
      <c r="M101">
        <f t="shared" si="32"/>
        <v>1</v>
      </c>
      <c r="N101">
        <f t="shared" si="33"/>
        <v>0</v>
      </c>
      <c r="O101">
        <f t="shared" si="34"/>
        <v>0</v>
      </c>
      <c r="P101">
        <f t="shared" si="35"/>
        <v>0</v>
      </c>
      <c r="Q101">
        <f t="shared" si="36"/>
        <v>0</v>
      </c>
      <c r="R101">
        <v>0</v>
      </c>
      <c r="S101">
        <v>0</v>
      </c>
      <c r="T101" t="str">
        <f t="shared" si="37"/>
        <v>0</v>
      </c>
      <c r="U101">
        <v>21</v>
      </c>
      <c r="V101">
        <f t="shared" si="38"/>
        <v>0</v>
      </c>
      <c r="W101">
        <f t="shared" si="39"/>
        <v>1</v>
      </c>
      <c r="X101">
        <v>0</v>
      </c>
      <c r="Y101">
        <f t="shared" si="26"/>
        <v>0</v>
      </c>
      <c r="Z101">
        <f t="shared" si="40"/>
        <v>0</v>
      </c>
      <c r="AA101">
        <f t="shared" si="41"/>
        <v>0</v>
      </c>
      <c r="AB101">
        <v>90</v>
      </c>
      <c r="AC101">
        <f t="shared" si="42"/>
        <v>1</v>
      </c>
      <c r="AD101">
        <f t="shared" si="43"/>
        <v>0</v>
      </c>
      <c r="AE101">
        <f t="shared" si="44"/>
        <v>0</v>
      </c>
      <c r="AF101">
        <f t="shared" si="45"/>
        <v>1</v>
      </c>
      <c r="AG101">
        <f t="shared" si="46"/>
        <v>0</v>
      </c>
      <c r="AH101">
        <f t="shared" si="47"/>
        <v>0</v>
      </c>
      <c r="AI101">
        <v>21</v>
      </c>
      <c r="AJ101">
        <f t="shared" si="48"/>
        <v>8</v>
      </c>
      <c r="AK101">
        <f t="shared" si="49"/>
        <v>1</v>
      </c>
      <c r="AL101" t="s">
        <v>13</v>
      </c>
      <c r="AM101">
        <f t="shared" si="50"/>
        <v>15</v>
      </c>
    </row>
    <row r="102" spans="1:39" x14ac:dyDescent="0.45">
      <c r="A102">
        <v>99</v>
      </c>
      <c r="B102" t="str">
        <f t="shared" si="27"/>
        <v>63</v>
      </c>
      <c r="C102" t="s">
        <v>143</v>
      </c>
      <c r="D102" s="1" t="str">
        <f t="shared" si="51"/>
        <v>6FB5</v>
      </c>
      <c r="E102" t="s">
        <v>35</v>
      </c>
      <c r="F102" t="s">
        <v>32</v>
      </c>
      <c r="G102" t="s">
        <v>36</v>
      </c>
      <c r="H102" t="str">
        <f t="shared" si="28"/>
        <v>5DCA</v>
      </c>
      <c r="I102">
        <f t="shared" si="29"/>
        <v>1500</v>
      </c>
      <c r="J102">
        <f t="shared" si="30"/>
        <v>1</v>
      </c>
      <c r="K102">
        <f t="shared" si="31"/>
        <v>2</v>
      </c>
      <c r="L102">
        <v>40</v>
      </c>
      <c r="M102">
        <f t="shared" si="32"/>
        <v>1</v>
      </c>
      <c r="N102">
        <f t="shared" si="33"/>
        <v>0</v>
      </c>
      <c r="O102">
        <f t="shared" si="34"/>
        <v>0</v>
      </c>
      <c r="P102">
        <f t="shared" si="35"/>
        <v>0</v>
      </c>
      <c r="Q102">
        <f t="shared" si="36"/>
        <v>0</v>
      </c>
      <c r="R102">
        <v>0</v>
      </c>
      <c r="S102">
        <v>0</v>
      </c>
      <c r="T102" t="str">
        <f t="shared" si="37"/>
        <v>0</v>
      </c>
      <c r="U102">
        <v>21</v>
      </c>
      <c r="V102">
        <f t="shared" si="38"/>
        <v>0</v>
      </c>
      <c r="W102">
        <f t="shared" si="39"/>
        <v>1</v>
      </c>
      <c r="X102">
        <v>0</v>
      </c>
      <c r="Y102">
        <f t="shared" si="26"/>
        <v>0</v>
      </c>
      <c r="Z102">
        <f t="shared" si="40"/>
        <v>0</v>
      </c>
      <c r="AA102">
        <f t="shared" si="41"/>
        <v>0</v>
      </c>
      <c r="AB102">
        <v>0</v>
      </c>
      <c r="AC102">
        <f t="shared" si="42"/>
        <v>0</v>
      </c>
      <c r="AD102">
        <f t="shared" si="43"/>
        <v>0</v>
      </c>
      <c r="AE102">
        <f t="shared" si="44"/>
        <v>0</v>
      </c>
      <c r="AF102">
        <f t="shared" si="45"/>
        <v>0</v>
      </c>
      <c r="AG102">
        <f t="shared" si="46"/>
        <v>0</v>
      </c>
      <c r="AH102">
        <f t="shared" si="47"/>
        <v>0</v>
      </c>
      <c r="AI102">
        <v>21</v>
      </c>
      <c r="AJ102">
        <f t="shared" si="48"/>
        <v>8</v>
      </c>
      <c r="AK102">
        <f t="shared" si="49"/>
        <v>1</v>
      </c>
      <c r="AL102" t="s">
        <v>13</v>
      </c>
      <c r="AM102">
        <f t="shared" si="50"/>
        <v>15</v>
      </c>
    </row>
    <row r="103" spans="1:39" x14ac:dyDescent="0.45">
      <c r="A103">
        <v>100</v>
      </c>
      <c r="B103" t="str">
        <f t="shared" si="27"/>
        <v>64</v>
      </c>
      <c r="C103" t="s">
        <v>144</v>
      </c>
      <c r="D103" s="1" t="str">
        <f t="shared" si="51"/>
        <v>6FC0</v>
      </c>
      <c r="E103" t="s">
        <v>35</v>
      </c>
      <c r="F103" t="s">
        <v>30</v>
      </c>
      <c r="G103" t="s">
        <v>37</v>
      </c>
      <c r="H103" t="str">
        <f t="shared" si="28"/>
        <v>6A4A</v>
      </c>
      <c r="I103">
        <f t="shared" si="29"/>
        <v>1700</v>
      </c>
      <c r="J103">
        <f t="shared" si="30"/>
        <v>1</v>
      </c>
      <c r="K103">
        <f t="shared" si="31"/>
        <v>2</v>
      </c>
      <c r="L103">
        <v>40</v>
      </c>
      <c r="M103">
        <f t="shared" si="32"/>
        <v>1</v>
      </c>
      <c r="N103">
        <f t="shared" si="33"/>
        <v>0</v>
      </c>
      <c r="O103">
        <f t="shared" si="34"/>
        <v>0</v>
      </c>
      <c r="P103">
        <f t="shared" si="35"/>
        <v>0</v>
      </c>
      <c r="Q103">
        <f t="shared" si="36"/>
        <v>0</v>
      </c>
      <c r="R103">
        <v>0</v>
      </c>
      <c r="S103">
        <v>0</v>
      </c>
      <c r="T103" t="str">
        <f t="shared" si="37"/>
        <v>0</v>
      </c>
      <c r="U103">
        <v>21</v>
      </c>
      <c r="V103">
        <f t="shared" si="38"/>
        <v>0</v>
      </c>
      <c r="W103">
        <f t="shared" si="39"/>
        <v>1</v>
      </c>
      <c r="X103">
        <v>0</v>
      </c>
      <c r="Y103">
        <f t="shared" si="26"/>
        <v>0</v>
      </c>
      <c r="Z103">
        <f t="shared" si="40"/>
        <v>0</v>
      </c>
      <c r="AA103">
        <f t="shared" si="41"/>
        <v>0</v>
      </c>
      <c r="AB103">
        <v>8</v>
      </c>
      <c r="AC103">
        <f t="shared" si="42"/>
        <v>0</v>
      </c>
      <c r="AD103">
        <f t="shared" si="43"/>
        <v>0</v>
      </c>
      <c r="AE103">
        <f t="shared" si="44"/>
        <v>0</v>
      </c>
      <c r="AF103">
        <f t="shared" si="45"/>
        <v>0</v>
      </c>
      <c r="AG103">
        <f t="shared" si="46"/>
        <v>1</v>
      </c>
      <c r="AH103">
        <f t="shared" si="47"/>
        <v>0</v>
      </c>
      <c r="AI103">
        <v>21</v>
      </c>
      <c r="AJ103">
        <f t="shared" si="48"/>
        <v>8</v>
      </c>
      <c r="AK103">
        <f t="shared" si="49"/>
        <v>1</v>
      </c>
      <c r="AL103" t="s">
        <v>13</v>
      </c>
      <c r="AM103">
        <f t="shared" si="50"/>
        <v>15</v>
      </c>
    </row>
    <row r="104" spans="1:39" x14ac:dyDescent="0.45">
      <c r="A104">
        <v>101</v>
      </c>
      <c r="B104" t="str">
        <f t="shared" si="27"/>
        <v>65</v>
      </c>
      <c r="C104" t="s">
        <v>145</v>
      </c>
      <c r="D104" s="1" t="str">
        <f t="shared" si="51"/>
        <v>6FCB</v>
      </c>
      <c r="E104">
        <v>20</v>
      </c>
      <c r="F104" t="s">
        <v>15</v>
      </c>
      <c r="G104" t="s">
        <v>9</v>
      </c>
      <c r="H104" t="str">
        <f t="shared" si="28"/>
        <v>FA0A</v>
      </c>
      <c r="I104">
        <f t="shared" si="29"/>
        <v>4000</v>
      </c>
      <c r="J104">
        <f t="shared" si="30"/>
        <v>1</v>
      </c>
      <c r="K104">
        <f t="shared" si="31"/>
        <v>2</v>
      </c>
      <c r="L104">
        <v>40</v>
      </c>
      <c r="M104">
        <f t="shared" si="32"/>
        <v>1</v>
      </c>
      <c r="N104">
        <f t="shared" si="33"/>
        <v>0</v>
      </c>
      <c r="O104">
        <f t="shared" si="34"/>
        <v>0</v>
      </c>
      <c r="P104">
        <f t="shared" si="35"/>
        <v>0</v>
      </c>
      <c r="Q104">
        <f t="shared" si="36"/>
        <v>0</v>
      </c>
      <c r="R104">
        <v>0</v>
      </c>
      <c r="S104">
        <v>0</v>
      </c>
      <c r="T104" t="str">
        <f t="shared" si="37"/>
        <v>0</v>
      </c>
      <c r="U104">
        <v>21</v>
      </c>
      <c r="V104">
        <f t="shared" si="38"/>
        <v>0</v>
      </c>
      <c r="W104">
        <f t="shared" si="39"/>
        <v>1</v>
      </c>
      <c r="X104">
        <v>0</v>
      </c>
      <c r="Y104">
        <f t="shared" si="26"/>
        <v>0</v>
      </c>
      <c r="Z104">
        <f t="shared" si="40"/>
        <v>0</v>
      </c>
      <c r="AA104">
        <f t="shared" si="41"/>
        <v>0</v>
      </c>
      <c r="AB104">
        <v>0</v>
      </c>
      <c r="AC104">
        <f t="shared" si="42"/>
        <v>0</v>
      </c>
      <c r="AD104">
        <f t="shared" si="43"/>
        <v>0</v>
      </c>
      <c r="AE104">
        <f t="shared" si="44"/>
        <v>0</v>
      </c>
      <c r="AF104">
        <f t="shared" si="45"/>
        <v>0</v>
      </c>
      <c r="AG104">
        <f t="shared" si="46"/>
        <v>0</v>
      </c>
      <c r="AH104">
        <f t="shared" si="47"/>
        <v>0</v>
      </c>
      <c r="AI104">
        <v>21</v>
      </c>
      <c r="AJ104">
        <f t="shared" si="48"/>
        <v>8</v>
      </c>
      <c r="AK104">
        <f t="shared" si="49"/>
        <v>1</v>
      </c>
      <c r="AL104" t="s">
        <v>13</v>
      </c>
      <c r="AM104">
        <f t="shared" si="50"/>
        <v>15</v>
      </c>
    </row>
    <row r="105" spans="1:39" x14ac:dyDescent="0.45">
      <c r="A105">
        <v>102</v>
      </c>
      <c r="B105" t="str">
        <f t="shared" si="27"/>
        <v>66</v>
      </c>
      <c r="C105" t="s">
        <v>146</v>
      </c>
      <c r="D105" s="1" t="str">
        <f t="shared" si="51"/>
        <v>6FD6</v>
      </c>
      <c r="E105">
        <v>17</v>
      </c>
      <c r="F105" t="s">
        <v>35</v>
      </c>
      <c r="G105" t="s">
        <v>399</v>
      </c>
      <c r="H105" t="str">
        <f t="shared" si="28"/>
        <v>1A</v>
      </c>
      <c r="I105">
        <f t="shared" si="29"/>
        <v>1</v>
      </c>
      <c r="J105">
        <f t="shared" si="30"/>
        <v>1</v>
      </c>
      <c r="K105">
        <f t="shared" si="31"/>
        <v>2</v>
      </c>
      <c r="L105">
        <v>40</v>
      </c>
      <c r="M105">
        <f t="shared" si="32"/>
        <v>1</v>
      </c>
      <c r="N105">
        <f t="shared" si="33"/>
        <v>0</v>
      </c>
      <c r="O105">
        <f t="shared" si="34"/>
        <v>0</v>
      </c>
      <c r="P105">
        <f t="shared" si="35"/>
        <v>0</v>
      </c>
      <c r="Q105">
        <f t="shared" si="36"/>
        <v>0</v>
      </c>
      <c r="R105">
        <v>0</v>
      </c>
      <c r="S105">
        <v>0</v>
      </c>
      <c r="T105" t="str">
        <f t="shared" si="37"/>
        <v>0</v>
      </c>
      <c r="U105">
        <v>21</v>
      </c>
      <c r="V105">
        <f t="shared" si="38"/>
        <v>0</v>
      </c>
      <c r="W105">
        <f t="shared" si="39"/>
        <v>1</v>
      </c>
      <c r="X105">
        <v>0</v>
      </c>
      <c r="Y105">
        <f t="shared" si="26"/>
        <v>0</v>
      </c>
      <c r="Z105">
        <f t="shared" si="40"/>
        <v>0</v>
      </c>
      <c r="AA105">
        <f t="shared" si="41"/>
        <v>0</v>
      </c>
      <c r="AB105">
        <v>90</v>
      </c>
      <c r="AC105">
        <f t="shared" si="42"/>
        <v>1</v>
      </c>
      <c r="AD105">
        <f t="shared" si="43"/>
        <v>0</v>
      </c>
      <c r="AE105">
        <f t="shared" si="44"/>
        <v>0</v>
      </c>
      <c r="AF105">
        <f t="shared" si="45"/>
        <v>1</v>
      </c>
      <c r="AG105">
        <f t="shared" si="46"/>
        <v>0</v>
      </c>
      <c r="AH105">
        <f t="shared" si="47"/>
        <v>0</v>
      </c>
      <c r="AI105">
        <v>21</v>
      </c>
      <c r="AJ105">
        <f t="shared" si="48"/>
        <v>8</v>
      </c>
      <c r="AK105">
        <f t="shared" si="49"/>
        <v>1</v>
      </c>
      <c r="AL105" t="s">
        <v>13</v>
      </c>
      <c r="AM105">
        <f t="shared" si="50"/>
        <v>15</v>
      </c>
    </row>
    <row r="106" spans="1:39" x14ac:dyDescent="0.45">
      <c r="A106">
        <v>103</v>
      </c>
      <c r="B106" t="str">
        <f t="shared" si="27"/>
        <v>67</v>
      </c>
      <c r="C106" t="s">
        <v>147</v>
      </c>
      <c r="D106" s="1" t="str">
        <f t="shared" si="51"/>
        <v>6FE1</v>
      </c>
      <c r="E106" t="s">
        <v>35</v>
      </c>
      <c r="F106" t="s">
        <v>30</v>
      </c>
      <c r="G106" t="s">
        <v>37</v>
      </c>
      <c r="H106" t="str">
        <f t="shared" si="28"/>
        <v>6A4A</v>
      </c>
      <c r="I106">
        <f t="shared" si="29"/>
        <v>1700</v>
      </c>
      <c r="J106">
        <f t="shared" si="30"/>
        <v>1</v>
      </c>
      <c r="K106">
        <f t="shared" si="31"/>
        <v>2</v>
      </c>
      <c r="L106">
        <v>40</v>
      </c>
      <c r="M106">
        <f t="shared" si="32"/>
        <v>1</v>
      </c>
      <c r="N106">
        <f t="shared" si="33"/>
        <v>0</v>
      </c>
      <c r="O106">
        <f t="shared" si="34"/>
        <v>0</v>
      </c>
      <c r="P106">
        <f t="shared" si="35"/>
        <v>0</v>
      </c>
      <c r="Q106">
        <f t="shared" si="36"/>
        <v>0</v>
      </c>
      <c r="R106">
        <v>0</v>
      </c>
      <c r="S106">
        <v>0</v>
      </c>
      <c r="T106" t="str">
        <f t="shared" si="37"/>
        <v>0</v>
      </c>
      <c r="U106">
        <v>21</v>
      </c>
      <c r="V106">
        <f t="shared" si="38"/>
        <v>0</v>
      </c>
      <c r="W106">
        <f t="shared" si="39"/>
        <v>1</v>
      </c>
      <c r="X106">
        <v>0</v>
      </c>
      <c r="Y106">
        <f t="shared" si="26"/>
        <v>0</v>
      </c>
      <c r="Z106">
        <f t="shared" si="40"/>
        <v>0</v>
      </c>
      <c r="AA106">
        <f t="shared" si="41"/>
        <v>0</v>
      </c>
      <c r="AB106">
        <v>20</v>
      </c>
      <c r="AC106">
        <f t="shared" si="42"/>
        <v>0</v>
      </c>
      <c r="AD106">
        <f t="shared" si="43"/>
        <v>0</v>
      </c>
      <c r="AE106">
        <f t="shared" si="44"/>
        <v>1</v>
      </c>
      <c r="AF106">
        <f t="shared" si="45"/>
        <v>0</v>
      </c>
      <c r="AG106">
        <f t="shared" si="46"/>
        <v>0</v>
      </c>
      <c r="AH106">
        <f t="shared" si="47"/>
        <v>0</v>
      </c>
      <c r="AI106">
        <v>21</v>
      </c>
      <c r="AJ106">
        <f t="shared" si="48"/>
        <v>8</v>
      </c>
      <c r="AK106">
        <f t="shared" si="49"/>
        <v>1</v>
      </c>
      <c r="AL106" t="s">
        <v>13</v>
      </c>
      <c r="AM106">
        <f t="shared" si="50"/>
        <v>15</v>
      </c>
    </row>
    <row r="107" spans="1:39" x14ac:dyDescent="0.45">
      <c r="A107">
        <v>104</v>
      </c>
      <c r="B107" t="str">
        <f t="shared" si="27"/>
        <v>68</v>
      </c>
      <c r="C107" t="s">
        <v>148</v>
      </c>
      <c r="D107" s="1" t="str">
        <f t="shared" si="51"/>
        <v>6FEC</v>
      </c>
      <c r="E107" t="s">
        <v>35</v>
      </c>
      <c r="F107" t="s">
        <v>15</v>
      </c>
      <c r="G107" t="s">
        <v>9</v>
      </c>
      <c r="H107" t="str">
        <f t="shared" si="28"/>
        <v>FA0A</v>
      </c>
      <c r="I107">
        <f t="shared" si="29"/>
        <v>4000</v>
      </c>
      <c r="J107">
        <f t="shared" si="30"/>
        <v>1</v>
      </c>
      <c r="K107">
        <f t="shared" si="31"/>
        <v>2</v>
      </c>
      <c r="L107">
        <v>40</v>
      </c>
      <c r="M107">
        <f t="shared" si="32"/>
        <v>1</v>
      </c>
      <c r="N107">
        <f t="shared" si="33"/>
        <v>0</v>
      </c>
      <c r="O107">
        <f t="shared" si="34"/>
        <v>0</v>
      </c>
      <c r="P107">
        <f t="shared" si="35"/>
        <v>0</v>
      </c>
      <c r="Q107">
        <f t="shared" si="36"/>
        <v>0</v>
      </c>
      <c r="R107">
        <v>0</v>
      </c>
      <c r="S107">
        <v>0</v>
      </c>
      <c r="T107" t="str">
        <f t="shared" si="37"/>
        <v>0</v>
      </c>
      <c r="U107">
        <v>21</v>
      </c>
      <c r="V107">
        <f t="shared" si="38"/>
        <v>0</v>
      </c>
      <c r="W107">
        <f t="shared" si="39"/>
        <v>1</v>
      </c>
      <c r="X107">
        <v>0</v>
      </c>
      <c r="Y107">
        <f t="shared" si="26"/>
        <v>0</v>
      </c>
      <c r="Z107">
        <f t="shared" si="40"/>
        <v>0</v>
      </c>
      <c r="AA107">
        <f t="shared" si="41"/>
        <v>0</v>
      </c>
      <c r="AB107">
        <v>8</v>
      </c>
      <c r="AC107">
        <f t="shared" si="42"/>
        <v>0</v>
      </c>
      <c r="AD107">
        <f t="shared" si="43"/>
        <v>0</v>
      </c>
      <c r="AE107">
        <f t="shared" si="44"/>
        <v>0</v>
      </c>
      <c r="AF107">
        <f t="shared" si="45"/>
        <v>0</v>
      </c>
      <c r="AG107">
        <f t="shared" si="46"/>
        <v>1</v>
      </c>
      <c r="AH107">
        <f t="shared" si="47"/>
        <v>0</v>
      </c>
      <c r="AI107">
        <v>21</v>
      </c>
      <c r="AJ107">
        <f t="shared" si="48"/>
        <v>8</v>
      </c>
      <c r="AK107">
        <f t="shared" si="49"/>
        <v>1</v>
      </c>
      <c r="AL107" t="s">
        <v>13</v>
      </c>
      <c r="AM107">
        <f t="shared" si="50"/>
        <v>15</v>
      </c>
    </row>
    <row r="108" spans="1:39" x14ac:dyDescent="0.45">
      <c r="A108">
        <v>105</v>
      </c>
      <c r="B108" t="str">
        <f t="shared" si="27"/>
        <v>69</v>
      </c>
      <c r="C108" t="s">
        <v>149</v>
      </c>
      <c r="D108" s="1" t="str">
        <f t="shared" si="51"/>
        <v>6FF7</v>
      </c>
      <c r="E108">
        <v>14</v>
      </c>
      <c r="F108" t="s">
        <v>30</v>
      </c>
      <c r="G108" t="s">
        <v>13</v>
      </c>
      <c r="H108" t="str">
        <f t="shared" si="28"/>
        <v>1F4A</v>
      </c>
      <c r="I108">
        <f t="shared" si="29"/>
        <v>500</v>
      </c>
      <c r="J108">
        <f t="shared" si="30"/>
        <v>1</v>
      </c>
      <c r="K108">
        <f t="shared" si="31"/>
        <v>2</v>
      </c>
      <c r="L108">
        <v>40</v>
      </c>
      <c r="M108">
        <f t="shared" si="32"/>
        <v>1</v>
      </c>
      <c r="N108">
        <f t="shared" si="33"/>
        <v>0</v>
      </c>
      <c r="O108">
        <f t="shared" si="34"/>
        <v>0</v>
      </c>
      <c r="P108">
        <f t="shared" si="35"/>
        <v>0</v>
      </c>
      <c r="Q108">
        <f t="shared" si="36"/>
        <v>0</v>
      </c>
      <c r="R108">
        <v>0</v>
      </c>
      <c r="S108">
        <v>0</v>
      </c>
      <c r="T108" t="str">
        <f t="shared" si="37"/>
        <v>0</v>
      </c>
      <c r="U108">
        <v>21</v>
      </c>
      <c r="V108">
        <f t="shared" si="38"/>
        <v>0</v>
      </c>
      <c r="W108">
        <f t="shared" si="39"/>
        <v>1</v>
      </c>
      <c r="X108">
        <v>0</v>
      </c>
      <c r="Y108">
        <f t="shared" si="26"/>
        <v>0</v>
      </c>
      <c r="Z108">
        <f t="shared" si="40"/>
        <v>0</v>
      </c>
      <c r="AA108">
        <f t="shared" si="41"/>
        <v>0</v>
      </c>
      <c r="AB108">
        <v>98</v>
      </c>
      <c r="AC108">
        <f t="shared" si="42"/>
        <v>1</v>
      </c>
      <c r="AD108">
        <f t="shared" si="43"/>
        <v>0</v>
      </c>
      <c r="AE108">
        <f t="shared" si="44"/>
        <v>0</v>
      </c>
      <c r="AF108">
        <f t="shared" si="45"/>
        <v>1</v>
      </c>
      <c r="AG108">
        <f t="shared" si="46"/>
        <v>1</v>
      </c>
      <c r="AH108">
        <f t="shared" si="47"/>
        <v>0</v>
      </c>
      <c r="AI108">
        <v>29</v>
      </c>
      <c r="AJ108">
        <f t="shared" si="48"/>
        <v>10</v>
      </c>
      <c r="AK108">
        <f t="shared" si="49"/>
        <v>1</v>
      </c>
      <c r="AL108" t="s">
        <v>13</v>
      </c>
      <c r="AM108">
        <f t="shared" si="50"/>
        <v>15</v>
      </c>
    </row>
    <row r="109" spans="1:39" x14ac:dyDescent="0.45">
      <c r="A109">
        <v>106</v>
      </c>
      <c r="B109" t="str">
        <f t="shared" si="27"/>
        <v>6A</v>
      </c>
      <c r="C109" t="s">
        <v>149</v>
      </c>
      <c r="D109" s="1" t="str">
        <f t="shared" si="51"/>
        <v>7002</v>
      </c>
      <c r="E109">
        <v>14</v>
      </c>
      <c r="F109" t="s">
        <v>30</v>
      </c>
      <c r="G109" t="s">
        <v>13</v>
      </c>
      <c r="H109" t="str">
        <f t="shared" si="28"/>
        <v>1F4A</v>
      </c>
      <c r="I109">
        <f t="shared" si="29"/>
        <v>500</v>
      </c>
      <c r="J109">
        <f t="shared" si="30"/>
        <v>1</v>
      </c>
      <c r="K109">
        <f t="shared" si="31"/>
        <v>2</v>
      </c>
      <c r="L109">
        <v>40</v>
      </c>
      <c r="M109">
        <f t="shared" si="32"/>
        <v>1</v>
      </c>
      <c r="N109">
        <f t="shared" si="33"/>
        <v>0</v>
      </c>
      <c r="O109">
        <f t="shared" si="34"/>
        <v>0</v>
      </c>
      <c r="P109">
        <f t="shared" si="35"/>
        <v>0</v>
      </c>
      <c r="Q109">
        <f t="shared" si="36"/>
        <v>0</v>
      </c>
      <c r="R109">
        <v>0</v>
      </c>
      <c r="S109">
        <v>0</v>
      </c>
      <c r="T109" t="str">
        <f t="shared" si="37"/>
        <v>0</v>
      </c>
      <c r="U109">
        <v>21</v>
      </c>
      <c r="V109">
        <f t="shared" si="38"/>
        <v>0</v>
      </c>
      <c r="W109">
        <f t="shared" si="39"/>
        <v>1</v>
      </c>
      <c r="X109">
        <v>0</v>
      </c>
      <c r="Y109">
        <f t="shared" si="26"/>
        <v>0</v>
      </c>
      <c r="Z109">
        <f t="shared" si="40"/>
        <v>0</v>
      </c>
      <c r="AA109">
        <f t="shared" si="41"/>
        <v>0</v>
      </c>
      <c r="AB109">
        <v>90</v>
      </c>
      <c r="AC109">
        <f t="shared" si="42"/>
        <v>1</v>
      </c>
      <c r="AD109">
        <f t="shared" si="43"/>
        <v>0</v>
      </c>
      <c r="AE109">
        <f t="shared" si="44"/>
        <v>0</v>
      </c>
      <c r="AF109">
        <f t="shared" si="45"/>
        <v>1</v>
      </c>
      <c r="AG109">
        <f t="shared" si="46"/>
        <v>0</v>
      </c>
      <c r="AH109">
        <f t="shared" si="47"/>
        <v>0</v>
      </c>
      <c r="AI109">
        <v>29</v>
      </c>
      <c r="AJ109">
        <f t="shared" si="48"/>
        <v>10</v>
      </c>
      <c r="AK109">
        <f t="shared" si="49"/>
        <v>1</v>
      </c>
      <c r="AL109" t="s">
        <v>13</v>
      </c>
      <c r="AM109">
        <f t="shared" si="50"/>
        <v>15</v>
      </c>
    </row>
    <row r="110" spans="1:39" x14ac:dyDescent="0.45">
      <c r="A110">
        <v>107</v>
      </c>
      <c r="B110" t="str">
        <f t="shared" si="27"/>
        <v>6B</v>
      </c>
      <c r="C110" t="s">
        <v>149</v>
      </c>
      <c r="D110" s="1" t="str">
        <f t="shared" si="51"/>
        <v>700D</v>
      </c>
      <c r="E110">
        <v>14</v>
      </c>
      <c r="F110" t="s">
        <v>30</v>
      </c>
      <c r="G110" t="s">
        <v>13</v>
      </c>
      <c r="H110" t="str">
        <f t="shared" si="28"/>
        <v>1F4A</v>
      </c>
      <c r="I110">
        <f t="shared" si="29"/>
        <v>500</v>
      </c>
      <c r="J110">
        <f t="shared" si="30"/>
        <v>1</v>
      </c>
      <c r="K110">
        <f t="shared" si="31"/>
        <v>2</v>
      </c>
      <c r="L110">
        <v>40</v>
      </c>
      <c r="M110">
        <f t="shared" si="32"/>
        <v>1</v>
      </c>
      <c r="N110">
        <f t="shared" si="33"/>
        <v>0</v>
      </c>
      <c r="O110">
        <f t="shared" si="34"/>
        <v>0</v>
      </c>
      <c r="P110">
        <f t="shared" si="35"/>
        <v>0</v>
      </c>
      <c r="Q110">
        <f t="shared" si="36"/>
        <v>0</v>
      </c>
      <c r="R110">
        <v>0</v>
      </c>
      <c r="S110">
        <v>0</v>
      </c>
      <c r="T110" t="str">
        <f t="shared" si="37"/>
        <v>0</v>
      </c>
      <c r="U110">
        <v>21</v>
      </c>
      <c r="V110">
        <f t="shared" si="38"/>
        <v>0</v>
      </c>
      <c r="W110">
        <f t="shared" si="39"/>
        <v>1</v>
      </c>
      <c r="X110">
        <v>0</v>
      </c>
      <c r="Y110">
        <f t="shared" si="26"/>
        <v>0</v>
      </c>
      <c r="Z110">
        <f t="shared" si="40"/>
        <v>0</v>
      </c>
      <c r="AA110">
        <f t="shared" si="41"/>
        <v>0</v>
      </c>
      <c r="AB110">
        <v>90</v>
      </c>
      <c r="AC110">
        <f t="shared" si="42"/>
        <v>1</v>
      </c>
      <c r="AD110">
        <f t="shared" si="43"/>
        <v>0</v>
      </c>
      <c r="AE110">
        <f t="shared" si="44"/>
        <v>0</v>
      </c>
      <c r="AF110">
        <f t="shared" si="45"/>
        <v>1</v>
      </c>
      <c r="AG110">
        <f t="shared" si="46"/>
        <v>0</v>
      </c>
      <c r="AH110">
        <f t="shared" si="47"/>
        <v>0</v>
      </c>
      <c r="AI110">
        <v>29</v>
      </c>
      <c r="AJ110">
        <f t="shared" si="48"/>
        <v>10</v>
      </c>
      <c r="AK110">
        <f t="shared" si="49"/>
        <v>1</v>
      </c>
      <c r="AL110" t="s">
        <v>13</v>
      </c>
      <c r="AM110">
        <f t="shared" si="50"/>
        <v>15</v>
      </c>
    </row>
    <row r="111" spans="1:39" x14ac:dyDescent="0.45">
      <c r="A111">
        <v>108</v>
      </c>
      <c r="B111" t="str">
        <f t="shared" si="27"/>
        <v>6C</v>
      </c>
      <c r="C111" t="s">
        <v>135</v>
      </c>
      <c r="D111" s="1" t="str">
        <f t="shared" si="51"/>
        <v>7018</v>
      </c>
      <c r="E111">
        <v>17</v>
      </c>
      <c r="F111" t="s">
        <v>15</v>
      </c>
      <c r="G111" t="s">
        <v>414</v>
      </c>
      <c r="H111" t="str">
        <f t="shared" si="28"/>
        <v>320A</v>
      </c>
      <c r="I111">
        <f t="shared" si="29"/>
        <v>800</v>
      </c>
      <c r="J111">
        <f t="shared" si="30"/>
        <v>1</v>
      </c>
      <c r="K111">
        <f t="shared" si="31"/>
        <v>2</v>
      </c>
      <c r="L111">
        <v>40</v>
      </c>
      <c r="M111">
        <f t="shared" si="32"/>
        <v>1</v>
      </c>
      <c r="N111">
        <f t="shared" si="33"/>
        <v>0</v>
      </c>
      <c r="O111">
        <f t="shared" si="34"/>
        <v>0</v>
      </c>
      <c r="P111">
        <f t="shared" si="35"/>
        <v>0</v>
      </c>
      <c r="Q111">
        <f t="shared" si="36"/>
        <v>0</v>
      </c>
      <c r="R111">
        <v>0</v>
      </c>
      <c r="S111">
        <v>0</v>
      </c>
      <c r="T111" t="str">
        <f t="shared" si="37"/>
        <v>0</v>
      </c>
      <c r="U111">
        <v>21</v>
      </c>
      <c r="V111">
        <f t="shared" si="38"/>
        <v>0</v>
      </c>
      <c r="W111">
        <f t="shared" si="39"/>
        <v>1</v>
      </c>
      <c r="X111">
        <v>0</v>
      </c>
      <c r="Y111">
        <f t="shared" si="26"/>
        <v>0</v>
      </c>
      <c r="Z111">
        <f t="shared" si="40"/>
        <v>0</v>
      </c>
      <c r="AA111">
        <f t="shared" si="41"/>
        <v>0</v>
      </c>
      <c r="AB111">
        <v>0</v>
      </c>
      <c r="AC111">
        <f t="shared" si="42"/>
        <v>0</v>
      </c>
      <c r="AD111">
        <f t="shared" si="43"/>
        <v>0</v>
      </c>
      <c r="AE111">
        <f t="shared" si="44"/>
        <v>0</v>
      </c>
      <c r="AF111">
        <f t="shared" si="45"/>
        <v>0</v>
      </c>
      <c r="AG111">
        <f t="shared" si="46"/>
        <v>0</v>
      </c>
      <c r="AH111">
        <f t="shared" si="47"/>
        <v>0</v>
      </c>
      <c r="AI111">
        <v>35</v>
      </c>
      <c r="AJ111">
        <f t="shared" si="48"/>
        <v>13</v>
      </c>
      <c r="AK111">
        <f t="shared" si="49"/>
        <v>1</v>
      </c>
      <c r="AL111" t="s">
        <v>13</v>
      </c>
      <c r="AM111">
        <f t="shared" si="50"/>
        <v>15</v>
      </c>
    </row>
    <row r="112" spans="1:39" x14ac:dyDescent="0.45">
      <c r="A112">
        <v>109</v>
      </c>
      <c r="B112" t="str">
        <f t="shared" si="27"/>
        <v>6D</v>
      </c>
      <c r="C112" t="s">
        <v>150</v>
      </c>
      <c r="D112" s="1" t="str">
        <f t="shared" si="51"/>
        <v>7023</v>
      </c>
      <c r="E112" t="s">
        <v>31</v>
      </c>
      <c r="F112" t="s">
        <v>29</v>
      </c>
      <c r="G112" t="s">
        <v>410</v>
      </c>
      <c r="H112" t="str">
        <f t="shared" si="28"/>
        <v>258A</v>
      </c>
      <c r="I112">
        <f t="shared" si="29"/>
        <v>600</v>
      </c>
      <c r="J112">
        <f t="shared" si="30"/>
        <v>1</v>
      </c>
      <c r="K112">
        <f t="shared" si="31"/>
        <v>2</v>
      </c>
      <c r="L112">
        <v>40</v>
      </c>
      <c r="M112">
        <f t="shared" si="32"/>
        <v>1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f t="shared" si="36"/>
        <v>0</v>
      </c>
      <c r="R112">
        <v>0</v>
      </c>
      <c r="S112">
        <v>0</v>
      </c>
      <c r="T112" t="str">
        <f t="shared" si="37"/>
        <v>0</v>
      </c>
      <c r="U112">
        <v>21</v>
      </c>
      <c r="V112">
        <f t="shared" si="38"/>
        <v>0</v>
      </c>
      <c r="W112">
        <f t="shared" si="39"/>
        <v>1</v>
      </c>
      <c r="X112">
        <v>0</v>
      </c>
      <c r="Y112">
        <f t="shared" si="26"/>
        <v>0</v>
      </c>
      <c r="Z112">
        <f t="shared" si="40"/>
        <v>0</v>
      </c>
      <c r="AA112">
        <f t="shared" si="41"/>
        <v>0</v>
      </c>
      <c r="AB112">
        <v>0</v>
      </c>
      <c r="AC112">
        <f t="shared" si="42"/>
        <v>0</v>
      </c>
      <c r="AD112">
        <f t="shared" si="43"/>
        <v>0</v>
      </c>
      <c r="AE112">
        <f t="shared" si="44"/>
        <v>0</v>
      </c>
      <c r="AF112">
        <f t="shared" si="45"/>
        <v>0</v>
      </c>
      <c r="AG112">
        <f t="shared" si="46"/>
        <v>0</v>
      </c>
      <c r="AH112">
        <f t="shared" si="47"/>
        <v>0</v>
      </c>
      <c r="AI112">
        <v>21</v>
      </c>
      <c r="AJ112">
        <f t="shared" si="48"/>
        <v>8</v>
      </c>
      <c r="AK112">
        <f t="shared" si="49"/>
        <v>1</v>
      </c>
      <c r="AL112" t="s">
        <v>13</v>
      </c>
      <c r="AM112">
        <f t="shared" si="50"/>
        <v>15</v>
      </c>
    </row>
    <row r="113" spans="1:39" x14ac:dyDescent="0.45">
      <c r="A113">
        <v>110</v>
      </c>
      <c r="B113" t="str">
        <f t="shared" si="27"/>
        <v>6E</v>
      </c>
      <c r="C113" t="s">
        <v>151</v>
      </c>
      <c r="D113" s="1" t="str">
        <f t="shared" si="51"/>
        <v>702E</v>
      </c>
      <c r="E113" t="s">
        <v>31</v>
      </c>
      <c r="F113" t="s">
        <v>29</v>
      </c>
      <c r="G113" t="s">
        <v>410</v>
      </c>
      <c r="H113" t="str">
        <f t="shared" si="28"/>
        <v>258A</v>
      </c>
      <c r="I113">
        <f t="shared" si="29"/>
        <v>600</v>
      </c>
      <c r="J113">
        <f t="shared" si="30"/>
        <v>1</v>
      </c>
      <c r="K113">
        <f t="shared" si="31"/>
        <v>2</v>
      </c>
      <c r="L113">
        <v>40</v>
      </c>
      <c r="M113">
        <f t="shared" si="32"/>
        <v>1</v>
      </c>
      <c r="N113">
        <f t="shared" si="33"/>
        <v>0</v>
      </c>
      <c r="O113">
        <f t="shared" si="34"/>
        <v>0</v>
      </c>
      <c r="P113">
        <f t="shared" si="35"/>
        <v>0</v>
      </c>
      <c r="Q113">
        <f t="shared" si="36"/>
        <v>0</v>
      </c>
      <c r="R113">
        <v>0</v>
      </c>
      <c r="S113">
        <v>0</v>
      </c>
      <c r="T113" t="str">
        <f t="shared" si="37"/>
        <v>0</v>
      </c>
      <c r="U113">
        <v>21</v>
      </c>
      <c r="V113">
        <f t="shared" si="38"/>
        <v>0</v>
      </c>
      <c r="W113">
        <f t="shared" si="39"/>
        <v>1</v>
      </c>
      <c r="X113">
        <v>0</v>
      </c>
      <c r="Y113">
        <f t="shared" si="26"/>
        <v>0</v>
      </c>
      <c r="Z113">
        <f t="shared" si="40"/>
        <v>0</v>
      </c>
      <c r="AA113">
        <f t="shared" si="41"/>
        <v>0</v>
      </c>
      <c r="AB113">
        <v>0</v>
      </c>
      <c r="AC113">
        <f t="shared" si="42"/>
        <v>0</v>
      </c>
      <c r="AD113">
        <f t="shared" si="43"/>
        <v>0</v>
      </c>
      <c r="AE113">
        <f t="shared" si="44"/>
        <v>0</v>
      </c>
      <c r="AF113">
        <f t="shared" si="45"/>
        <v>0</v>
      </c>
      <c r="AG113">
        <f t="shared" si="46"/>
        <v>0</v>
      </c>
      <c r="AH113">
        <f t="shared" si="47"/>
        <v>0</v>
      </c>
      <c r="AI113">
        <v>21</v>
      </c>
      <c r="AJ113">
        <f t="shared" si="48"/>
        <v>8</v>
      </c>
      <c r="AK113">
        <f t="shared" si="49"/>
        <v>1</v>
      </c>
      <c r="AL113" t="s">
        <v>13</v>
      </c>
      <c r="AM113">
        <f t="shared" si="50"/>
        <v>15</v>
      </c>
    </row>
    <row r="114" spans="1:39" x14ac:dyDescent="0.45">
      <c r="A114">
        <v>111</v>
      </c>
      <c r="B114" t="str">
        <f t="shared" si="27"/>
        <v>6F</v>
      </c>
      <c r="C114" t="s">
        <v>152</v>
      </c>
      <c r="D114" s="1" t="str">
        <f t="shared" si="51"/>
        <v>7039</v>
      </c>
      <c r="E114">
        <v>12</v>
      </c>
      <c r="F114" t="s">
        <v>32</v>
      </c>
      <c r="G114" t="s">
        <v>407</v>
      </c>
      <c r="H114" t="str">
        <f t="shared" si="28"/>
        <v>12CA</v>
      </c>
      <c r="I114">
        <f t="shared" si="29"/>
        <v>300</v>
      </c>
      <c r="J114">
        <f t="shared" si="30"/>
        <v>1</v>
      </c>
      <c r="K114">
        <f t="shared" si="31"/>
        <v>2</v>
      </c>
      <c r="L114">
        <v>40</v>
      </c>
      <c r="M114">
        <f t="shared" si="32"/>
        <v>1</v>
      </c>
      <c r="N114">
        <f t="shared" si="33"/>
        <v>0</v>
      </c>
      <c r="O114">
        <f t="shared" si="34"/>
        <v>0</v>
      </c>
      <c r="P114">
        <f t="shared" si="35"/>
        <v>0</v>
      </c>
      <c r="Q114">
        <f t="shared" si="36"/>
        <v>0</v>
      </c>
      <c r="R114">
        <v>0</v>
      </c>
      <c r="S114">
        <v>0</v>
      </c>
      <c r="T114" t="str">
        <f t="shared" si="37"/>
        <v>0</v>
      </c>
      <c r="U114">
        <v>21</v>
      </c>
      <c r="V114">
        <f t="shared" si="38"/>
        <v>0</v>
      </c>
      <c r="W114">
        <f t="shared" si="39"/>
        <v>1</v>
      </c>
      <c r="X114">
        <v>0</v>
      </c>
      <c r="Y114">
        <f t="shared" si="26"/>
        <v>0</v>
      </c>
      <c r="Z114">
        <f t="shared" si="40"/>
        <v>0</v>
      </c>
      <c r="AA114">
        <f t="shared" si="41"/>
        <v>0</v>
      </c>
      <c r="AB114">
        <v>0</v>
      </c>
      <c r="AC114">
        <f t="shared" si="42"/>
        <v>0</v>
      </c>
      <c r="AD114">
        <f t="shared" si="43"/>
        <v>0</v>
      </c>
      <c r="AE114">
        <f t="shared" si="44"/>
        <v>0</v>
      </c>
      <c r="AF114">
        <f t="shared" si="45"/>
        <v>0</v>
      </c>
      <c r="AG114">
        <f t="shared" si="46"/>
        <v>0</v>
      </c>
      <c r="AH114">
        <f t="shared" si="47"/>
        <v>0</v>
      </c>
      <c r="AI114">
        <v>21</v>
      </c>
      <c r="AJ114">
        <f t="shared" si="48"/>
        <v>8</v>
      </c>
      <c r="AK114">
        <f t="shared" si="49"/>
        <v>1</v>
      </c>
      <c r="AL114" t="s">
        <v>13</v>
      </c>
      <c r="AM114">
        <f t="shared" si="50"/>
        <v>15</v>
      </c>
    </row>
    <row r="115" spans="1:39" x14ac:dyDescent="0.45">
      <c r="A115">
        <v>112</v>
      </c>
      <c r="B115" t="str">
        <f t="shared" si="27"/>
        <v>70</v>
      </c>
      <c r="C115" t="s">
        <v>135</v>
      </c>
      <c r="D115" s="1" t="str">
        <f t="shared" si="51"/>
        <v>7044</v>
      </c>
      <c r="E115">
        <v>17</v>
      </c>
      <c r="F115" t="s">
        <v>15</v>
      </c>
      <c r="G115" t="s">
        <v>414</v>
      </c>
      <c r="H115" t="str">
        <f t="shared" si="28"/>
        <v>320A</v>
      </c>
      <c r="I115">
        <f t="shared" si="29"/>
        <v>800</v>
      </c>
      <c r="J115">
        <f t="shared" si="30"/>
        <v>1</v>
      </c>
      <c r="K115">
        <f t="shared" si="31"/>
        <v>2</v>
      </c>
      <c r="L115">
        <v>40</v>
      </c>
      <c r="M115">
        <f t="shared" si="32"/>
        <v>1</v>
      </c>
      <c r="N115">
        <f t="shared" si="33"/>
        <v>0</v>
      </c>
      <c r="O115">
        <f t="shared" si="34"/>
        <v>0</v>
      </c>
      <c r="P115">
        <f t="shared" si="35"/>
        <v>0</v>
      </c>
      <c r="Q115">
        <f t="shared" si="36"/>
        <v>0</v>
      </c>
      <c r="R115">
        <v>0</v>
      </c>
      <c r="S115">
        <v>0</v>
      </c>
      <c r="T115" t="str">
        <f t="shared" si="37"/>
        <v>0</v>
      </c>
      <c r="U115">
        <v>21</v>
      </c>
      <c r="V115">
        <f t="shared" si="38"/>
        <v>0</v>
      </c>
      <c r="W115">
        <f t="shared" si="39"/>
        <v>1</v>
      </c>
      <c r="X115">
        <v>0</v>
      </c>
      <c r="Y115">
        <f t="shared" si="26"/>
        <v>0</v>
      </c>
      <c r="Z115">
        <f t="shared" si="40"/>
        <v>0</v>
      </c>
      <c r="AA115">
        <f t="shared" si="41"/>
        <v>0</v>
      </c>
      <c r="AB115">
        <v>0</v>
      </c>
      <c r="AC115">
        <f t="shared" si="42"/>
        <v>0</v>
      </c>
      <c r="AD115">
        <f t="shared" si="43"/>
        <v>0</v>
      </c>
      <c r="AE115">
        <f t="shared" si="44"/>
        <v>0</v>
      </c>
      <c r="AF115">
        <f t="shared" si="45"/>
        <v>0</v>
      </c>
      <c r="AG115">
        <f t="shared" si="46"/>
        <v>0</v>
      </c>
      <c r="AH115">
        <f t="shared" si="47"/>
        <v>0</v>
      </c>
      <c r="AI115">
        <v>35</v>
      </c>
      <c r="AJ115">
        <f t="shared" si="48"/>
        <v>13</v>
      </c>
      <c r="AK115">
        <f t="shared" si="49"/>
        <v>1</v>
      </c>
      <c r="AL115" t="s">
        <v>13</v>
      </c>
      <c r="AM115">
        <f t="shared" si="50"/>
        <v>15</v>
      </c>
    </row>
    <row r="116" spans="1:39" x14ac:dyDescent="0.45">
      <c r="A116">
        <v>113</v>
      </c>
      <c r="B116" t="str">
        <f t="shared" si="27"/>
        <v>71</v>
      </c>
      <c r="C116" t="s">
        <v>135</v>
      </c>
      <c r="D116" s="1" t="str">
        <f t="shared" si="51"/>
        <v>704F</v>
      </c>
      <c r="E116">
        <v>17</v>
      </c>
      <c r="F116" t="s">
        <v>15</v>
      </c>
      <c r="G116" t="s">
        <v>414</v>
      </c>
      <c r="H116" t="str">
        <f t="shared" si="28"/>
        <v>320A</v>
      </c>
      <c r="I116">
        <f t="shared" si="29"/>
        <v>800</v>
      </c>
      <c r="J116">
        <f t="shared" si="30"/>
        <v>1</v>
      </c>
      <c r="K116">
        <f t="shared" si="31"/>
        <v>2</v>
      </c>
      <c r="L116">
        <v>40</v>
      </c>
      <c r="M116">
        <f t="shared" si="32"/>
        <v>1</v>
      </c>
      <c r="N116">
        <f t="shared" si="33"/>
        <v>0</v>
      </c>
      <c r="O116">
        <f t="shared" si="34"/>
        <v>0</v>
      </c>
      <c r="P116">
        <f t="shared" si="35"/>
        <v>0</v>
      </c>
      <c r="Q116">
        <f t="shared" si="36"/>
        <v>0</v>
      </c>
      <c r="R116">
        <v>0</v>
      </c>
      <c r="S116">
        <v>0</v>
      </c>
      <c r="T116" t="str">
        <f t="shared" si="37"/>
        <v>0</v>
      </c>
      <c r="U116">
        <v>21</v>
      </c>
      <c r="V116">
        <f t="shared" si="38"/>
        <v>0</v>
      </c>
      <c r="W116">
        <f t="shared" si="39"/>
        <v>1</v>
      </c>
      <c r="X116">
        <v>0</v>
      </c>
      <c r="Y116">
        <f t="shared" si="26"/>
        <v>0</v>
      </c>
      <c r="Z116">
        <f t="shared" si="40"/>
        <v>0</v>
      </c>
      <c r="AA116">
        <f t="shared" si="41"/>
        <v>0</v>
      </c>
      <c r="AB116">
        <v>0</v>
      </c>
      <c r="AC116">
        <f t="shared" si="42"/>
        <v>0</v>
      </c>
      <c r="AD116">
        <f t="shared" si="43"/>
        <v>0</v>
      </c>
      <c r="AE116">
        <f t="shared" si="44"/>
        <v>0</v>
      </c>
      <c r="AF116">
        <f t="shared" si="45"/>
        <v>0</v>
      </c>
      <c r="AG116">
        <f t="shared" si="46"/>
        <v>0</v>
      </c>
      <c r="AH116">
        <f t="shared" si="47"/>
        <v>0</v>
      </c>
      <c r="AI116">
        <v>35</v>
      </c>
      <c r="AJ116">
        <f t="shared" si="48"/>
        <v>13</v>
      </c>
      <c r="AK116">
        <f t="shared" si="49"/>
        <v>1</v>
      </c>
      <c r="AL116" t="s">
        <v>13</v>
      </c>
      <c r="AM116">
        <f t="shared" si="50"/>
        <v>15</v>
      </c>
    </row>
    <row r="117" spans="1:39" x14ac:dyDescent="0.45">
      <c r="A117">
        <v>114</v>
      </c>
      <c r="B117" t="str">
        <f t="shared" si="27"/>
        <v>72</v>
      </c>
      <c r="C117" t="s">
        <v>135</v>
      </c>
      <c r="D117" s="1" t="str">
        <f t="shared" si="51"/>
        <v>705A</v>
      </c>
      <c r="E117">
        <v>17</v>
      </c>
      <c r="F117" t="s">
        <v>15</v>
      </c>
      <c r="G117" t="s">
        <v>414</v>
      </c>
      <c r="H117" t="str">
        <f t="shared" si="28"/>
        <v>320A</v>
      </c>
      <c r="I117">
        <f t="shared" si="29"/>
        <v>800</v>
      </c>
      <c r="J117">
        <f t="shared" si="30"/>
        <v>1</v>
      </c>
      <c r="K117">
        <f t="shared" si="31"/>
        <v>2</v>
      </c>
      <c r="L117">
        <v>40</v>
      </c>
      <c r="M117">
        <f t="shared" si="32"/>
        <v>1</v>
      </c>
      <c r="N117">
        <f t="shared" si="33"/>
        <v>0</v>
      </c>
      <c r="O117">
        <f t="shared" si="34"/>
        <v>0</v>
      </c>
      <c r="P117">
        <f t="shared" si="35"/>
        <v>0</v>
      </c>
      <c r="Q117">
        <f t="shared" si="36"/>
        <v>0</v>
      </c>
      <c r="R117">
        <v>0</v>
      </c>
      <c r="S117">
        <v>0</v>
      </c>
      <c r="T117" t="str">
        <f t="shared" si="37"/>
        <v>0</v>
      </c>
      <c r="U117">
        <v>21</v>
      </c>
      <c r="V117">
        <f t="shared" si="38"/>
        <v>0</v>
      </c>
      <c r="W117">
        <f t="shared" si="39"/>
        <v>1</v>
      </c>
      <c r="X117">
        <v>0</v>
      </c>
      <c r="Y117">
        <f t="shared" si="26"/>
        <v>0</v>
      </c>
      <c r="Z117">
        <f t="shared" si="40"/>
        <v>0</v>
      </c>
      <c r="AA117">
        <f t="shared" si="41"/>
        <v>0</v>
      </c>
      <c r="AB117">
        <v>0</v>
      </c>
      <c r="AC117">
        <f t="shared" si="42"/>
        <v>0</v>
      </c>
      <c r="AD117">
        <f t="shared" si="43"/>
        <v>0</v>
      </c>
      <c r="AE117">
        <f t="shared" si="44"/>
        <v>0</v>
      </c>
      <c r="AF117">
        <f t="shared" si="45"/>
        <v>0</v>
      </c>
      <c r="AG117">
        <f t="shared" si="46"/>
        <v>0</v>
      </c>
      <c r="AH117">
        <f t="shared" si="47"/>
        <v>0</v>
      </c>
      <c r="AI117">
        <v>35</v>
      </c>
      <c r="AJ117">
        <f t="shared" si="48"/>
        <v>13</v>
      </c>
      <c r="AK117">
        <f t="shared" si="49"/>
        <v>1</v>
      </c>
      <c r="AL117" t="s">
        <v>13</v>
      </c>
      <c r="AM117">
        <f t="shared" si="50"/>
        <v>15</v>
      </c>
    </row>
    <row r="118" spans="1:39" x14ac:dyDescent="0.45">
      <c r="A118">
        <v>115</v>
      </c>
      <c r="B118" t="str">
        <f t="shared" si="27"/>
        <v>73</v>
      </c>
      <c r="C118" t="s">
        <v>135</v>
      </c>
      <c r="D118" s="1" t="str">
        <f t="shared" si="51"/>
        <v>7065</v>
      </c>
      <c r="E118">
        <v>16</v>
      </c>
      <c r="F118" t="s">
        <v>30</v>
      </c>
      <c r="G118" t="s">
        <v>13</v>
      </c>
      <c r="H118" t="str">
        <f t="shared" si="28"/>
        <v>1F4A</v>
      </c>
      <c r="I118">
        <f t="shared" si="29"/>
        <v>500</v>
      </c>
      <c r="J118">
        <f t="shared" si="30"/>
        <v>1</v>
      </c>
      <c r="K118">
        <f t="shared" si="31"/>
        <v>2</v>
      </c>
      <c r="L118">
        <v>40</v>
      </c>
      <c r="M118">
        <f t="shared" si="32"/>
        <v>1</v>
      </c>
      <c r="N118">
        <f t="shared" si="33"/>
        <v>0</v>
      </c>
      <c r="O118">
        <f t="shared" si="34"/>
        <v>0</v>
      </c>
      <c r="P118">
        <f t="shared" si="35"/>
        <v>0</v>
      </c>
      <c r="Q118">
        <f t="shared" si="36"/>
        <v>0</v>
      </c>
      <c r="R118">
        <v>0</v>
      </c>
      <c r="S118">
        <v>0</v>
      </c>
      <c r="T118" t="str">
        <f t="shared" si="37"/>
        <v>0</v>
      </c>
      <c r="U118">
        <v>21</v>
      </c>
      <c r="V118">
        <f t="shared" si="38"/>
        <v>0</v>
      </c>
      <c r="W118">
        <f t="shared" si="39"/>
        <v>1</v>
      </c>
      <c r="X118">
        <v>0</v>
      </c>
      <c r="Y118">
        <f t="shared" si="26"/>
        <v>0</v>
      </c>
      <c r="Z118">
        <f t="shared" si="40"/>
        <v>0</v>
      </c>
      <c r="AA118">
        <f t="shared" si="41"/>
        <v>0</v>
      </c>
      <c r="AB118">
        <v>0</v>
      </c>
      <c r="AC118">
        <f t="shared" si="42"/>
        <v>0</v>
      </c>
      <c r="AD118">
        <f t="shared" si="43"/>
        <v>0</v>
      </c>
      <c r="AE118">
        <f t="shared" si="44"/>
        <v>0</v>
      </c>
      <c r="AF118">
        <f t="shared" si="45"/>
        <v>0</v>
      </c>
      <c r="AG118">
        <f t="shared" si="46"/>
        <v>0</v>
      </c>
      <c r="AH118">
        <f t="shared" si="47"/>
        <v>0</v>
      </c>
      <c r="AI118">
        <v>35</v>
      </c>
      <c r="AJ118">
        <f t="shared" si="48"/>
        <v>13</v>
      </c>
      <c r="AK118">
        <f t="shared" si="49"/>
        <v>1</v>
      </c>
      <c r="AL118" t="s">
        <v>13</v>
      </c>
      <c r="AM118">
        <f t="shared" si="50"/>
        <v>15</v>
      </c>
    </row>
    <row r="119" spans="1:39" x14ac:dyDescent="0.45">
      <c r="A119">
        <v>116</v>
      </c>
      <c r="B119" t="str">
        <f t="shared" si="27"/>
        <v>74</v>
      </c>
      <c r="C119" t="s">
        <v>135</v>
      </c>
      <c r="D119" s="1" t="str">
        <f t="shared" si="51"/>
        <v>7070</v>
      </c>
      <c r="E119">
        <v>16</v>
      </c>
      <c r="F119" t="s">
        <v>30</v>
      </c>
      <c r="G119" t="s">
        <v>13</v>
      </c>
      <c r="H119" t="str">
        <f t="shared" si="28"/>
        <v>1F4A</v>
      </c>
      <c r="I119">
        <f t="shared" si="29"/>
        <v>500</v>
      </c>
      <c r="J119">
        <f t="shared" si="30"/>
        <v>1</v>
      </c>
      <c r="K119">
        <f t="shared" si="31"/>
        <v>2</v>
      </c>
      <c r="L119">
        <v>40</v>
      </c>
      <c r="M119">
        <f t="shared" si="32"/>
        <v>1</v>
      </c>
      <c r="N119">
        <f t="shared" si="33"/>
        <v>0</v>
      </c>
      <c r="O119">
        <f t="shared" si="34"/>
        <v>0</v>
      </c>
      <c r="P119">
        <f t="shared" si="35"/>
        <v>0</v>
      </c>
      <c r="Q119">
        <f t="shared" si="36"/>
        <v>0</v>
      </c>
      <c r="R119">
        <v>0</v>
      </c>
      <c r="S119">
        <v>0</v>
      </c>
      <c r="T119" t="str">
        <f t="shared" si="37"/>
        <v>0</v>
      </c>
      <c r="U119">
        <v>21</v>
      </c>
      <c r="V119">
        <f t="shared" si="38"/>
        <v>0</v>
      </c>
      <c r="W119">
        <f t="shared" si="39"/>
        <v>1</v>
      </c>
      <c r="X119">
        <v>0</v>
      </c>
      <c r="Y119">
        <f t="shared" si="26"/>
        <v>0</v>
      </c>
      <c r="Z119">
        <f t="shared" si="40"/>
        <v>0</v>
      </c>
      <c r="AA119">
        <f t="shared" si="41"/>
        <v>0</v>
      </c>
      <c r="AB119">
        <v>0</v>
      </c>
      <c r="AC119">
        <f t="shared" si="42"/>
        <v>0</v>
      </c>
      <c r="AD119">
        <f t="shared" si="43"/>
        <v>0</v>
      </c>
      <c r="AE119">
        <f t="shared" si="44"/>
        <v>0</v>
      </c>
      <c r="AF119">
        <f t="shared" si="45"/>
        <v>0</v>
      </c>
      <c r="AG119">
        <f t="shared" si="46"/>
        <v>0</v>
      </c>
      <c r="AH119">
        <f t="shared" si="47"/>
        <v>0</v>
      </c>
      <c r="AI119">
        <v>35</v>
      </c>
      <c r="AJ119">
        <f t="shared" si="48"/>
        <v>13</v>
      </c>
      <c r="AK119">
        <f t="shared" si="49"/>
        <v>1</v>
      </c>
      <c r="AL119" t="s">
        <v>13</v>
      </c>
      <c r="AM119">
        <f t="shared" si="50"/>
        <v>15</v>
      </c>
    </row>
    <row r="120" spans="1:39" x14ac:dyDescent="0.45">
      <c r="A120">
        <v>117</v>
      </c>
      <c r="B120" t="str">
        <f t="shared" si="27"/>
        <v>75</v>
      </c>
      <c r="C120" t="s">
        <v>135</v>
      </c>
      <c r="D120" s="1" t="str">
        <f t="shared" si="51"/>
        <v>707B</v>
      </c>
      <c r="E120">
        <v>16</v>
      </c>
      <c r="F120" t="s">
        <v>30</v>
      </c>
      <c r="G120" t="s">
        <v>13</v>
      </c>
      <c r="H120" t="str">
        <f t="shared" si="28"/>
        <v>1F4A</v>
      </c>
      <c r="I120">
        <f t="shared" si="29"/>
        <v>500</v>
      </c>
      <c r="J120">
        <f t="shared" si="30"/>
        <v>1</v>
      </c>
      <c r="K120">
        <f t="shared" si="31"/>
        <v>2</v>
      </c>
      <c r="L120">
        <v>40</v>
      </c>
      <c r="M120">
        <f t="shared" si="32"/>
        <v>1</v>
      </c>
      <c r="N120">
        <f t="shared" si="33"/>
        <v>0</v>
      </c>
      <c r="O120">
        <f t="shared" si="34"/>
        <v>0</v>
      </c>
      <c r="P120">
        <f t="shared" si="35"/>
        <v>0</v>
      </c>
      <c r="Q120">
        <f t="shared" si="36"/>
        <v>0</v>
      </c>
      <c r="R120">
        <v>0</v>
      </c>
      <c r="S120">
        <v>0</v>
      </c>
      <c r="T120" t="str">
        <f t="shared" si="37"/>
        <v>0</v>
      </c>
      <c r="U120">
        <v>21</v>
      </c>
      <c r="V120">
        <f t="shared" si="38"/>
        <v>0</v>
      </c>
      <c r="W120">
        <f t="shared" si="39"/>
        <v>1</v>
      </c>
      <c r="X120">
        <v>0</v>
      </c>
      <c r="Y120">
        <f t="shared" si="26"/>
        <v>0</v>
      </c>
      <c r="Z120">
        <f t="shared" si="40"/>
        <v>0</v>
      </c>
      <c r="AA120">
        <f t="shared" si="41"/>
        <v>0</v>
      </c>
      <c r="AB120">
        <v>0</v>
      </c>
      <c r="AC120">
        <f t="shared" si="42"/>
        <v>0</v>
      </c>
      <c r="AD120">
        <f t="shared" si="43"/>
        <v>0</v>
      </c>
      <c r="AE120">
        <f t="shared" si="44"/>
        <v>0</v>
      </c>
      <c r="AF120">
        <f t="shared" si="45"/>
        <v>0</v>
      </c>
      <c r="AG120">
        <f t="shared" si="46"/>
        <v>0</v>
      </c>
      <c r="AH120">
        <f t="shared" si="47"/>
        <v>0</v>
      </c>
      <c r="AI120">
        <v>35</v>
      </c>
      <c r="AJ120">
        <f t="shared" si="48"/>
        <v>13</v>
      </c>
      <c r="AK120">
        <f t="shared" si="49"/>
        <v>1</v>
      </c>
      <c r="AL120" t="s">
        <v>13</v>
      </c>
      <c r="AM120">
        <f t="shared" si="50"/>
        <v>15</v>
      </c>
    </row>
    <row r="121" spans="1:39" x14ac:dyDescent="0.45">
      <c r="A121">
        <v>118</v>
      </c>
      <c r="B121" t="str">
        <f t="shared" si="27"/>
        <v>76</v>
      </c>
      <c r="C121" t="s">
        <v>135</v>
      </c>
      <c r="D121" s="1" t="str">
        <f t="shared" si="51"/>
        <v>7086</v>
      </c>
      <c r="E121">
        <v>16</v>
      </c>
      <c r="F121" t="s">
        <v>30</v>
      </c>
      <c r="G121" t="s">
        <v>13</v>
      </c>
      <c r="H121" t="str">
        <f t="shared" si="28"/>
        <v>1F4A</v>
      </c>
      <c r="I121">
        <f t="shared" si="29"/>
        <v>500</v>
      </c>
      <c r="J121">
        <f t="shared" si="30"/>
        <v>1</v>
      </c>
      <c r="K121">
        <f t="shared" si="31"/>
        <v>2</v>
      </c>
      <c r="L121">
        <v>40</v>
      </c>
      <c r="M121">
        <f t="shared" si="32"/>
        <v>1</v>
      </c>
      <c r="N121">
        <f t="shared" si="33"/>
        <v>0</v>
      </c>
      <c r="O121">
        <f t="shared" si="34"/>
        <v>0</v>
      </c>
      <c r="P121">
        <f t="shared" si="35"/>
        <v>0</v>
      </c>
      <c r="Q121">
        <f t="shared" si="36"/>
        <v>0</v>
      </c>
      <c r="R121">
        <v>0</v>
      </c>
      <c r="S121">
        <v>0</v>
      </c>
      <c r="T121" t="str">
        <f t="shared" si="37"/>
        <v>0</v>
      </c>
      <c r="U121">
        <v>21</v>
      </c>
      <c r="V121">
        <f t="shared" si="38"/>
        <v>0</v>
      </c>
      <c r="W121">
        <f t="shared" si="39"/>
        <v>1</v>
      </c>
      <c r="X121">
        <v>0</v>
      </c>
      <c r="Y121">
        <f t="shared" si="26"/>
        <v>0</v>
      </c>
      <c r="Z121">
        <f t="shared" si="40"/>
        <v>0</v>
      </c>
      <c r="AA121">
        <f t="shared" si="41"/>
        <v>0</v>
      </c>
      <c r="AB121">
        <v>0</v>
      </c>
      <c r="AC121">
        <f t="shared" si="42"/>
        <v>0</v>
      </c>
      <c r="AD121">
        <f t="shared" si="43"/>
        <v>0</v>
      </c>
      <c r="AE121">
        <f t="shared" si="44"/>
        <v>0</v>
      </c>
      <c r="AF121">
        <f t="shared" si="45"/>
        <v>0</v>
      </c>
      <c r="AG121">
        <f t="shared" si="46"/>
        <v>0</v>
      </c>
      <c r="AH121">
        <f t="shared" si="47"/>
        <v>0</v>
      </c>
      <c r="AI121">
        <v>35</v>
      </c>
      <c r="AJ121">
        <f t="shared" si="48"/>
        <v>13</v>
      </c>
      <c r="AK121">
        <f t="shared" si="49"/>
        <v>1</v>
      </c>
      <c r="AL121" t="s">
        <v>13</v>
      </c>
      <c r="AM121">
        <f t="shared" si="50"/>
        <v>15</v>
      </c>
    </row>
    <row r="122" spans="1:39" x14ac:dyDescent="0.45">
      <c r="A122">
        <v>119</v>
      </c>
      <c r="B122" t="str">
        <f t="shared" si="27"/>
        <v>77</v>
      </c>
      <c r="C122" t="s">
        <v>135</v>
      </c>
      <c r="D122" s="1" t="str">
        <f t="shared" si="51"/>
        <v>7091</v>
      </c>
      <c r="E122">
        <v>16</v>
      </c>
      <c r="F122" t="s">
        <v>30</v>
      </c>
      <c r="G122" t="s">
        <v>13</v>
      </c>
      <c r="H122" t="str">
        <f t="shared" si="28"/>
        <v>1F4A</v>
      </c>
      <c r="I122">
        <f t="shared" si="29"/>
        <v>500</v>
      </c>
      <c r="J122">
        <f t="shared" si="30"/>
        <v>1</v>
      </c>
      <c r="K122">
        <f t="shared" si="31"/>
        <v>2</v>
      </c>
      <c r="L122">
        <v>40</v>
      </c>
      <c r="M122">
        <f t="shared" si="32"/>
        <v>1</v>
      </c>
      <c r="N122">
        <f t="shared" si="33"/>
        <v>0</v>
      </c>
      <c r="O122">
        <f t="shared" si="34"/>
        <v>0</v>
      </c>
      <c r="P122">
        <f t="shared" si="35"/>
        <v>0</v>
      </c>
      <c r="Q122">
        <f t="shared" si="36"/>
        <v>0</v>
      </c>
      <c r="R122">
        <v>0</v>
      </c>
      <c r="S122">
        <v>0</v>
      </c>
      <c r="T122" t="str">
        <f t="shared" si="37"/>
        <v>0</v>
      </c>
      <c r="U122">
        <v>21</v>
      </c>
      <c r="V122">
        <f t="shared" si="38"/>
        <v>0</v>
      </c>
      <c r="W122">
        <f t="shared" si="39"/>
        <v>1</v>
      </c>
      <c r="X122">
        <v>0</v>
      </c>
      <c r="Y122">
        <f t="shared" si="26"/>
        <v>0</v>
      </c>
      <c r="Z122">
        <f t="shared" si="40"/>
        <v>0</v>
      </c>
      <c r="AA122">
        <f t="shared" si="41"/>
        <v>0</v>
      </c>
      <c r="AB122">
        <v>0</v>
      </c>
      <c r="AC122">
        <f t="shared" si="42"/>
        <v>0</v>
      </c>
      <c r="AD122">
        <f t="shared" si="43"/>
        <v>0</v>
      </c>
      <c r="AE122">
        <f t="shared" si="44"/>
        <v>0</v>
      </c>
      <c r="AF122">
        <f t="shared" si="45"/>
        <v>0</v>
      </c>
      <c r="AG122">
        <f t="shared" si="46"/>
        <v>0</v>
      </c>
      <c r="AH122">
        <f t="shared" si="47"/>
        <v>0</v>
      </c>
      <c r="AI122">
        <v>35</v>
      </c>
      <c r="AJ122">
        <f t="shared" si="48"/>
        <v>13</v>
      </c>
      <c r="AK122">
        <f t="shared" si="49"/>
        <v>1</v>
      </c>
      <c r="AL122" t="s">
        <v>13</v>
      </c>
      <c r="AM122">
        <f t="shared" si="50"/>
        <v>15</v>
      </c>
    </row>
    <row r="123" spans="1:39" x14ac:dyDescent="0.45">
      <c r="A123">
        <v>120</v>
      </c>
      <c r="B123" t="str">
        <f t="shared" si="27"/>
        <v>78</v>
      </c>
      <c r="C123" t="s">
        <v>135</v>
      </c>
      <c r="D123" s="1" t="str">
        <f t="shared" si="51"/>
        <v>709C</v>
      </c>
      <c r="E123">
        <v>17</v>
      </c>
      <c r="F123" t="s">
        <v>15</v>
      </c>
      <c r="G123" t="s">
        <v>414</v>
      </c>
      <c r="H123" t="str">
        <f t="shared" si="28"/>
        <v>320A</v>
      </c>
      <c r="I123">
        <f t="shared" si="29"/>
        <v>800</v>
      </c>
      <c r="J123">
        <f t="shared" si="30"/>
        <v>1</v>
      </c>
      <c r="K123">
        <f t="shared" si="31"/>
        <v>2</v>
      </c>
      <c r="L123">
        <v>40</v>
      </c>
      <c r="M123">
        <f t="shared" si="32"/>
        <v>1</v>
      </c>
      <c r="N123">
        <f t="shared" si="33"/>
        <v>0</v>
      </c>
      <c r="O123">
        <f t="shared" si="34"/>
        <v>0</v>
      </c>
      <c r="P123">
        <f t="shared" si="35"/>
        <v>0</v>
      </c>
      <c r="Q123">
        <f t="shared" si="36"/>
        <v>0</v>
      </c>
      <c r="R123">
        <v>0</v>
      </c>
      <c r="S123">
        <v>0</v>
      </c>
      <c r="T123" t="str">
        <f t="shared" si="37"/>
        <v>0</v>
      </c>
      <c r="U123">
        <v>21</v>
      </c>
      <c r="V123">
        <f t="shared" si="38"/>
        <v>0</v>
      </c>
      <c r="W123">
        <f t="shared" si="39"/>
        <v>1</v>
      </c>
      <c r="X123">
        <v>0</v>
      </c>
      <c r="Y123">
        <f t="shared" si="26"/>
        <v>0</v>
      </c>
      <c r="Z123">
        <f t="shared" si="40"/>
        <v>0</v>
      </c>
      <c r="AA123">
        <f t="shared" si="41"/>
        <v>0</v>
      </c>
      <c r="AB123">
        <v>0</v>
      </c>
      <c r="AC123">
        <f t="shared" si="42"/>
        <v>0</v>
      </c>
      <c r="AD123">
        <f t="shared" si="43"/>
        <v>0</v>
      </c>
      <c r="AE123">
        <f t="shared" si="44"/>
        <v>0</v>
      </c>
      <c r="AF123">
        <f t="shared" si="45"/>
        <v>0</v>
      </c>
      <c r="AG123">
        <f t="shared" si="46"/>
        <v>0</v>
      </c>
      <c r="AH123">
        <f t="shared" si="47"/>
        <v>0</v>
      </c>
      <c r="AI123">
        <v>35</v>
      </c>
      <c r="AJ123">
        <f t="shared" si="48"/>
        <v>13</v>
      </c>
      <c r="AK123">
        <f t="shared" si="49"/>
        <v>1</v>
      </c>
      <c r="AL123" t="s">
        <v>13</v>
      </c>
      <c r="AM123">
        <f t="shared" si="50"/>
        <v>15</v>
      </c>
    </row>
    <row r="124" spans="1:39" x14ac:dyDescent="0.45">
      <c r="A124">
        <v>121</v>
      </c>
      <c r="B124" t="str">
        <f t="shared" si="27"/>
        <v>79</v>
      </c>
      <c r="C124" t="s">
        <v>135</v>
      </c>
      <c r="D124" s="1" t="str">
        <f t="shared" si="51"/>
        <v>70A7</v>
      </c>
      <c r="E124">
        <v>17</v>
      </c>
      <c r="F124" t="s">
        <v>15</v>
      </c>
      <c r="G124" t="s">
        <v>414</v>
      </c>
      <c r="H124" t="str">
        <f t="shared" si="28"/>
        <v>320A</v>
      </c>
      <c r="I124">
        <f t="shared" si="29"/>
        <v>800</v>
      </c>
      <c r="J124">
        <f t="shared" si="30"/>
        <v>1</v>
      </c>
      <c r="K124">
        <f t="shared" si="31"/>
        <v>2</v>
      </c>
      <c r="L124">
        <v>40</v>
      </c>
      <c r="M124">
        <f t="shared" si="32"/>
        <v>1</v>
      </c>
      <c r="N124">
        <f t="shared" si="33"/>
        <v>0</v>
      </c>
      <c r="O124">
        <f t="shared" si="34"/>
        <v>0</v>
      </c>
      <c r="P124">
        <f t="shared" si="35"/>
        <v>0</v>
      </c>
      <c r="Q124">
        <f t="shared" si="36"/>
        <v>0</v>
      </c>
      <c r="R124">
        <v>0</v>
      </c>
      <c r="S124">
        <v>0</v>
      </c>
      <c r="T124" t="str">
        <f t="shared" si="37"/>
        <v>0</v>
      </c>
      <c r="U124">
        <v>21</v>
      </c>
      <c r="V124">
        <f t="shared" si="38"/>
        <v>0</v>
      </c>
      <c r="W124">
        <f t="shared" si="39"/>
        <v>1</v>
      </c>
      <c r="X124">
        <v>0</v>
      </c>
      <c r="Y124">
        <f t="shared" si="26"/>
        <v>0</v>
      </c>
      <c r="Z124">
        <f t="shared" si="40"/>
        <v>0</v>
      </c>
      <c r="AA124">
        <f t="shared" si="41"/>
        <v>0</v>
      </c>
      <c r="AB124">
        <v>0</v>
      </c>
      <c r="AC124">
        <f t="shared" si="42"/>
        <v>0</v>
      </c>
      <c r="AD124">
        <f t="shared" si="43"/>
        <v>0</v>
      </c>
      <c r="AE124">
        <f t="shared" si="44"/>
        <v>0</v>
      </c>
      <c r="AF124">
        <f t="shared" si="45"/>
        <v>0</v>
      </c>
      <c r="AG124">
        <f t="shared" si="46"/>
        <v>0</v>
      </c>
      <c r="AH124">
        <f t="shared" si="47"/>
        <v>0</v>
      </c>
      <c r="AI124">
        <v>35</v>
      </c>
      <c r="AJ124">
        <f t="shared" si="48"/>
        <v>13</v>
      </c>
      <c r="AK124">
        <f t="shared" si="49"/>
        <v>1</v>
      </c>
      <c r="AL124" t="s">
        <v>13</v>
      </c>
      <c r="AM124">
        <f t="shared" si="50"/>
        <v>15</v>
      </c>
    </row>
    <row r="125" spans="1:39" x14ac:dyDescent="0.45">
      <c r="A125">
        <v>122</v>
      </c>
      <c r="B125" t="str">
        <f t="shared" si="27"/>
        <v>7A</v>
      </c>
      <c r="C125" t="s">
        <v>135</v>
      </c>
      <c r="D125" s="1" t="str">
        <f t="shared" si="51"/>
        <v>70B2</v>
      </c>
      <c r="E125">
        <v>17</v>
      </c>
      <c r="F125" t="s">
        <v>15</v>
      </c>
      <c r="G125" t="s">
        <v>414</v>
      </c>
      <c r="H125" t="str">
        <f t="shared" si="28"/>
        <v>320A</v>
      </c>
      <c r="I125">
        <f t="shared" si="29"/>
        <v>800</v>
      </c>
      <c r="J125">
        <f t="shared" si="30"/>
        <v>1</v>
      </c>
      <c r="K125">
        <f t="shared" si="31"/>
        <v>2</v>
      </c>
      <c r="L125">
        <v>40</v>
      </c>
      <c r="M125">
        <f t="shared" si="32"/>
        <v>1</v>
      </c>
      <c r="N125">
        <f t="shared" si="33"/>
        <v>0</v>
      </c>
      <c r="O125">
        <f t="shared" si="34"/>
        <v>0</v>
      </c>
      <c r="P125">
        <f t="shared" si="35"/>
        <v>0</v>
      </c>
      <c r="Q125">
        <f t="shared" si="36"/>
        <v>0</v>
      </c>
      <c r="R125">
        <v>0</v>
      </c>
      <c r="S125">
        <v>0</v>
      </c>
      <c r="T125" t="str">
        <f t="shared" si="37"/>
        <v>0</v>
      </c>
      <c r="U125">
        <v>21</v>
      </c>
      <c r="V125">
        <f t="shared" si="38"/>
        <v>0</v>
      </c>
      <c r="W125">
        <f t="shared" si="39"/>
        <v>1</v>
      </c>
      <c r="X125">
        <v>0</v>
      </c>
      <c r="Y125">
        <f t="shared" si="26"/>
        <v>0</v>
      </c>
      <c r="Z125">
        <f t="shared" si="40"/>
        <v>0</v>
      </c>
      <c r="AA125">
        <f t="shared" si="41"/>
        <v>0</v>
      </c>
      <c r="AB125">
        <v>0</v>
      </c>
      <c r="AC125">
        <f t="shared" si="42"/>
        <v>0</v>
      </c>
      <c r="AD125">
        <f t="shared" si="43"/>
        <v>0</v>
      </c>
      <c r="AE125">
        <f t="shared" si="44"/>
        <v>0</v>
      </c>
      <c r="AF125">
        <f t="shared" si="45"/>
        <v>0</v>
      </c>
      <c r="AG125">
        <f t="shared" si="46"/>
        <v>0</v>
      </c>
      <c r="AH125">
        <f t="shared" si="47"/>
        <v>0</v>
      </c>
      <c r="AI125">
        <v>35</v>
      </c>
      <c r="AJ125">
        <f t="shared" si="48"/>
        <v>13</v>
      </c>
      <c r="AK125">
        <f t="shared" si="49"/>
        <v>1</v>
      </c>
      <c r="AL125" t="s">
        <v>13</v>
      </c>
      <c r="AM125">
        <f t="shared" si="50"/>
        <v>15</v>
      </c>
    </row>
    <row r="126" spans="1:39" x14ac:dyDescent="0.45">
      <c r="A126">
        <v>123</v>
      </c>
      <c r="B126" t="str">
        <f t="shared" si="27"/>
        <v>7B</v>
      </c>
      <c r="C126" t="s">
        <v>135</v>
      </c>
      <c r="D126" s="1" t="str">
        <f t="shared" si="51"/>
        <v>70BD</v>
      </c>
      <c r="E126">
        <v>16</v>
      </c>
      <c r="F126" t="s">
        <v>37</v>
      </c>
      <c r="G126" t="s">
        <v>416</v>
      </c>
      <c r="H126" t="str">
        <f t="shared" si="28"/>
        <v>226A</v>
      </c>
      <c r="I126">
        <f t="shared" si="29"/>
        <v>550</v>
      </c>
      <c r="J126">
        <f t="shared" si="30"/>
        <v>1</v>
      </c>
      <c r="K126">
        <f t="shared" si="31"/>
        <v>2</v>
      </c>
      <c r="L126">
        <v>40</v>
      </c>
      <c r="M126">
        <f t="shared" si="32"/>
        <v>1</v>
      </c>
      <c r="N126">
        <f t="shared" si="33"/>
        <v>0</v>
      </c>
      <c r="O126">
        <f t="shared" si="34"/>
        <v>0</v>
      </c>
      <c r="P126">
        <f t="shared" si="35"/>
        <v>0</v>
      </c>
      <c r="Q126">
        <f t="shared" si="36"/>
        <v>0</v>
      </c>
      <c r="R126">
        <v>0</v>
      </c>
      <c r="S126">
        <v>0</v>
      </c>
      <c r="T126" t="str">
        <f t="shared" si="37"/>
        <v>0</v>
      </c>
      <c r="U126">
        <v>21</v>
      </c>
      <c r="V126">
        <f t="shared" si="38"/>
        <v>0</v>
      </c>
      <c r="W126">
        <f t="shared" si="39"/>
        <v>1</v>
      </c>
      <c r="X126">
        <v>0</v>
      </c>
      <c r="Y126">
        <f t="shared" si="26"/>
        <v>0</v>
      </c>
      <c r="Z126">
        <f t="shared" si="40"/>
        <v>0</v>
      </c>
      <c r="AA126">
        <f t="shared" si="41"/>
        <v>0</v>
      </c>
      <c r="AB126">
        <v>0</v>
      </c>
      <c r="AC126">
        <f t="shared" si="42"/>
        <v>0</v>
      </c>
      <c r="AD126">
        <f t="shared" si="43"/>
        <v>0</v>
      </c>
      <c r="AE126">
        <f t="shared" si="44"/>
        <v>0</v>
      </c>
      <c r="AF126">
        <f t="shared" si="45"/>
        <v>0</v>
      </c>
      <c r="AG126">
        <f t="shared" si="46"/>
        <v>0</v>
      </c>
      <c r="AH126">
        <f t="shared" si="47"/>
        <v>0</v>
      </c>
      <c r="AI126">
        <v>35</v>
      </c>
      <c r="AJ126">
        <f t="shared" si="48"/>
        <v>13</v>
      </c>
      <c r="AK126">
        <f t="shared" si="49"/>
        <v>1</v>
      </c>
      <c r="AL126" t="s">
        <v>13</v>
      </c>
      <c r="AM126">
        <f t="shared" si="50"/>
        <v>15</v>
      </c>
    </row>
    <row r="127" spans="1:39" x14ac:dyDescent="0.45">
      <c r="A127">
        <v>124</v>
      </c>
      <c r="B127" t="str">
        <f t="shared" si="27"/>
        <v>7C</v>
      </c>
      <c r="C127" t="s">
        <v>392</v>
      </c>
      <c r="D127" s="1" t="str">
        <f t="shared" si="51"/>
        <v>70C8</v>
      </c>
      <c r="E127">
        <v>0</v>
      </c>
      <c r="F127" t="s">
        <v>15</v>
      </c>
      <c r="G127" t="s">
        <v>399</v>
      </c>
      <c r="H127" t="str">
        <f t="shared" si="28"/>
        <v>A</v>
      </c>
      <c r="I127">
        <f t="shared" si="29"/>
        <v>0</v>
      </c>
      <c r="J127">
        <f t="shared" si="30"/>
        <v>1</v>
      </c>
      <c r="K127">
        <f t="shared" si="31"/>
        <v>2</v>
      </c>
      <c r="L127">
        <v>48</v>
      </c>
      <c r="M127">
        <f t="shared" si="32"/>
        <v>1</v>
      </c>
      <c r="N127">
        <f t="shared" si="33"/>
        <v>0</v>
      </c>
      <c r="O127">
        <f t="shared" si="34"/>
        <v>1</v>
      </c>
      <c r="P127">
        <f t="shared" si="35"/>
        <v>0</v>
      </c>
      <c r="Q127">
        <f t="shared" si="36"/>
        <v>0</v>
      </c>
      <c r="R127">
        <v>0</v>
      </c>
      <c r="S127">
        <v>0</v>
      </c>
      <c r="T127" t="str">
        <f t="shared" si="37"/>
        <v>0</v>
      </c>
      <c r="U127">
        <v>20</v>
      </c>
      <c r="V127">
        <f t="shared" si="38"/>
        <v>0</v>
      </c>
      <c r="W127">
        <f t="shared" si="39"/>
        <v>0</v>
      </c>
      <c r="X127">
        <v>0</v>
      </c>
      <c r="Y127">
        <f t="shared" si="26"/>
        <v>0</v>
      </c>
      <c r="Z127">
        <f t="shared" si="40"/>
        <v>0</v>
      </c>
      <c r="AA127">
        <f t="shared" si="41"/>
        <v>0</v>
      </c>
      <c r="AB127">
        <v>0</v>
      </c>
      <c r="AC127">
        <f t="shared" si="42"/>
        <v>0</v>
      </c>
      <c r="AD127">
        <f t="shared" si="43"/>
        <v>0</v>
      </c>
      <c r="AE127">
        <f t="shared" si="44"/>
        <v>0</v>
      </c>
      <c r="AF127">
        <f t="shared" si="45"/>
        <v>0</v>
      </c>
      <c r="AG127">
        <f t="shared" si="46"/>
        <v>0</v>
      </c>
      <c r="AH127">
        <f t="shared" si="47"/>
        <v>0</v>
      </c>
      <c r="AI127">
        <v>21</v>
      </c>
      <c r="AJ127">
        <f t="shared" si="48"/>
        <v>8</v>
      </c>
      <c r="AK127">
        <f t="shared" si="49"/>
        <v>1</v>
      </c>
      <c r="AL127" t="s">
        <v>13</v>
      </c>
      <c r="AM127">
        <f t="shared" si="50"/>
        <v>15</v>
      </c>
    </row>
    <row r="128" spans="1:39" x14ac:dyDescent="0.45">
      <c r="A128">
        <v>125</v>
      </c>
      <c r="B128" t="str">
        <f t="shared" si="27"/>
        <v>7D</v>
      </c>
      <c r="C128" t="s">
        <v>392</v>
      </c>
      <c r="D128" s="1" t="str">
        <f t="shared" si="51"/>
        <v>70D3</v>
      </c>
      <c r="E128">
        <v>0</v>
      </c>
      <c r="F128" t="s">
        <v>15</v>
      </c>
      <c r="G128" t="s">
        <v>399</v>
      </c>
      <c r="H128" t="str">
        <f t="shared" si="28"/>
        <v>A</v>
      </c>
      <c r="I128">
        <f t="shared" si="29"/>
        <v>0</v>
      </c>
      <c r="J128">
        <f t="shared" si="30"/>
        <v>1</v>
      </c>
      <c r="K128">
        <f t="shared" si="31"/>
        <v>2</v>
      </c>
      <c r="L128">
        <v>48</v>
      </c>
      <c r="M128">
        <f t="shared" si="32"/>
        <v>1</v>
      </c>
      <c r="N128">
        <f t="shared" si="33"/>
        <v>0</v>
      </c>
      <c r="O128">
        <f t="shared" si="34"/>
        <v>1</v>
      </c>
      <c r="P128">
        <f t="shared" si="35"/>
        <v>0</v>
      </c>
      <c r="Q128">
        <f t="shared" si="36"/>
        <v>0</v>
      </c>
      <c r="R128">
        <v>0</v>
      </c>
      <c r="S128">
        <v>0</v>
      </c>
      <c r="T128" t="str">
        <f t="shared" si="37"/>
        <v>0</v>
      </c>
      <c r="U128">
        <v>20</v>
      </c>
      <c r="V128">
        <f t="shared" si="38"/>
        <v>0</v>
      </c>
      <c r="W128">
        <f t="shared" si="39"/>
        <v>0</v>
      </c>
      <c r="X128">
        <v>0</v>
      </c>
      <c r="Y128">
        <f t="shared" si="26"/>
        <v>0</v>
      </c>
      <c r="Z128">
        <f t="shared" si="40"/>
        <v>0</v>
      </c>
      <c r="AA128">
        <f t="shared" si="41"/>
        <v>0</v>
      </c>
      <c r="AB128">
        <v>0</v>
      </c>
      <c r="AC128">
        <f t="shared" si="42"/>
        <v>0</v>
      </c>
      <c r="AD128">
        <f t="shared" si="43"/>
        <v>0</v>
      </c>
      <c r="AE128">
        <f t="shared" si="44"/>
        <v>0</v>
      </c>
      <c r="AF128">
        <f t="shared" si="45"/>
        <v>0</v>
      </c>
      <c r="AG128">
        <f t="shared" si="46"/>
        <v>0</v>
      </c>
      <c r="AH128">
        <f t="shared" si="47"/>
        <v>0</v>
      </c>
      <c r="AI128">
        <v>21</v>
      </c>
      <c r="AJ128">
        <f t="shared" si="48"/>
        <v>8</v>
      </c>
      <c r="AK128">
        <f t="shared" si="49"/>
        <v>1</v>
      </c>
      <c r="AL128" t="s">
        <v>13</v>
      </c>
      <c r="AM128">
        <f t="shared" si="50"/>
        <v>15</v>
      </c>
    </row>
    <row r="129" spans="1:39" x14ac:dyDescent="0.45">
      <c r="A129">
        <v>126</v>
      </c>
      <c r="B129" t="str">
        <f t="shared" si="27"/>
        <v>7E</v>
      </c>
      <c r="C129" t="s">
        <v>135</v>
      </c>
      <c r="D129" s="1" t="str">
        <f t="shared" si="51"/>
        <v>70DE</v>
      </c>
      <c r="E129">
        <v>16</v>
      </c>
      <c r="F129" t="s">
        <v>37</v>
      </c>
      <c r="G129" t="s">
        <v>416</v>
      </c>
      <c r="H129" t="str">
        <f t="shared" si="28"/>
        <v>226A</v>
      </c>
      <c r="I129">
        <f t="shared" si="29"/>
        <v>550</v>
      </c>
      <c r="J129">
        <f t="shared" si="30"/>
        <v>1</v>
      </c>
      <c r="K129">
        <f t="shared" si="31"/>
        <v>2</v>
      </c>
      <c r="L129">
        <v>40</v>
      </c>
      <c r="M129">
        <f t="shared" si="32"/>
        <v>1</v>
      </c>
      <c r="N129">
        <f t="shared" si="33"/>
        <v>0</v>
      </c>
      <c r="O129">
        <f t="shared" si="34"/>
        <v>0</v>
      </c>
      <c r="P129">
        <f t="shared" si="35"/>
        <v>0</v>
      </c>
      <c r="Q129">
        <f t="shared" si="36"/>
        <v>0</v>
      </c>
      <c r="R129">
        <v>0</v>
      </c>
      <c r="S129">
        <v>0</v>
      </c>
      <c r="T129" t="str">
        <f t="shared" si="37"/>
        <v>0</v>
      </c>
      <c r="U129">
        <v>21</v>
      </c>
      <c r="V129">
        <f t="shared" si="38"/>
        <v>0</v>
      </c>
      <c r="W129">
        <f t="shared" si="39"/>
        <v>1</v>
      </c>
      <c r="X129">
        <v>0</v>
      </c>
      <c r="Y129">
        <f t="shared" si="26"/>
        <v>0</v>
      </c>
      <c r="Z129">
        <f t="shared" si="40"/>
        <v>0</v>
      </c>
      <c r="AA129">
        <f t="shared" si="41"/>
        <v>0</v>
      </c>
      <c r="AB129">
        <v>0</v>
      </c>
      <c r="AC129">
        <f t="shared" si="42"/>
        <v>0</v>
      </c>
      <c r="AD129">
        <f t="shared" si="43"/>
        <v>0</v>
      </c>
      <c r="AE129">
        <f t="shared" si="44"/>
        <v>0</v>
      </c>
      <c r="AF129">
        <f t="shared" si="45"/>
        <v>0</v>
      </c>
      <c r="AG129">
        <f t="shared" si="46"/>
        <v>0</v>
      </c>
      <c r="AH129">
        <f t="shared" si="47"/>
        <v>0</v>
      </c>
      <c r="AI129">
        <v>35</v>
      </c>
      <c r="AJ129">
        <f t="shared" si="48"/>
        <v>13</v>
      </c>
      <c r="AK129">
        <f t="shared" si="49"/>
        <v>1</v>
      </c>
      <c r="AL129" t="s">
        <v>13</v>
      </c>
      <c r="AM129">
        <f t="shared" si="50"/>
        <v>15</v>
      </c>
    </row>
    <row r="130" spans="1:39" x14ac:dyDescent="0.45">
      <c r="A130">
        <v>127</v>
      </c>
      <c r="B130" t="str">
        <f t="shared" si="27"/>
        <v>7F</v>
      </c>
      <c r="C130" t="s">
        <v>153</v>
      </c>
      <c r="D130" s="1" t="str">
        <f t="shared" si="51"/>
        <v>70E9</v>
      </c>
      <c r="E130">
        <v>17</v>
      </c>
      <c r="F130" t="s">
        <v>6</v>
      </c>
      <c r="G130" t="s">
        <v>417</v>
      </c>
      <c r="H130" t="str">
        <f t="shared" si="28"/>
        <v>265A</v>
      </c>
      <c r="I130">
        <f t="shared" si="29"/>
        <v>613</v>
      </c>
      <c r="J130">
        <f t="shared" si="30"/>
        <v>1</v>
      </c>
      <c r="K130">
        <f t="shared" si="31"/>
        <v>2</v>
      </c>
      <c r="L130">
        <v>40</v>
      </c>
      <c r="M130">
        <f t="shared" si="32"/>
        <v>1</v>
      </c>
      <c r="N130">
        <f t="shared" si="33"/>
        <v>0</v>
      </c>
      <c r="O130">
        <f t="shared" si="34"/>
        <v>0</v>
      </c>
      <c r="P130">
        <f t="shared" si="35"/>
        <v>0</v>
      </c>
      <c r="Q130">
        <f t="shared" si="36"/>
        <v>0</v>
      </c>
      <c r="R130">
        <v>0</v>
      </c>
      <c r="S130">
        <v>0</v>
      </c>
      <c r="T130" t="str">
        <f t="shared" si="37"/>
        <v>0</v>
      </c>
      <c r="U130">
        <v>21</v>
      </c>
      <c r="V130">
        <f t="shared" si="38"/>
        <v>0</v>
      </c>
      <c r="W130">
        <f t="shared" si="39"/>
        <v>1</v>
      </c>
      <c r="X130">
        <v>0</v>
      </c>
      <c r="Y130">
        <f t="shared" si="26"/>
        <v>0</v>
      </c>
      <c r="Z130">
        <f t="shared" si="40"/>
        <v>0</v>
      </c>
      <c r="AA130">
        <f t="shared" si="41"/>
        <v>0</v>
      </c>
      <c r="AB130">
        <v>0</v>
      </c>
      <c r="AC130">
        <f t="shared" si="42"/>
        <v>0</v>
      </c>
      <c r="AD130">
        <f t="shared" si="43"/>
        <v>0</v>
      </c>
      <c r="AE130">
        <f t="shared" si="44"/>
        <v>0</v>
      </c>
      <c r="AF130">
        <f t="shared" si="45"/>
        <v>0</v>
      </c>
      <c r="AG130">
        <f t="shared" si="46"/>
        <v>0</v>
      </c>
      <c r="AH130">
        <f t="shared" si="47"/>
        <v>0</v>
      </c>
      <c r="AI130" t="s">
        <v>38</v>
      </c>
      <c r="AJ130">
        <f t="shared" si="48"/>
        <v>15</v>
      </c>
      <c r="AK130">
        <f t="shared" si="49"/>
        <v>1</v>
      </c>
      <c r="AL130" t="s">
        <v>13</v>
      </c>
      <c r="AM130">
        <f t="shared" si="50"/>
        <v>15</v>
      </c>
    </row>
    <row r="131" spans="1:39" hidden="1" x14ac:dyDescent="0.45">
      <c r="A131">
        <v>128</v>
      </c>
      <c r="B131" t="str">
        <f t="shared" si="27"/>
        <v>80</v>
      </c>
      <c r="C131" t="s">
        <v>154</v>
      </c>
      <c r="D131" s="1" t="str">
        <f t="shared" si="51"/>
        <v>70F4</v>
      </c>
      <c r="E131">
        <v>0</v>
      </c>
      <c r="F131" t="s">
        <v>402</v>
      </c>
      <c r="G131" t="s">
        <v>399</v>
      </c>
      <c r="H131" t="str">
        <f t="shared" si="28"/>
        <v>21</v>
      </c>
      <c r="I131">
        <f t="shared" si="29"/>
        <v>2</v>
      </c>
      <c r="J131">
        <f t="shared" si="30"/>
        <v>0</v>
      </c>
      <c r="K131">
        <f t="shared" si="31"/>
        <v>1</v>
      </c>
      <c r="L131" t="s">
        <v>39</v>
      </c>
      <c r="M131">
        <f t="shared" si="32"/>
        <v>3</v>
      </c>
      <c r="N131">
        <f t="shared" si="33"/>
        <v>1</v>
      </c>
      <c r="O131">
        <f t="shared" si="34"/>
        <v>0</v>
      </c>
      <c r="P131">
        <f t="shared" si="35"/>
        <v>0</v>
      </c>
      <c r="Q131">
        <f t="shared" si="36"/>
        <v>0</v>
      </c>
      <c r="R131">
        <v>4</v>
      </c>
      <c r="S131">
        <v>0</v>
      </c>
      <c r="T131" t="str">
        <f t="shared" si="37"/>
        <v>4</v>
      </c>
      <c r="U131" t="s">
        <v>23</v>
      </c>
      <c r="V131">
        <f t="shared" si="38"/>
        <v>3</v>
      </c>
      <c r="W131">
        <f t="shared" si="39"/>
        <v>1</v>
      </c>
      <c r="X131" t="s">
        <v>1</v>
      </c>
      <c r="Y131">
        <f t="shared" ref="Y131:Y194" si="52">_xlfn.BITAND(_xlfn.BITRSHIFT(HEX2DEC(X131),7),1)</f>
        <v>1</v>
      </c>
      <c r="Z131">
        <f t="shared" si="40"/>
        <v>1</v>
      </c>
      <c r="AA131">
        <f t="shared" si="41"/>
        <v>0</v>
      </c>
      <c r="AB131">
        <v>0</v>
      </c>
      <c r="AC131">
        <f t="shared" si="42"/>
        <v>0</v>
      </c>
      <c r="AD131">
        <f t="shared" si="43"/>
        <v>0</v>
      </c>
      <c r="AE131">
        <f t="shared" si="44"/>
        <v>0</v>
      </c>
      <c r="AF131">
        <f t="shared" si="45"/>
        <v>0</v>
      </c>
      <c r="AG131">
        <f t="shared" si="46"/>
        <v>0</v>
      </c>
      <c r="AH131">
        <f t="shared" si="47"/>
        <v>0</v>
      </c>
      <c r="AI131">
        <v>20</v>
      </c>
      <c r="AJ131">
        <f t="shared" si="48"/>
        <v>8</v>
      </c>
      <c r="AK131">
        <f t="shared" si="49"/>
        <v>0</v>
      </c>
      <c r="AL131" t="s">
        <v>13</v>
      </c>
      <c r="AM131">
        <f t="shared" si="50"/>
        <v>15</v>
      </c>
    </row>
    <row r="132" spans="1:39" hidden="1" x14ac:dyDescent="0.45">
      <c r="A132">
        <v>129</v>
      </c>
      <c r="B132" t="str">
        <f t="shared" ref="B132:B195" si="53">DEC2HEX(A132)</f>
        <v>81</v>
      </c>
      <c r="C132" t="s">
        <v>155</v>
      </c>
      <c r="D132" s="1" t="str">
        <f t="shared" si="51"/>
        <v>70FF</v>
      </c>
      <c r="E132">
        <v>0</v>
      </c>
      <c r="F132" t="s">
        <v>402</v>
      </c>
      <c r="G132" t="s">
        <v>399</v>
      </c>
      <c r="H132" t="str">
        <f t="shared" ref="H132:H195" si="54">DEC2HEX(_xlfn.BITOR(HEX2DEC(F132),_xlfn.BITLSHIFT(HEX2DEC(G132),8)))</f>
        <v>21</v>
      </c>
      <c r="I132">
        <f t="shared" ref="I132:I195" si="55">_xlfn.BITAND(_xlfn.BITRSHIFT(HEX2DEC(H132),4),4095)</f>
        <v>2</v>
      </c>
      <c r="J132">
        <f t="shared" ref="J132:J195" si="56">_xlfn.BITAND(_xlfn.BITRSHIFT(HEX2DEC( H132),3),1)</f>
        <v>0</v>
      </c>
      <c r="K132">
        <f t="shared" ref="K132:K195" si="57">_xlfn.BITAND(HEX2DEC(H132),7)</f>
        <v>1</v>
      </c>
      <c r="L132" t="s">
        <v>39</v>
      </c>
      <c r="M132">
        <f t="shared" ref="M132:M195" si="58">_xlfn.BITAND(_xlfn.BITRSHIFT(HEX2DEC(L132),6),3)</f>
        <v>3</v>
      </c>
      <c r="N132">
        <f t="shared" ref="N132:N195" si="59">_xlfn.BITAND(_xlfn.BITRSHIFT(HEX2DEC(L132),5),1)</f>
        <v>1</v>
      </c>
      <c r="O132">
        <f t="shared" ref="O132:O195" si="60">_xlfn.BITAND(_xlfn.BITRSHIFT(HEX2DEC(L132),3),1)</f>
        <v>0</v>
      </c>
      <c r="P132">
        <f t="shared" ref="P132:P195" si="61">_xlfn.BITAND(_xlfn.BITRSHIFT(HEX2DEC(L148),2),1)</f>
        <v>0</v>
      </c>
      <c r="Q132">
        <f t="shared" ref="Q132:Q195" si="62">_xlfn.BITAND(_xlfn.BITRSHIFT(HEX2DEC(L132),1),1)</f>
        <v>0</v>
      </c>
      <c r="R132">
        <v>4</v>
      </c>
      <c r="S132">
        <v>0</v>
      </c>
      <c r="T132" t="str">
        <f t="shared" ref="T132:T195" si="63">DEC2HEX(_xlfn.BITOR(HEX2DEC(R132),_xlfn.BITLSHIFT(HEX2DEC(S132),8)))</f>
        <v>4</v>
      </c>
      <c r="U132" t="s">
        <v>23</v>
      </c>
      <c r="V132">
        <f t="shared" ref="V132:V195" si="64">_xlfn.BITAND(_xlfn.BITRSHIFT(HEX2DEC(U132),2),3)</f>
        <v>3</v>
      </c>
      <c r="W132">
        <f t="shared" ref="W132:W195" si="65">_xlfn.BITAND(HEX2DEC(U132),1)</f>
        <v>1</v>
      </c>
      <c r="X132" t="s">
        <v>1</v>
      </c>
      <c r="Y132">
        <f t="shared" si="52"/>
        <v>1</v>
      </c>
      <c r="Z132">
        <f t="shared" ref="Z132:Z195" si="66">_xlfn.BITAND(_xlfn.BITRSHIFT(HEX2DEC(X132),5),1)</f>
        <v>1</v>
      </c>
      <c r="AA132">
        <f t="shared" ref="AA132:AA195" si="67">_xlfn.BITAND(_xlfn.BITRSHIFT(HEX2DEC(X132),1),15)</f>
        <v>0</v>
      </c>
      <c r="AB132">
        <v>0</v>
      </c>
      <c r="AC132">
        <f t="shared" ref="AC132:AC195" si="68">_xlfn.BITAND(_xlfn.BITRSHIFT(HEX2DEC(AB132),7),1)</f>
        <v>0</v>
      </c>
      <c r="AD132">
        <f t="shared" ref="AD132:AD195" si="69">_xlfn.BITAND(_xlfn.BITRSHIFT(HEX2DEC(AB132),6),1)</f>
        <v>0</v>
      </c>
      <c r="AE132">
        <f t="shared" ref="AE132:AE195" si="70">_xlfn.BITAND(_xlfn.BITRSHIFT(HEX2DEC(AB132),5),1)</f>
        <v>0</v>
      </c>
      <c r="AF132">
        <f t="shared" ref="AF132:AF195" si="71">_xlfn.BITAND(_xlfn.BITRSHIFT(HEX2DEC(AB132),4),1)</f>
        <v>0</v>
      </c>
      <c r="AG132">
        <f t="shared" ref="AG132:AG195" si="72">_xlfn.BITAND(_xlfn.BITRSHIFT(HEX2DEC(AB132),3),1)</f>
        <v>0</v>
      </c>
      <c r="AH132">
        <f t="shared" ref="AH132:AH195" si="73">_xlfn.BITAND(_xlfn.BITRSHIFT(HEX2DEC(AB132),0),3)</f>
        <v>0</v>
      </c>
      <c r="AI132">
        <v>20</v>
      </c>
      <c r="AJ132">
        <f t="shared" ref="AJ132:AJ195" si="74">_xlfn.BITAND(_xlfn.BITRSHIFT(HEX2DEC(AI132),2),15)</f>
        <v>8</v>
      </c>
      <c r="AK132">
        <f t="shared" ref="AK132:AK195" si="75">_xlfn.BITAND(HEX2DEC(AI132),3)</f>
        <v>0</v>
      </c>
      <c r="AL132" t="s">
        <v>13</v>
      </c>
      <c r="AM132">
        <f t="shared" ref="AM132:AM195" si="76">_xlfn.BITAND(_xlfn.BITRSHIFT(HEX2DEC(AL132),0),15)</f>
        <v>15</v>
      </c>
    </row>
    <row r="133" spans="1:39" hidden="1" x14ac:dyDescent="0.45">
      <c r="A133">
        <v>130</v>
      </c>
      <c r="B133" t="str">
        <f t="shared" si="53"/>
        <v>82</v>
      </c>
      <c r="C133" t="s">
        <v>156</v>
      </c>
      <c r="D133" s="1" t="str">
        <f t="shared" ref="D133:D196" si="77">DEC2HEX(HEX2DEC(D132)+11)</f>
        <v>710A</v>
      </c>
      <c r="E133">
        <v>0</v>
      </c>
      <c r="F133" t="s">
        <v>403</v>
      </c>
      <c r="G133" t="s">
        <v>399</v>
      </c>
      <c r="H133" t="str">
        <f t="shared" si="54"/>
        <v>41</v>
      </c>
      <c r="I133">
        <f t="shared" si="55"/>
        <v>4</v>
      </c>
      <c r="J133">
        <f t="shared" si="56"/>
        <v>0</v>
      </c>
      <c r="K133">
        <f t="shared" si="57"/>
        <v>1</v>
      </c>
      <c r="L133" t="s">
        <v>39</v>
      </c>
      <c r="M133">
        <f t="shared" si="58"/>
        <v>3</v>
      </c>
      <c r="N133">
        <f t="shared" si="59"/>
        <v>1</v>
      </c>
      <c r="O133">
        <f t="shared" si="60"/>
        <v>0</v>
      </c>
      <c r="P133">
        <f t="shared" si="61"/>
        <v>0</v>
      </c>
      <c r="Q133">
        <f t="shared" si="62"/>
        <v>0</v>
      </c>
      <c r="R133">
        <v>8</v>
      </c>
      <c r="S133">
        <v>0</v>
      </c>
      <c r="T133" t="str">
        <f t="shared" si="63"/>
        <v>8</v>
      </c>
      <c r="U133" t="s">
        <v>23</v>
      </c>
      <c r="V133">
        <f t="shared" si="64"/>
        <v>3</v>
      </c>
      <c r="W133">
        <f t="shared" si="65"/>
        <v>1</v>
      </c>
      <c r="X133" t="s">
        <v>1</v>
      </c>
      <c r="Y133">
        <f t="shared" si="52"/>
        <v>1</v>
      </c>
      <c r="Z133">
        <f t="shared" si="66"/>
        <v>1</v>
      </c>
      <c r="AA133">
        <f t="shared" si="67"/>
        <v>0</v>
      </c>
      <c r="AB133">
        <v>0</v>
      </c>
      <c r="AC133">
        <f t="shared" si="68"/>
        <v>0</v>
      </c>
      <c r="AD133">
        <f t="shared" si="69"/>
        <v>0</v>
      </c>
      <c r="AE133">
        <f t="shared" si="70"/>
        <v>0</v>
      </c>
      <c r="AF133">
        <f t="shared" si="71"/>
        <v>0</v>
      </c>
      <c r="AG133">
        <f t="shared" si="72"/>
        <v>0</v>
      </c>
      <c r="AH133">
        <f t="shared" si="73"/>
        <v>0</v>
      </c>
      <c r="AI133">
        <v>20</v>
      </c>
      <c r="AJ133">
        <f t="shared" si="74"/>
        <v>8</v>
      </c>
      <c r="AK133">
        <f t="shared" si="75"/>
        <v>0</v>
      </c>
      <c r="AL133" t="s">
        <v>13</v>
      </c>
      <c r="AM133">
        <f t="shared" si="76"/>
        <v>15</v>
      </c>
    </row>
    <row r="134" spans="1:39" hidden="1" x14ac:dyDescent="0.45">
      <c r="A134">
        <v>131</v>
      </c>
      <c r="B134" t="str">
        <f t="shared" si="53"/>
        <v>83</v>
      </c>
      <c r="C134" t="s">
        <v>157</v>
      </c>
      <c r="D134" s="1" t="str">
        <f t="shared" si="77"/>
        <v>7115</v>
      </c>
      <c r="E134">
        <v>0</v>
      </c>
      <c r="F134" t="s">
        <v>403</v>
      </c>
      <c r="G134" t="s">
        <v>399</v>
      </c>
      <c r="H134" t="str">
        <f t="shared" si="54"/>
        <v>41</v>
      </c>
      <c r="I134">
        <f t="shared" si="55"/>
        <v>4</v>
      </c>
      <c r="J134">
        <f t="shared" si="56"/>
        <v>0</v>
      </c>
      <c r="K134">
        <f t="shared" si="57"/>
        <v>1</v>
      </c>
      <c r="L134" t="s">
        <v>39</v>
      </c>
      <c r="M134">
        <f t="shared" si="58"/>
        <v>3</v>
      </c>
      <c r="N134">
        <f t="shared" si="59"/>
        <v>1</v>
      </c>
      <c r="O134">
        <f t="shared" si="60"/>
        <v>0</v>
      </c>
      <c r="P134">
        <f t="shared" si="61"/>
        <v>0</v>
      </c>
      <c r="Q134">
        <f t="shared" si="62"/>
        <v>0</v>
      </c>
      <c r="R134">
        <v>8</v>
      </c>
      <c r="S134">
        <v>0</v>
      </c>
      <c r="T134" t="str">
        <f t="shared" si="63"/>
        <v>8</v>
      </c>
      <c r="U134" t="s">
        <v>23</v>
      </c>
      <c r="V134">
        <f t="shared" si="64"/>
        <v>3</v>
      </c>
      <c r="W134">
        <f t="shared" si="65"/>
        <v>1</v>
      </c>
      <c r="X134" t="s">
        <v>1</v>
      </c>
      <c r="Y134">
        <f t="shared" si="52"/>
        <v>1</v>
      </c>
      <c r="Z134">
        <f t="shared" si="66"/>
        <v>1</v>
      </c>
      <c r="AA134">
        <f t="shared" si="67"/>
        <v>0</v>
      </c>
      <c r="AB134">
        <v>0</v>
      </c>
      <c r="AC134">
        <f t="shared" si="68"/>
        <v>0</v>
      </c>
      <c r="AD134">
        <f t="shared" si="69"/>
        <v>0</v>
      </c>
      <c r="AE134">
        <f t="shared" si="70"/>
        <v>0</v>
      </c>
      <c r="AF134">
        <f t="shared" si="71"/>
        <v>0</v>
      </c>
      <c r="AG134">
        <f t="shared" si="72"/>
        <v>0</v>
      </c>
      <c r="AH134">
        <f t="shared" si="73"/>
        <v>0</v>
      </c>
      <c r="AI134">
        <v>20</v>
      </c>
      <c r="AJ134">
        <f t="shared" si="74"/>
        <v>8</v>
      </c>
      <c r="AK134">
        <f t="shared" si="75"/>
        <v>0</v>
      </c>
      <c r="AL134" t="s">
        <v>13</v>
      </c>
      <c r="AM134">
        <f t="shared" si="76"/>
        <v>15</v>
      </c>
    </row>
    <row r="135" spans="1:39" hidden="1" x14ac:dyDescent="0.45">
      <c r="A135">
        <v>132</v>
      </c>
      <c r="B135" t="str">
        <f t="shared" si="53"/>
        <v>84</v>
      </c>
      <c r="C135" t="s">
        <v>158</v>
      </c>
      <c r="D135" s="1" t="str">
        <f t="shared" si="77"/>
        <v>7120</v>
      </c>
      <c r="E135">
        <v>0</v>
      </c>
      <c r="F135" t="s">
        <v>418</v>
      </c>
      <c r="G135" t="s">
        <v>399</v>
      </c>
      <c r="H135" t="str">
        <f t="shared" si="54"/>
        <v>61</v>
      </c>
      <c r="I135">
        <f t="shared" si="55"/>
        <v>6</v>
      </c>
      <c r="J135">
        <f t="shared" si="56"/>
        <v>0</v>
      </c>
      <c r="K135">
        <f t="shared" si="57"/>
        <v>1</v>
      </c>
      <c r="L135" t="s">
        <v>39</v>
      </c>
      <c r="M135">
        <f t="shared" si="58"/>
        <v>3</v>
      </c>
      <c r="N135">
        <f t="shared" si="59"/>
        <v>1</v>
      </c>
      <c r="O135">
        <f t="shared" si="60"/>
        <v>0</v>
      </c>
      <c r="P135">
        <f t="shared" si="61"/>
        <v>0</v>
      </c>
      <c r="Q135">
        <f t="shared" si="62"/>
        <v>0</v>
      </c>
      <c r="R135">
        <v>6</v>
      </c>
      <c r="S135">
        <v>0</v>
      </c>
      <c r="T135" t="str">
        <f t="shared" si="63"/>
        <v>6</v>
      </c>
      <c r="U135" t="s">
        <v>23</v>
      </c>
      <c r="V135">
        <f t="shared" si="64"/>
        <v>3</v>
      </c>
      <c r="W135">
        <f t="shared" si="65"/>
        <v>1</v>
      </c>
      <c r="X135" t="s">
        <v>1</v>
      </c>
      <c r="Y135">
        <f t="shared" si="52"/>
        <v>1</v>
      </c>
      <c r="Z135">
        <f t="shared" si="66"/>
        <v>1</v>
      </c>
      <c r="AA135">
        <f t="shared" si="67"/>
        <v>0</v>
      </c>
      <c r="AB135">
        <v>0</v>
      </c>
      <c r="AC135">
        <f t="shared" si="68"/>
        <v>0</v>
      </c>
      <c r="AD135">
        <f t="shared" si="69"/>
        <v>0</v>
      </c>
      <c r="AE135">
        <f t="shared" si="70"/>
        <v>0</v>
      </c>
      <c r="AF135">
        <f t="shared" si="71"/>
        <v>0</v>
      </c>
      <c r="AG135">
        <f t="shared" si="72"/>
        <v>0</v>
      </c>
      <c r="AH135">
        <f t="shared" si="73"/>
        <v>0</v>
      </c>
      <c r="AI135">
        <v>20</v>
      </c>
      <c r="AJ135">
        <f t="shared" si="74"/>
        <v>8</v>
      </c>
      <c r="AK135">
        <f t="shared" si="75"/>
        <v>0</v>
      </c>
      <c r="AL135" t="s">
        <v>13</v>
      </c>
      <c r="AM135">
        <f t="shared" si="76"/>
        <v>15</v>
      </c>
    </row>
    <row r="136" spans="1:39" hidden="1" x14ac:dyDescent="0.45">
      <c r="A136">
        <v>133</v>
      </c>
      <c r="B136" t="str">
        <f t="shared" si="53"/>
        <v>85</v>
      </c>
      <c r="C136" t="s">
        <v>159</v>
      </c>
      <c r="D136" s="1" t="str">
        <f t="shared" si="77"/>
        <v>712B</v>
      </c>
      <c r="E136">
        <v>0</v>
      </c>
      <c r="F136" t="s">
        <v>418</v>
      </c>
      <c r="G136" t="s">
        <v>399</v>
      </c>
      <c r="H136" t="str">
        <f t="shared" si="54"/>
        <v>61</v>
      </c>
      <c r="I136">
        <f t="shared" si="55"/>
        <v>6</v>
      </c>
      <c r="J136">
        <f t="shared" si="56"/>
        <v>0</v>
      </c>
      <c r="K136">
        <f t="shared" si="57"/>
        <v>1</v>
      </c>
      <c r="L136" t="s">
        <v>39</v>
      </c>
      <c r="M136">
        <f t="shared" si="58"/>
        <v>3</v>
      </c>
      <c r="N136">
        <f t="shared" si="59"/>
        <v>1</v>
      </c>
      <c r="O136">
        <f t="shared" si="60"/>
        <v>0</v>
      </c>
      <c r="P136">
        <f t="shared" si="61"/>
        <v>0</v>
      </c>
      <c r="Q136">
        <f t="shared" si="62"/>
        <v>0</v>
      </c>
      <c r="R136">
        <v>6</v>
      </c>
      <c r="S136">
        <v>0</v>
      </c>
      <c r="T136" t="str">
        <f t="shared" si="63"/>
        <v>6</v>
      </c>
      <c r="U136" t="s">
        <v>23</v>
      </c>
      <c r="V136">
        <f t="shared" si="64"/>
        <v>3</v>
      </c>
      <c r="W136">
        <f t="shared" si="65"/>
        <v>1</v>
      </c>
      <c r="X136" t="s">
        <v>1</v>
      </c>
      <c r="Y136">
        <f t="shared" si="52"/>
        <v>1</v>
      </c>
      <c r="Z136">
        <f t="shared" si="66"/>
        <v>1</v>
      </c>
      <c r="AA136">
        <f t="shared" si="67"/>
        <v>0</v>
      </c>
      <c r="AB136">
        <v>0</v>
      </c>
      <c r="AC136">
        <f t="shared" si="68"/>
        <v>0</v>
      </c>
      <c r="AD136">
        <f t="shared" si="69"/>
        <v>0</v>
      </c>
      <c r="AE136">
        <f t="shared" si="70"/>
        <v>0</v>
      </c>
      <c r="AF136">
        <f t="shared" si="71"/>
        <v>0</v>
      </c>
      <c r="AG136">
        <f t="shared" si="72"/>
        <v>0</v>
      </c>
      <c r="AH136">
        <f t="shared" si="73"/>
        <v>0</v>
      </c>
      <c r="AI136">
        <v>20</v>
      </c>
      <c r="AJ136">
        <f t="shared" si="74"/>
        <v>8</v>
      </c>
      <c r="AK136">
        <f t="shared" si="75"/>
        <v>0</v>
      </c>
      <c r="AL136" t="s">
        <v>13</v>
      </c>
      <c r="AM136">
        <f t="shared" si="76"/>
        <v>15</v>
      </c>
    </row>
    <row r="137" spans="1:39" hidden="1" x14ac:dyDescent="0.45">
      <c r="A137">
        <v>134</v>
      </c>
      <c r="B137" t="str">
        <f t="shared" si="53"/>
        <v>86</v>
      </c>
      <c r="C137" t="s">
        <v>160</v>
      </c>
      <c r="D137" s="1" t="str">
        <f t="shared" si="77"/>
        <v>7136</v>
      </c>
      <c r="E137">
        <v>0</v>
      </c>
      <c r="F137" t="s">
        <v>401</v>
      </c>
      <c r="G137" t="s">
        <v>399</v>
      </c>
      <c r="H137" t="str">
        <f t="shared" si="54"/>
        <v>11</v>
      </c>
      <c r="I137">
        <f t="shared" si="55"/>
        <v>1</v>
      </c>
      <c r="J137">
        <f t="shared" si="56"/>
        <v>0</v>
      </c>
      <c r="K137">
        <f t="shared" si="57"/>
        <v>1</v>
      </c>
      <c r="L137" t="s">
        <v>39</v>
      </c>
      <c r="M137">
        <f t="shared" si="58"/>
        <v>3</v>
      </c>
      <c r="N137">
        <f t="shared" si="59"/>
        <v>1</v>
      </c>
      <c r="O137">
        <f t="shared" si="60"/>
        <v>0</v>
      </c>
      <c r="P137">
        <f t="shared" si="61"/>
        <v>0</v>
      </c>
      <c r="Q137">
        <f t="shared" si="62"/>
        <v>0</v>
      </c>
      <c r="R137">
        <v>3</v>
      </c>
      <c r="S137">
        <v>0</v>
      </c>
      <c r="T137" t="str">
        <f t="shared" si="63"/>
        <v>3</v>
      </c>
      <c r="U137" t="s">
        <v>23</v>
      </c>
      <c r="V137">
        <f t="shared" si="64"/>
        <v>3</v>
      </c>
      <c r="W137">
        <f t="shared" si="65"/>
        <v>1</v>
      </c>
      <c r="X137" t="s">
        <v>1</v>
      </c>
      <c r="Y137">
        <f t="shared" si="52"/>
        <v>1</v>
      </c>
      <c r="Z137">
        <f t="shared" si="66"/>
        <v>1</v>
      </c>
      <c r="AA137">
        <f t="shared" si="67"/>
        <v>0</v>
      </c>
      <c r="AB137">
        <v>0</v>
      </c>
      <c r="AC137">
        <f t="shared" si="68"/>
        <v>0</v>
      </c>
      <c r="AD137">
        <f t="shared" si="69"/>
        <v>0</v>
      </c>
      <c r="AE137">
        <f t="shared" si="70"/>
        <v>0</v>
      </c>
      <c r="AF137">
        <f t="shared" si="71"/>
        <v>0</v>
      </c>
      <c r="AG137">
        <f t="shared" si="72"/>
        <v>0</v>
      </c>
      <c r="AH137">
        <f t="shared" si="73"/>
        <v>0</v>
      </c>
      <c r="AI137">
        <v>20</v>
      </c>
      <c r="AJ137">
        <f t="shared" si="74"/>
        <v>8</v>
      </c>
      <c r="AK137">
        <f t="shared" si="75"/>
        <v>0</v>
      </c>
      <c r="AL137" t="s">
        <v>13</v>
      </c>
      <c r="AM137">
        <f t="shared" si="76"/>
        <v>15</v>
      </c>
    </row>
    <row r="138" spans="1:39" hidden="1" x14ac:dyDescent="0.45">
      <c r="A138">
        <v>135</v>
      </c>
      <c r="B138" t="str">
        <f t="shared" si="53"/>
        <v>87</v>
      </c>
      <c r="C138" t="s">
        <v>161</v>
      </c>
      <c r="D138" s="1" t="str">
        <f t="shared" si="77"/>
        <v>7141</v>
      </c>
      <c r="E138">
        <v>0</v>
      </c>
      <c r="F138" t="s">
        <v>401</v>
      </c>
      <c r="G138" t="s">
        <v>399</v>
      </c>
      <c r="H138" t="str">
        <f t="shared" si="54"/>
        <v>11</v>
      </c>
      <c r="I138">
        <f t="shared" si="55"/>
        <v>1</v>
      </c>
      <c r="J138">
        <f t="shared" si="56"/>
        <v>0</v>
      </c>
      <c r="K138">
        <f t="shared" si="57"/>
        <v>1</v>
      </c>
      <c r="L138" t="s">
        <v>39</v>
      </c>
      <c r="M138">
        <f t="shared" si="58"/>
        <v>3</v>
      </c>
      <c r="N138">
        <f t="shared" si="59"/>
        <v>1</v>
      </c>
      <c r="O138">
        <f t="shared" si="60"/>
        <v>0</v>
      </c>
      <c r="P138">
        <f t="shared" si="61"/>
        <v>0</v>
      </c>
      <c r="Q138">
        <f t="shared" si="62"/>
        <v>0</v>
      </c>
      <c r="R138">
        <v>3</v>
      </c>
      <c r="S138">
        <v>0</v>
      </c>
      <c r="T138" t="str">
        <f t="shared" si="63"/>
        <v>3</v>
      </c>
      <c r="U138" t="s">
        <v>23</v>
      </c>
      <c r="V138">
        <f t="shared" si="64"/>
        <v>3</v>
      </c>
      <c r="W138">
        <f t="shared" si="65"/>
        <v>1</v>
      </c>
      <c r="X138" t="s">
        <v>1</v>
      </c>
      <c r="Y138">
        <f t="shared" si="52"/>
        <v>1</v>
      </c>
      <c r="Z138">
        <f t="shared" si="66"/>
        <v>1</v>
      </c>
      <c r="AA138">
        <f t="shared" si="67"/>
        <v>0</v>
      </c>
      <c r="AB138">
        <v>0</v>
      </c>
      <c r="AC138">
        <f t="shared" si="68"/>
        <v>0</v>
      </c>
      <c r="AD138">
        <f t="shared" si="69"/>
        <v>0</v>
      </c>
      <c r="AE138">
        <f t="shared" si="70"/>
        <v>0</v>
      </c>
      <c r="AF138">
        <f t="shared" si="71"/>
        <v>0</v>
      </c>
      <c r="AG138">
        <f t="shared" si="72"/>
        <v>0</v>
      </c>
      <c r="AH138">
        <f t="shared" si="73"/>
        <v>0</v>
      </c>
      <c r="AI138">
        <v>20</v>
      </c>
      <c r="AJ138">
        <f t="shared" si="74"/>
        <v>8</v>
      </c>
      <c r="AK138">
        <f t="shared" si="75"/>
        <v>0</v>
      </c>
      <c r="AL138" t="s">
        <v>13</v>
      </c>
      <c r="AM138">
        <f t="shared" si="76"/>
        <v>15</v>
      </c>
    </row>
    <row r="139" spans="1:39" hidden="1" x14ac:dyDescent="0.45">
      <c r="A139">
        <v>136</v>
      </c>
      <c r="B139" t="str">
        <f t="shared" si="53"/>
        <v>88</v>
      </c>
      <c r="C139" t="s">
        <v>162</v>
      </c>
      <c r="D139" s="1" t="str">
        <f t="shared" si="77"/>
        <v>714C</v>
      </c>
      <c r="E139">
        <v>0</v>
      </c>
      <c r="F139" t="s">
        <v>401</v>
      </c>
      <c r="G139" t="s">
        <v>399</v>
      </c>
      <c r="H139" t="str">
        <f t="shared" si="54"/>
        <v>11</v>
      </c>
      <c r="I139">
        <f t="shared" si="55"/>
        <v>1</v>
      </c>
      <c r="J139">
        <f t="shared" si="56"/>
        <v>0</v>
      </c>
      <c r="K139">
        <f t="shared" si="57"/>
        <v>1</v>
      </c>
      <c r="L139" t="s">
        <v>39</v>
      </c>
      <c r="M139">
        <f t="shared" si="58"/>
        <v>3</v>
      </c>
      <c r="N139">
        <f t="shared" si="59"/>
        <v>1</v>
      </c>
      <c r="O139">
        <f t="shared" si="60"/>
        <v>0</v>
      </c>
      <c r="P139">
        <f t="shared" si="61"/>
        <v>0</v>
      </c>
      <c r="Q139">
        <f t="shared" si="62"/>
        <v>0</v>
      </c>
      <c r="R139">
        <v>3</v>
      </c>
      <c r="S139">
        <v>0</v>
      </c>
      <c r="T139" t="str">
        <f t="shared" si="63"/>
        <v>3</v>
      </c>
      <c r="U139" t="s">
        <v>23</v>
      </c>
      <c r="V139">
        <f t="shared" si="64"/>
        <v>3</v>
      </c>
      <c r="W139">
        <f t="shared" si="65"/>
        <v>1</v>
      </c>
      <c r="X139" t="s">
        <v>1</v>
      </c>
      <c r="Y139">
        <f t="shared" si="52"/>
        <v>1</v>
      </c>
      <c r="Z139">
        <f t="shared" si="66"/>
        <v>1</v>
      </c>
      <c r="AA139">
        <f t="shared" si="67"/>
        <v>0</v>
      </c>
      <c r="AB139">
        <v>0</v>
      </c>
      <c r="AC139">
        <f t="shared" si="68"/>
        <v>0</v>
      </c>
      <c r="AD139">
        <f t="shared" si="69"/>
        <v>0</v>
      </c>
      <c r="AE139">
        <f t="shared" si="70"/>
        <v>0</v>
      </c>
      <c r="AF139">
        <f t="shared" si="71"/>
        <v>0</v>
      </c>
      <c r="AG139">
        <f t="shared" si="72"/>
        <v>0</v>
      </c>
      <c r="AH139">
        <f t="shared" si="73"/>
        <v>0</v>
      </c>
      <c r="AI139">
        <v>20</v>
      </c>
      <c r="AJ139">
        <f t="shared" si="74"/>
        <v>8</v>
      </c>
      <c r="AK139">
        <f t="shared" si="75"/>
        <v>0</v>
      </c>
      <c r="AL139" t="s">
        <v>13</v>
      </c>
      <c r="AM139">
        <f t="shared" si="76"/>
        <v>15</v>
      </c>
    </row>
    <row r="140" spans="1:39" hidden="1" x14ac:dyDescent="0.45">
      <c r="A140">
        <v>137</v>
      </c>
      <c r="B140" t="str">
        <f t="shared" si="53"/>
        <v>89</v>
      </c>
      <c r="C140" t="s">
        <v>163</v>
      </c>
      <c r="D140" s="1" t="str">
        <f t="shared" si="77"/>
        <v>7157</v>
      </c>
      <c r="E140">
        <v>0</v>
      </c>
      <c r="F140" t="s">
        <v>401</v>
      </c>
      <c r="G140" t="s">
        <v>399</v>
      </c>
      <c r="H140" t="str">
        <f t="shared" si="54"/>
        <v>11</v>
      </c>
      <c r="I140">
        <f t="shared" si="55"/>
        <v>1</v>
      </c>
      <c r="J140">
        <f t="shared" si="56"/>
        <v>0</v>
      </c>
      <c r="K140">
        <f t="shared" si="57"/>
        <v>1</v>
      </c>
      <c r="L140" t="s">
        <v>39</v>
      </c>
      <c r="M140">
        <f t="shared" si="58"/>
        <v>3</v>
      </c>
      <c r="N140">
        <f t="shared" si="59"/>
        <v>1</v>
      </c>
      <c r="O140">
        <f t="shared" si="60"/>
        <v>0</v>
      </c>
      <c r="P140">
        <f t="shared" si="61"/>
        <v>0</v>
      </c>
      <c r="Q140">
        <f t="shared" si="62"/>
        <v>0</v>
      </c>
      <c r="R140">
        <v>3</v>
      </c>
      <c r="S140">
        <v>0</v>
      </c>
      <c r="T140" t="str">
        <f t="shared" si="63"/>
        <v>3</v>
      </c>
      <c r="U140" t="s">
        <v>23</v>
      </c>
      <c r="V140">
        <f t="shared" si="64"/>
        <v>3</v>
      </c>
      <c r="W140">
        <f t="shared" si="65"/>
        <v>1</v>
      </c>
      <c r="X140" t="s">
        <v>1</v>
      </c>
      <c r="Y140">
        <f t="shared" si="52"/>
        <v>1</v>
      </c>
      <c r="Z140">
        <f t="shared" si="66"/>
        <v>1</v>
      </c>
      <c r="AA140">
        <f t="shared" si="67"/>
        <v>0</v>
      </c>
      <c r="AB140">
        <v>0</v>
      </c>
      <c r="AC140">
        <f t="shared" si="68"/>
        <v>0</v>
      </c>
      <c r="AD140">
        <f t="shared" si="69"/>
        <v>0</v>
      </c>
      <c r="AE140">
        <f t="shared" si="70"/>
        <v>0</v>
      </c>
      <c r="AF140">
        <f t="shared" si="71"/>
        <v>0</v>
      </c>
      <c r="AG140">
        <f t="shared" si="72"/>
        <v>0</v>
      </c>
      <c r="AH140">
        <f t="shared" si="73"/>
        <v>0</v>
      </c>
      <c r="AI140">
        <v>20</v>
      </c>
      <c r="AJ140">
        <f t="shared" si="74"/>
        <v>8</v>
      </c>
      <c r="AK140">
        <f t="shared" si="75"/>
        <v>0</v>
      </c>
      <c r="AL140" t="s">
        <v>13</v>
      </c>
      <c r="AM140">
        <f t="shared" si="76"/>
        <v>15</v>
      </c>
    </row>
    <row r="141" spans="1:39" hidden="1" x14ac:dyDescent="0.45">
      <c r="A141">
        <v>138</v>
      </c>
      <c r="B141" t="str">
        <f t="shared" si="53"/>
        <v>8A</v>
      </c>
      <c r="C141" t="s">
        <v>164</v>
      </c>
      <c r="D141" s="1" t="str">
        <f t="shared" si="77"/>
        <v>7162</v>
      </c>
      <c r="E141">
        <v>0</v>
      </c>
      <c r="F141" t="s">
        <v>4</v>
      </c>
      <c r="G141" t="s">
        <v>399</v>
      </c>
      <c r="H141" t="str">
        <f t="shared" si="54"/>
        <v>C1</v>
      </c>
      <c r="I141">
        <f t="shared" si="55"/>
        <v>12</v>
      </c>
      <c r="J141">
        <f t="shared" si="56"/>
        <v>0</v>
      </c>
      <c r="K141">
        <f t="shared" si="57"/>
        <v>1</v>
      </c>
      <c r="L141" t="s">
        <v>39</v>
      </c>
      <c r="M141">
        <f t="shared" si="58"/>
        <v>3</v>
      </c>
      <c r="N141">
        <f t="shared" si="59"/>
        <v>1</v>
      </c>
      <c r="O141">
        <f t="shared" si="60"/>
        <v>0</v>
      </c>
      <c r="P141">
        <f t="shared" si="61"/>
        <v>0</v>
      </c>
      <c r="Q141">
        <f t="shared" si="62"/>
        <v>0</v>
      </c>
      <c r="R141" t="s">
        <v>6</v>
      </c>
      <c r="S141">
        <v>0</v>
      </c>
      <c r="T141" t="str">
        <f t="shared" si="63"/>
        <v>5A</v>
      </c>
      <c r="U141" t="s">
        <v>23</v>
      </c>
      <c r="V141">
        <f t="shared" si="64"/>
        <v>3</v>
      </c>
      <c r="W141">
        <f t="shared" si="65"/>
        <v>1</v>
      </c>
      <c r="X141" t="s">
        <v>1</v>
      </c>
      <c r="Y141">
        <f t="shared" si="52"/>
        <v>1</v>
      </c>
      <c r="Z141">
        <f t="shared" si="66"/>
        <v>1</v>
      </c>
      <c r="AA141">
        <f t="shared" si="67"/>
        <v>0</v>
      </c>
      <c r="AB141">
        <v>0</v>
      </c>
      <c r="AC141">
        <f t="shared" si="68"/>
        <v>0</v>
      </c>
      <c r="AD141">
        <f t="shared" si="69"/>
        <v>0</v>
      </c>
      <c r="AE141">
        <f t="shared" si="70"/>
        <v>0</v>
      </c>
      <c r="AF141">
        <f t="shared" si="71"/>
        <v>0</v>
      </c>
      <c r="AG141">
        <f t="shared" si="72"/>
        <v>0</v>
      </c>
      <c r="AH141">
        <f t="shared" si="73"/>
        <v>0</v>
      </c>
      <c r="AI141">
        <v>20</v>
      </c>
      <c r="AJ141">
        <f t="shared" si="74"/>
        <v>8</v>
      </c>
      <c r="AK141">
        <f t="shared" si="75"/>
        <v>0</v>
      </c>
      <c r="AL141" t="s">
        <v>13</v>
      </c>
      <c r="AM141">
        <f t="shared" si="76"/>
        <v>15</v>
      </c>
    </row>
    <row r="142" spans="1:39" hidden="1" x14ac:dyDescent="0.45">
      <c r="A142">
        <v>139</v>
      </c>
      <c r="B142" t="str">
        <f t="shared" si="53"/>
        <v>8B</v>
      </c>
      <c r="C142" t="s">
        <v>165</v>
      </c>
      <c r="D142" s="1" t="str">
        <f t="shared" si="77"/>
        <v>716D</v>
      </c>
      <c r="E142">
        <v>0</v>
      </c>
      <c r="F142" t="s">
        <v>4</v>
      </c>
      <c r="G142" t="s">
        <v>399</v>
      </c>
      <c r="H142" t="str">
        <f t="shared" si="54"/>
        <v>C1</v>
      </c>
      <c r="I142">
        <f t="shared" si="55"/>
        <v>12</v>
      </c>
      <c r="J142">
        <f t="shared" si="56"/>
        <v>0</v>
      </c>
      <c r="K142">
        <f t="shared" si="57"/>
        <v>1</v>
      </c>
      <c r="L142" t="s">
        <v>39</v>
      </c>
      <c r="M142">
        <f t="shared" si="58"/>
        <v>3</v>
      </c>
      <c r="N142">
        <f t="shared" si="59"/>
        <v>1</v>
      </c>
      <c r="O142">
        <f t="shared" si="60"/>
        <v>0</v>
      </c>
      <c r="P142">
        <f t="shared" si="61"/>
        <v>0</v>
      </c>
      <c r="Q142">
        <f t="shared" si="62"/>
        <v>0</v>
      </c>
      <c r="R142" t="s">
        <v>6</v>
      </c>
      <c r="S142">
        <v>0</v>
      </c>
      <c r="T142" t="str">
        <f t="shared" si="63"/>
        <v>5A</v>
      </c>
      <c r="U142" t="s">
        <v>23</v>
      </c>
      <c r="V142">
        <f t="shared" si="64"/>
        <v>3</v>
      </c>
      <c r="W142">
        <f t="shared" si="65"/>
        <v>1</v>
      </c>
      <c r="X142" t="s">
        <v>1</v>
      </c>
      <c r="Y142">
        <f t="shared" si="52"/>
        <v>1</v>
      </c>
      <c r="Z142">
        <f t="shared" si="66"/>
        <v>1</v>
      </c>
      <c r="AA142">
        <f t="shared" si="67"/>
        <v>0</v>
      </c>
      <c r="AB142">
        <v>0</v>
      </c>
      <c r="AC142">
        <f t="shared" si="68"/>
        <v>0</v>
      </c>
      <c r="AD142">
        <f t="shared" si="69"/>
        <v>0</v>
      </c>
      <c r="AE142">
        <f t="shared" si="70"/>
        <v>0</v>
      </c>
      <c r="AF142">
        <f t="shared" si="71"/>
        <v>0</v>
      </c>
      <c r="AG142">
        <f t="shared" si="72"/>
        <v>0</v>
      </c>
      <c r="AH142">
        <f t="shared" si="73"/>
        <v>0</v>
      </c>
      <c r="AI142">
        <v>20</v>
      </c>
      <c r="AJ142">
        <f t="shared" si="74"/>
        <v>8</v>
      </c>
      <c r="AK142">
        <f t="shared" si="75"/>
        <v>0</v>
      </c>
      <c r="AL142" t="s">
        <v>13</v>
      </c>
      <c r="AM142">
        <f t="shared" si="76"/>
        <v>15</v>
      </c>
    </row>
    <row r="143" spans="1:39" hidden="1" x14ac:dyDescent="0.45">
      <c r="A143">
        <v>140</v>
      </c>
      <c r="B143" t="str">
        <f t="shared" si="53"/>
        <v>8C</v>
      </c>
      <c r="C143" t="s">
        <v>166</v>
      </c>
      <c r="D143" s="1" t="str">
        <f t="shared" si="77"/>
        <v>7178</v>
      </c>
      <c r="E143">
        <v>0</v>
      </c>
      <c r="F143" t="s">
        <v>397</v>
      </c>
      <c r="G143" t="s">
        <v>399</v>
      </c>
      <c r="H143" t="str">
        <f t="shared" si="54"/>
        <v>1</v>
      </c>
      <c r="I143">
        <f t="shared" si="55"/>
        <v>0</v>
      </c>
      <c r="J143">
        <f t="shared" si="56"/>
        <v>0</v>
      </c>
      <c r="K143">
        <f t="shared" si="57"/>
        <v>1</v>
      </c>
      <c r="L143" t="s">
        <v>39</v>
      </c>
      <c r="M143">
        <f t="shared" si="58"/>
        <v>3</v>
      </c>
      <c r="N143">
        <f t="shared" si="59"/>
        <v>1</v>
      </c>
      <c r="O143">
        <f t="shared" si="60"/>
        <v>0</v>
      </c>
      <c r="P143">
        <f t="shared" si="61"/>
        <v>0</v>
      </c>
      <c r="Q143">
        <f t="shared" si="62"/>
        <v>0</v>
      </c>
      <c r="R143">
        <v>0</v>
      </c>
      <c r="S143">
        <v>0</v>
      </c>
      <c r="T143" t="str">
        <f t="shared" si="63"/>
        <v>0</v>
      </c>
      <c r="U143" t="s">
        <v>23</v>
      </c>
      <c r="V143">
        <f t="shared" si="64"/>
        <v>3</v>
      </c>
      <c r="W143">
        <f t="shared" si="65"/>
        <v>1</v>
      </c>
      <c r="X143" t="s">
        <v>1</v>
      </c>
      <c r="Y143">
        <f t="shared" si="52"/>
        <v>1</v>
      </c>
      <c r="Z143">
        <f t="shared" si="66"/>
        <v>1</v>
      </c>
      <c r="AA143">
        <f t="shared" si="67"/>
        <v>0</v>
      </c>
      <c r="AB143">
        <v>0</v>
      </c>
      <c r="AC143">
        <f t="shared" si="68"/>
        <v>0</v>
      </c>
      <c r="AD143">
        <f t="shared" si="69"/>
        <v>0</v>
      </c>
      <c r="AE143">
        <f t="shared" si="70"/>
        <v>0</v>
      </c>
      <c r="AF143">
        <f t="shared" si="71"/>
        <v>0</v>
      </c>
      <c r="AG143">
        <f t="shared" si="72"/>
        <v>0</v>
      </c>
      <c r="AH143">
        <f t="shared" si="73"/>
        <v>0</v>
      </c>
      <c r="AI143">
        <v>20</v>
      </c>
      <c r="AJ143">
        <f t="shared" si="74"/>
        <v>8</v>
      </c>
      <c r="AK143">
        <f t="shared" si="75"/>
        <v>0</v>
      </c>
      <c r="AL143" t="s">
        <v>13</v>
      </c>
      <c r="AM143">
        <f t="shared" si="76"/>
        <v>15</v>
      </c>
    </row>
    <row r="144" spans="1:39" hidden="1" x14ac:dyDescent="0.45">
      <c r="A144">
        <v>141</v>
      </c>
      <c r="B144" t="str">
        <f t="shared" si="53"/>
        <v>8D</v>
      </c>
      <c r="C144" t="s">
        <v>167</v>
      </c>
      <c r="D144" s="1" t="str">
        <f t="shared" si="77"/>
        <v>7183</v>
      </c>
      <c r="E144">
        <v>0</v>
      </c>
      <c r="F144" t="s">
        <v>404</v>
      </c>
      <c r="G144" t="s">
        <v>399</v>
      </c>
      <c r="H144" t="str">
        <f t="shared" si="54"/>
        <v>81</v>
      </c>
      <c r="I144">
        <f t="shared" si="55"/>
        <v>8</v>
      </c>
      <c r="J144">
        <f t="shared" si="56"/>
        <v>0</v>
      </c>
      <c r="K144">
        <f t="shared" si="57"/>
        <v>1</v>
      </c>
      <c r="L144" t="s">
        <v>39</v>
      </c>
      <c r="M144">
        <f t="shared" si="58"/>
        <v>3</v>
      </c>
      <c r="N144">
        <f t="shared" si="59"/>
        <v>1</v>
      </c>
      <c r="O144">
        <f t="shared" si="60"/>
        <v>0</v>
      </c>
      <c r="P144">
        <f t="shared" si="61"/>
        <v>0</v>
      </c>
      <c r="Q144">
        <f t="shared" si="62"/>
        <v>0</v>
      </c>
      <c r="R144" t="s">
        <v>15</v>
      </c>
      <c r="S144">
        <v>0</v>
      </c>
      <c r="T144" t="str">
        <f t="shared" si="63"/>
        <v>A</v>
      </c>
      <c r="U144" t="s">
        <v>23</v>
      </c>
      <c r="V144">
        <f t="shared" si="64"/>
        <v>3</v>
      </c>
      <c r="W144">
        <f t="shared" si="65"/>
        <v>1</v>
      </c>
      <c r="X144" t="s">
        <v>1</v>
      </c>
      <c r="Y144">
        <f t="shared" si="52"/>
        <v>1</v>
      </c>
      <c r="Z144">
        <f t="shared" si="66"/>
        <v>1</v>
      </c>
      <c r="AA144">
        <f t="shared" si="67"/>
        <v>0</v>
      </c>
      <c r="AB144">
        <v>0</v>
      </c>
      <c r="AC144">
        <f t="shared" si="68"/>
        <v>0</v>
      </c>
      <c r="AD144">
        <f t="shared" si="69"/>
        <v>0</v>
      </c>
      <c r="AE144">
        <f t="shared" si="70"/>
        <v>0</v>
      </c>
      <c r="AF144">
        <f t="shared" si="71"/>
        <v>0</v>
      </c>
      <c r="AG144">
        <f t="shared" si="72"/>
        <v>0</v>
      </c>
      <c r="AH144">
        <f t="shared" si="73"/>
        <v>0</v>
      </c>
      <c r="AI144">
        <v>20</v>
      </c>
      <c r="AJ144">
        <f t="shared" si="74"/>
        <v>8</v>
      </c>
      <c r="AK144">
        <f t="shared" si="75"/>
        <v>0</v>
      </c>
      <c r="AL144" t="s">
        <v>13</v>
      </c>
      <c r="AM144">
        <f t="shared" si="76"/>
        <v>15</v>
      </c>
    </row>
    <row r="145" spans="1:39" hidden="1" x14ac:dyDescent="0.45">
      <c r="A145">
        <v>142</v>
      </c>
      <c r="B145" t="str">
        <f t="shared" si="53"/>
        <v>8E</v>
      </c>
      <c r="C145" t="s">
        <v>168</v>
      </c>
      <c r="D145" s="1" t="str">
        <f t="shared" si="77"/>
        <v>718E</v>
      </c>
      <c r="E145">
        <v>0</v>
      </c>
      <c r="F145" t="s">
        <v>403</v>
      </c>
      <c r="G145" t="s">
        <v>399</v>
      </c>
      <c r="H145" t="str">
        <f t="shared" si="54"/>
        <v>41</v>
      </c>
      <c r="I145">
        <f t="shared" si="55"/>
        <v>4</v>
      </c>
      <c r="J145">
        <f t="shared" si="56"/>
        <v>0</v>
      </c>
      <c r="K145">
        <f t="shared" si="57"/>
        <v>1</v>
      </c>
      <c r="L145" t="s">
        <v>39</v>
      </c>
      <c r="M145">
        <f t="shared" si="58"/>
        <v>3</v>
      </c>
      <c r="N145">
        <f t="shared" si="59"/>
        <v>1</v>
      </c>
      <c r="O145">
        <f t="shared" si="60"/>
        <v>0</v>
      </c>
      <c r="P145">
        <f t="shared" si="61"/>
        <v>0</v>
      </c>
      <c r="Q145">
        <f t="shared" si="62"/>
        <v>0</v>
      </c>
      <c r="R145">
        <v>3</v>
      </c>
      <c r="S145">
        <v>0</v>
      </c>
      <c r="T145" t="str">
        <f t="shared" si="63"/>
        <v>3</v>
      </c>
      <c r="U145" t="s">
        <v>40</v>
      </c>
      <c r="V145">
        <f t="shared" si="64"/>
        <v>3</v>
      </c>
      <c r="W145">
        <f t="shared" si="65"/>
        <v>1</v>
      </c>
      <c r="X145" t="s">
        <v>1</v>
      </c>
      <c r="Y145">
        <f t="shared" si="52"/>
        <v>1</v>
      </c>
      <c r="Z145">
        <f t="shared" si="66"/>
        <v>1</v>
      </c>
      <c r="AA145">
        <f t="shared" si="67"/>
        <v>0</v>
      </c>
      <c r="AB145">
        <v>0</v>
      </c>
      <c r="AC145">
        <f t="shared" si="68"/>
        <v>0</v>
      </c>
      <c r="AD145">
        <f t="shared" si="69"/>
        <v>0</v>
      </c>
      <c r="AE145">
        <f t="shared" si="70"/>
        <v>0</v>
      </c>
      <c r="AF145">
        <f t="shared" si="71"/>
        <v>0</v>
      </c>
      <c r="AG145">
        <f t="shared" si="72"/>
        <v>0</v>
      </c>
      <c r="AH145">
        <f t="shared" si="73"/>
        <v>0</v>
      </c>
      <c r="AI145">
        <v>20</v>
      </c>
      <c r="AJ145">
        <f t="shared" si="74"/>
        <v>8</v>
      </c>
      <c r="AK145">
        <f t="shared" si="75"/>
        <v>0</v>
      </c>
      <c r="AL145" t="s">
        <v>13</v>
      </c>
      <c r="AM145">
        <f t="shared" si="76"/>
        <v>15</v>
      </c>
    </row>
    <row r="146" spans="1:39" hidden="1" x14ac:dyDescent="0.45">
      <c r="A146">
        <v>143</v>
      </c>
      <c r="B146" t="str">
        <f t="shared" si="53"/>
        <v>8F</v>
      </c>
      <c r="C146" t="s">
        <v>169</v>
      </c>
      <c r="D146" s="1" t="str">
        <f t="shared" si="77"/>
        <v>7199</v>
      </c>
      <c r="E146">
        <v>0</v>
      </c>
      <c r="F146" t="s">
        <v>403</v>
      </c>
      <c r="G146" t="s">
        <v>399</v>
      </c>
      <c r="H146" t="str">
        <f t="shared" si="54"/>
        <v>41</v>
      </c>
      <c r="I146">
        <f t="shared" si="55"/>
        <v>4</v>
      </c>
      <c r="J146">
        <f t="shared" si="56"/>
        <v>0</v>
      </c>
      <c r="K146">
        <f t="shared" si="57"/>
        <v>1</v>
      </c>
      <c r="L146" t="s">
        <v>39</v>
      </c>
      <c r="M146">
        <f t="shared" si="58"/>
        <v>3</v>
      </c>
      <c r="N146">
        <f t="shared" si="59"/>
        <v>1</v>
      </c>
      <c r="O146">
        <f t="shared" si="60"/>
        <v>0</v>
      </c>
      <c r="P146">
        <f t="shared" si="61"/>
        <v>0</v>
      </c>
      <c r="Q146">
        <f t="shared" si="62"/>
        <v>0</v>
      </c>
      <c r="R146">
        <v>0</v>
      </c>
      <c r="S146">
        <v>0</v>
      </c>
      <c r="T146" t="str">
        <f t="shared" si="63"/>
        <v>0</v>
      </c>
      <c r="U146" t="s">
        <v>23</v>
      </c>
      <c r="V146">
        <f t="shared" si="64"/>
        <v>3</v>
      </c>
      <c r="W146">
        <f t="shared" si="65"/>
        <v>1</v>
      </c>
      <c r="X146" t="s">
        <v>1</v>
      </c>
      <c r="Y146">
        <f t="shared" si="52"/>
        <v>1</v>
      </c>
      <c r="Z146">
        <f t="shared" si="66"/>
        <v>1</v>
      </c>
      <c r="AA146">
        <f t="shared" si="67"/>
        <v>0</v>
      </c>
      <c r="AB146">
        <v>0</v>
      </c>
      <c r="AC146">
        <f t="shared" si="68"/>
        <v>0</v>
      </c>
      <c r="AD146">
        <f t="shared" si="69"/>
        <v>0</v>
      </c>
      <c r="AE146">
        <f t="shared" si="70"/>
        <v>0</v>
      </c>
      <c r="AF146">
        <f t="shared" si="71"/>
        <v>0</v>
      </c>
      <c r="AG146">
        <f t="shared" si="72"/>
        <v>0</v>
      </c>
      <c r="AH146">
        <f t="shared" si="73"/>
        <v>0</v>
      </c>
      <c r="AI146" t="s">
        <v>2</v>
      </c>
      <c r="AJ146">
        <f t="shared" si="74"/>
        <v>15</v>
      </c>
      <c r="AK146">
        <f t="shared" si="75"/>
        <v>0</v>
      </c>
      <c r="AL146" t="s">
        <v>13</v>
      </c>
      <c r="AM146">
        <f t="shared" si="76"/>
        <v>15</v>
      </c>
    </row>
    <row r="147" spans="1:39" hidden="1" x14ac:dyDescent="0.45">
      <c r="A147">
        <v>144</v>
      </c>
      <c r="B147" t="str">
        <f t="shared" si="53"/>
        <v>90</v>
      </c>
      <c r="C147" t="s">
        <v>170</v>
      </c>
      <c r="D147" s="1" t="str">
        <f t="shared" si="77"/>
        <v>71A4</v>
      </c>
      <c r="E147">
        <v>0</v>
      </c>
      <c r="F147" t="s">
        <v>418</v>
      </c>
      <c r="G147" t="s">
        <v>399</v>
      </c>
      <c r="H147" t="str">
        <f t="shared" si="54"/>
        <v>61</v>
      </c>
      <c r="I147">
        <f t="shared" si="55"/>
        <v>6</v>
      </c>
      <c r="J147">
        <f t="shared" si="56"/>
        <v>0</v>
      </c>
      <c r="K147">
        <f t="shared" si="57"/>
        <v>1</v>
      </c>
      <c r="L147">
        <v>20</v>
      </c>
      <c r="M147">
        <f t="shared" si="58"/>
        <v>0</v>
      </c>
      <c r="N147">
        <f t="shared" si="59"/>
        <v>1</v>
      </c>
      <c r="O147">
        <f t="shared" si="60"/>
        <v>0</v>
      </c>
      <c r="P147">
        <f t="shared" si="61"/>
        <v>0</v>
      </c>
      <c r="Q147">
        <f t="shared" si="62"/>
        <v>0</v>
      </c>
      <c r="R147" t="s">
        <v>25</v>
      </c>
      <c r="S147">
        <v>0</v>
      </c>
      <c r="T147" t="str">
        <f t="shared" si="63"/>
        <v>1E</v>
      </c>
      <c r="U147">
        <v>29</v>
      </c>
      <c r="V147">
        <f t="shared" si="64"/>
        <v>2</v>
      </c>
      <c r="W147">
        <f t="shared" si="65"/>
        <v>1</v>
      </c>
      <c r="X147" t="s">
        <v>1</v>
      </c>
      <c r="Y147">
        <f t="shared" si="52"/>
        <v>1</v>
      </c>
      <c r="Z147">
        <f t="shared" si="66"/>
        <v>1</v>
      </c>
      <c r="AA147">
        <f t="shared" si="67"/>
        <v>0</v>
      </c>
      <c r="AB147">
        <v>0</v>
      </c>
      <c r="AC147">
        <f t="shared" si="68"/>
        <v>0</v>
      </c>
      <c r="AD147">
        <f t="shared" si="69"/>
        <v>0</v>
      </c>
      <c r="AE147">
        <f t="shared" si="70"/>
        <v>0</v>
      </c>
      <c r="AF147">
        <f t="shared" si="71"/>
        <v>0</v>
      </c>
      <c r="AG147">
        <f t="shared" si="72"/>
        <v>0</v>
      </c>
      <c r="AH147">
        <f t="shared" si="73"/>
        <v>0</v>
      </c>
      <c r="AI147" t="s">
        <v>22</v>
      </c>
      <c r="AJ147">
        <f t="shared" si="74"/>
        <v>7</v>
      </c>
      <c r="AK147">
        <f t="shared" si="75"/>
        <v>0</v>
      </c>
      <c r="AL147" t="s">
        <v>41</v>
      </c>
      <c r="AM147">
        <f t="shared" si="76"/>
        <v>11</v>
      </c>
    </row>
    <row r="148" spans="1:39" hidden="1" x14ac:dyDescent="0.45">
      <c r="A148">
        <v>145</v>
      </c>
      <c r="B148" t="str">
        <f t="shared" si="53"/>
        <v>91</v>
      </c>
      <c r="C148" t="s">
        <v>171</v>
      </c>
      <c r="D148" s="1" t="str">
        <f t="shared" si="77"/>
        <v>71AF</v>
      </c>
      <c r="E148">
        <v>0</v>
      </c>
      <c r="F148" t="s">
        <v>402</v>
      </c>
      <c r="G148" t="s">
        <v>399</v>
      </c>
      <c r="H148" t="str">
        <f t="shared" si="54"/>
        <v>21</v>
      </c>
      <c r="I148">
        <f t="shared" si="55"/>
        <v>2</v>
      </c>
      <c r="J148">
        <f t="shared" si="56"/>
        <v>0</v>
      </c>
      <c r="K148">
        <f t="shared" si="57"/>
        <v>1</v>
      </c>
      <c r="L148">
        <v>20</v>
      </c>
      <c r="M148">
        <f t="shared" si="58"/>
        <v>0</v>
      </c>
      <c r="N148">
        <f t="shared" si="59"/>
        <v>1</v>
      </c>
      <c r="O148">
        <f t="shared" si="60"/>
        <v>0</v>
      </c>
      <c r="P148">
        <f t="shared" si="61"/>
        <v>0</v>
      </c>
      <c r="Q148">
        <f t="shared" si="62"/>
        <v>0</v>
      </c>
      <c r="R148">
        <v>5</v>
      </c>
      <c r="S148">
        <v>0</v>
      </c>
      <c r="T148" t="str">
        <f t="shared" si="63"/>
        <v>5</v>
      </c>
      <c r="U148">
        <v>25</v>
      </c>
      <c r="V148">
        <f t="shared" si="64"/>
        <v>1</v>
      </c>
      <c r="W148">
        <f t="shared" si="65"/>
        <v>1</v>
      </c>
      <c r="X148" t="s">
        <v>1</v>
      </c>
      <c r="Y148">
        <f t="shared" si="52"/>
        <v>1</v>
      </c>
      <c r="Z148">
        <f t="shared" si="66"/>
        <v>1</v>
      </c>
      <c r="AA148">
        <f t="shared" si="67"/>
        <v>0</v>
      </c>
      <c r="AB148">
        <v>0</v>
      </c>
      <c r="AC148">
        <f t="shared" si="68"/>
        <v>0</v>
      </c>
      <c r="AD148">
        <f t="shared" si="69"/>
        <v>0</v>
      </c>
      <c r="AE148">
        <f t="shared" si="70"/>
        <v>0</v>
      </c>
      <c r="AF148">
        <f t="shared" si="71"/>
        <v>0</v>
      </c>
      <c r="AG148">
        <f t="shared" si="72"/>
        <v>0</v>
      </c>
      <c r="AH148">
        <f t="shared" si="73"/>
        <v>0</v>
      </c>
      <c r="AI148">
        <v>14</v>
      </c>
      <c r="AJ148">
        <f t="shared" si="74"/>
        <v>5</v>
      </c>
      <c r="AK148">
        <f t="shared" si="75"/>
        <v>0</v>
      </c>
      <c r="AL148" t="s">
        <v>35</v>
      </c>
      <c r="AM148">
        <f t="shared" si="76"/>
        <v>10</v>
      </c>
    </row>
    <row r="149" spans="1:39" hidden="1" x14ac:dyDescent="0.45">
      <c r="A149">
        <v>146</v>
      </c>
      <c r="B149" t="str">
        <f t="shared" si="53"/>
        <v>92</v>
      </c>
      <c r="C149" t="s">
        <v>172</v>
      </c>
      <c r="D149" s="1" t="str">
        <f t="shared" si="77"/>
        <v>71BA</v>
      </c>
      <c r="E149">
        <v>0</v>
      </c>
      <c r="F149" t="s">
        <v>401</v>
      </c>
      <c r="G149" t="s">
        <v>399</v>
      </c>
      <c r="H149" t="str">
        <f t="shared" si="54"/>
        <v>11</v>
      </c>
      <c r="I149">
        <f t="shared" si="55"/>
        <v>1</v>
      </c>
      <c r="J149">
        <f t="shared" si="56"/>
        <v>0</v>
      </c>
      <c r="K149">
        <f t="shared" si="57"/>
        <v>1</v>
      </c>
      <c r="L149">
        <v>20</v>
      </c>
      <c r="M149">
        <f t="shared" si="58"/>
        <v>0</v>
      </c>
      <c r="N149">
        <f t="shared" si="59"/>
        <v>1</v>
      </c>
      <c r="O149">
        <f t="shared" si="60"/>
        <v>0</v>
      </c>
      <c r="P149">
        <f t="shared" si="61"/>
        <v>0</v>
      </c>
      <c r="Q149">
        <f t="shared" si="62"/>
        <v>0</v>
      </c>
      <c r="R149">
        <v>2</v>
      </c>
      <c r="S149">
        <v>0</v>
      </c>
      <c r="T149" t="str">
        <f t="shared" si="63"/>
        <v>2</v>
      </c>
      <c r="U149">
        <v>21</v>
      </c>
      <c r="V149">
        <f t="shared" si="64"/>
        <v>0</v>
      </c>
      <c r="W149">
        <f t="shared" si="65"/>
        <v>1</v>
      </c>
      <c r="X149" t="s">
        <v>1</v>
      </c>
      <c r="Y149">
        <f t="shared" si="52"/>
        <v>1</v>
      </c>
      <c r="Z149">
        <f t="shared" si="66"/>
        <v>1</v>
      </c>
      <c r="AA149">
        <f t="shared" si="67"/>
        <v>0</v>
      </c>
      <c r="AB149">
        <v>0</v>
      </c>
      <c r="AC149">
        <f t="shared" si="68"/>
        <v>0</v>
      </c>
      <c r="AD149">
        <f t="shared" si="69"/>
        <v>0</v>
      </c>
      <c r="AE149">
        <f t="shared" si="70"/>
        <v>0</v>
      </c>
      <c r="AF149">
        <f t="shared" si="71"/>
        <v>0</v>
      </c>
      <c r="AG149">
        <f t="shared" si="72"/>
        <v>0</v>
      </c>
      <c r="AH149">
        <f t="shared" si="73"/>
        <v>0</v>
      </c>
      <c r="AI149" t="s">
        <v>19</v>
      </c>
      <c r="AJ149">
        <f t="shared" si="74"/>
        <v>3</v>
      </c>
      <c r="AK149">
        <f t="shared" si="75"/>
        <v>0</v>
      </c>
      <c r="AL149" t="s">
        <v>35</v>
      </c>
      <c r="AM149">
        <f t="shared" si="76"/>
        <v>10</v>
      </c>
    </row>
    <row r="150" spans="1:39" hidden="1" x14ac:dyDescent="0.45">
      <c r="A150">
        <v>147</v>
      </c>
      <c r="B150" t="str">
        <f t="shared" si="53"/>
        <v>93</v>
      </c>
      <c r="C150" t="s">
        <v>173</v>
      </c>
      <c r="D150" s="1" t="str">
        <f t="shared" si="77"/>
        <v>71C5</v>
      </c>
      <c r="E150">
        <v>0</v>
      </c>
      <c r="F150" t="s">
        <v>402</v>
      </c>
      <c r="G150" t="s">
        <v>399</v>
      </c>
      <c r="H150" t="str">
        <f t="shared" si="54"/>
        <v>21</v>
      </c>
      <c r="I150">
        <f t="shared" si="55"/>
        <v>2</v>
      </c>
      <c r="J150">
        <f t="shared" si="56"/>
        <v>0</v>
      </c>
      <c r="K150">
        <f t="shared" si="57"/>
        <v>1</v>
      </c>
      <c r="L150">
        <v>20</v>
      </c>
      <c r="M150">
        <f t="shared" si="58"/>
        <v>0</v>
      </c>
      <c r="N150">
        <f t="shared" si="59"/>
        <v>1</v>
      </c>
      <c r="O150">
        <f t="shared" si="60"/>
        <v>0</v>
      </c>
      <c r="P150">
        <f t="shared" si="61"/>
        <v>0</v>
      </c>
      <c r="Q150">
        <f t="shared" si="62"/>
        <v>0</v>
      </c>
      <c r="R150">
        <v>5</v>
      </c>
      <c r="S150">
        <v>0</v>
      </c>
      <c r="T150" t="str">
        <f t="shared" si="63"/>
        <v>5</v>
      </c>
      <c r="U150">
        <v>25</v>
      </c>
      <c r="V150">
        <f t="shared" si="64"/>
        <v>1</v>
      </c>
      <c r="W150">
        <f t="shared" si="65"/>
        <v>1</v>
      </c>
      <c r="X150" t="s">
        <v>1</v>
      </c>
      <c r="Y150">
        <f t="shared" si="52"/>
        <v>1</v>
      </c>
      <c r="Z150">
        <f t="shared" si="66"/>
        <v>1</v>
      </c>
      <c r="AA150">
        <f t="shared" si="67"/>
        <v>0</v>
      </c>
      <c r="AB150">
        <v>0</v>
      </c>
      <c r="AC150">
        <f t="shared" si="68"/>
        <v>0</v>
      </c>
      <c r="AD150">
        <f t="shared" si="69"/>
        <v>0</v>
      </c>
      <c r="AE150">
        <f t="shared" si="70"/>
        <v>0</v>
      </c>
      <c r="AF150">
        <f t="shared" si="71"/>
        <v>0</v>
      </c>
      <c r="AG150">
        <f t="shared" si="72"/>
        <v>0</v>
      </c>
      <c r="AH150">
        <f t="shared" si="73"/>
        <v>0</v>
      </c>
      <c r="AI150">
        <v>14</v>
      </c>
      <c r="AJ150">
        <f t="shared" si="74"/>
        <v>5</v>
      </c>
      <c r="AK150">
        <f t="shared" si="75"/>
        <v>0</v>
      </c>
      <c r="AL150" t="s">
        <v>35</v>
      </c>
      <c r="AM150">
        <f t="shared" si="76"/>
        <v>10</v>
      </c>
    </row>
    <row r="151" spans="1:39" hidden="1" x14ac:dyDescent="0.45">
      <c r="A151">
        <v>148</v>
      </c>
      <c r="B151" t="str">
        <f t="shared" si="53"/>
        <v>94</v>
      </c>
      <c r="C151" t="s">
        <v>174</v>
      </c>
      <c r="D151" s="1" t="str">
        <f t="shared" si="77"/>
        <v>71D0</v>
      </c>
      <c r="E151">
        <v>0</v>
      </c>
      <c r="F151" t="s">
        <v>418</v>
      </c>
      <c r="G151" t="s">
        <v>399</v>
      </c>
      <c r="H151" t="str">
        <f t="shared" si="54"/>
        <v>61</v>
      </c>
      <c r="I151">
        <f t="shared" si="55"/>
        <v>6</v>
      </c>
      <c r="J151">
        <f t="shared" si="56"/>
        <v>0</v>
      </c>
      <c r="K151">
        <f t="shared" si="57"/>
        <v>1</v>
      </c>
      <c r="L151">
        <v>20</v>
      </c>
      <c r="M151">
        <f t="shared" si="58"/>
        <v>0</v>
      </c>
      <c r="N151">
        <f t="shared" si="59"/>
        <v>1</v>
      </c>
      <c r="O151">
        <f t="shared" si="60"/>
        <v>0</v>
      </c>
      <c r="P151">
        <f t="shared" si="61"/>
        <v>0</v>
      </c>
      <c r="Q151">
        <f t="shared" si="62"/>
        <v>0</v>
      </c>
      <c r="R151" t="s">
        <v>25</v>
      </c>
      <c r="S151">
        <v>0</v>
      </c>
      <c r="T151" t="str">
        <f t="shared" si="63"/>
        <v>1E</v>
      </c>
      <c r="U151">
        <v>29</v>
      </c>
      <c r="V151">
        <f t="shared" si="64"/>
        <v>2</v>
      </c>
      <c r="W151">
        <f t="shared" si="65"/>
        <v>1</v>
      </c>
      <c r="X151" t="s">
        <v>1</v>
      </c>
      <c r="Y151">
        <f t="shared" si="52"/>
        <v>1</v>
      </c>
      <c r="Z151">
        <f t="shared" si="66"/>
        <v>1</v>
      </c>
      <c r="AA151">
        <f t="shared" si="67"/>
        <v>0</v>
      </c>
      <c r="AB151">
        <v>0</v>
      </c>
      <c r="AC151">
        <f t="shared" si="68"/>
        <v>0</v>
      </c>
      <c r="AD151">
        <f t="shared" si="69"/>
        <v>0</v>
      </c>
      <c r="AE151">
        <f t="shared" si="70"/>
        <v>0</v>
      </c>
      <c r="AF151">
        <f t="shared" si="71"/>
        <v>0</v>
      </c>
      <c r="AG151">
        <f t="shared" si="72"/>
        <v>0</v>
      </c>
      <c r="AH151">
        <f t="shared" si="73"/>
        <v>0</v>
      </c>
      <c r="AI151" t="s">
        <v>22</v>
      </c>
      <c r="AJ151">
        <f t="shared" si="74"/>
        <v>7</v>
      </c>
      <c r="AK151">
        <f t="shared" si="75"/>
        <v>0</v>
      </c>
      <c r="AL151" t="s">
        <v>41</v>
      </c>
      <c r="AM151">
        <f t="shared" si="76"/>
        <v>11</v>
      </c>
    </row>
    <row r="152" spans="1:39" hidden="1" x14ac:dyDescent="0.45">
      <c r="A152">
        <v>149</v>
      </c>
      <c r="B152" t="str">
        <f t="shared" si="53"/>
        <v>95</v>
      </c>
      <c r="C152" t="s">
        <v>175</v>
      </c>
      <c r="D152" s="1" t="str">
        <f t="shared" si="77"/>
        <v>71DB</v>
      </c>
      <c r="E152">
        <v>0</v>
      </c>
      <c r="F152" t="s">
        <v>402</v>
      </c>
      <c r="G152" t="s">
        <v>399</v>
      </c>
      <c r="H152" t="str">
        <f t="shared" si="54"/>
        <v>21</v>
      </c>
      <c r="I152">
        <f t="shared" si="55"/>
        <v>2</v>
      </c>
      <c r="J152">
        <f t="shared" si="56"/>
        <v>0</v>
      </c>
      <c r="K152">
        <f t="shared" si="57"/>
        <v>1</v>
      </c>
      <c r="L152">
        <v>20</v>
      </c>
      <c r="M152">
        <f t="shared" si="58"/>
        <v>0</v>
      </c>
      <c r="N152">
        <f t="shared" si="59"/>
        <v>1</v>
      </c>
      <c r="O152">
        <f t="shared" si="60"/>
        <v>0</v>
      </c>
      <c r="P152">
        <f t="shared" si="61"/>
        <v>0</v>
      </c>
      <c r="Q152">
        <f t="shared" si="62"/>
        <v>0</v>
      </c>
      <c r="R152">
        <v>5</v>
      </c>
      <c r="S152">
        <v>0</v>
      </c>
      <c r="T152" t="str">
        <f t="shared" si="63"/>
        <v>5</v>
      </c>
      <c r="U152">
        <v>25</v>
      </c>
      <c r="V152">
        <f t="shared" si="64"/>
        <v>1</v>
      </c>
      <c r="W152">
        <f t="shared" si="65"/>
        <v>1</v>
      </c>
      <c r="X152" t="s">
        <v>1</v>
      </c>
      <c r="Y152">
        <f t="shared" si="52"/>
        <v>1</v>
      </c>
      <c r="Z152">
        <f t="shared" si="66"/>
        <v>1</v>
      </c>
      <c r="AA152">
        <f t="shared" si="67"/>
        <v>0</v>
      </c>
      <c r="AB152">
        <v>0</v>
      </c>
      <c r="AC152">
        <f t="shared" si="68"/>
        <v>0</v>
      </c>
      <c r="AD152">
        <f t="shared" si="69"/>
        <v>0</v>
      </c>
      <c r="AE152">
        <f t="shared" si="70"/>
        <v>0</v>
      </c>
      <c r="AF152">
        <f t="shared" si="71"/>
        <v>0</v>
      </c>
      <c r="AG152">
        <f t="shared" si="72"/>
        <v>0</v>
      </c>
      <c r="AH152">
        <f t="shared" si="73"/>
        <v>0</v>
      </c>
      <c r="AI152">
        <v>14</v>
      </c>
      <c r="AJ152">
        <f t="shared" si="74"/>
        <v>5</v>
      </c>
      <c r="AK152">
        <f t="shared" si="75"/>
        <v>0</v>
      </c>
      <c r="AL152" t="s">
        <v>35</v>
      </c>
      <c r="AM152">
        <f t="shared" si="76"/>
        <v>10</v>
      </c>
    </row>
    <row r="153" spans="1:39" hidden="1" x14ac:dyDescent="0.45">
      <c r="A153">
        <v>150</v>
      </c>
      <c r="B153" t="str">
        <f t="shared" si="53"/>
        <v>96</v>
      </c>
      <c r="C153" t="s">
        <v>176</v>
      </c>
      <c r="D153" s="1" t="str">
        <f t="shared" si="77"/>
        <v>71E6</v>
      </c>
      <c r="E153">
        <v>0</v>
      </c>
      <c r="F153" t="s">
        <v>401</v>
      </c>
      <c r="G153" t="s">
        <v>399</v>
      </c>
      <c r="H153" t="str">
        <f t="shared" si="54"/>
        <v>11</v>
      </c>
      <c r="I153">
        <f t="shared" si="55"/>
        <v>1</v>
      </c>
      <c r="J153">
        <f t="shared" si="56"/>
        <v>0</v>
      </c>
      <c r="K153">
        <f t="shared" si="57"/>
        <v>1</v>
      </c>
      <c r="L153">
        <v>20</v>
      </c>
      <c r="M153">
        <f t="shared" si="58"/>
        <v>0</v>
      </c>
      <c r="N153">
        <f t="shared" si="59"/>
        <v>1</v>
      </c>
      <c r="O153">
        <f t="shared" si="60"/>
        <v>0</v>
      </c>
      <c r="P153">
        <f t="shared" si="61"/>
        <v>0</v>
      </c>
      <c r="Q153">
        <f t="shared" si="62"/>
        <v>0</v>
      </c>
      <c r="R153">
        <v>2</v>
      </c>
      <c r="S153">
        <v>0</v>
      </c>
      <c r="T153" t="str">
        <f t="shared" si="63"/>
        <v>2</v>
      </c>
      <c r="U153">
        <v>21</v>
      </c>
      <c r="V153">
        <f t="shared" si="64"/>
        <v>0</v>
      </c>
      <c r="W153">
        <f t="shared" si="65"/>
        <v>1</v>
      </c>
      <c r="X153" t="s">
        <v>1</v>
      </c>
      <c r="Y153">
        <f t="shared" si="52"/>
        <v>1</v>
      </c>
      <c r="Z153">
        <f t="shared" si="66"/>
        <v>1</v>
      </c>
      <c r="AA153">
        <f t="shared" si="67"/>
        <v>0</v>
      </c>
      <c r="AB153">
        <v>0</v>
      </c>
      <c r="AC153">
        <f t="shared" si="68"/>
        <v>0</v>
      </c>
      <c r="AD153">
        <f t="shared" si="69"/>
        <v>0</v>
      </c>
      <c r="AE153">
        <f t="shared" si="70"/>
        <v>0</v>
      </c>
      <c r="AF153">
        <f t="shared" si="71"/>
        <v>0</v>
      </c>
      <c r="AG153">
        <f t="shared" si="72"/>
        <v>0</v>
      </c>
      <c r="AH153">
        <f t="shared" si="73"/>
        <v>0</v>
      </c>
      <c r="AI153" t="s">
        <v>19</v>
      </c>
      <c r="AJ153">
        <f t="shared" si="74"/>
        <v>3</v>
      </c>
      <c r="AK153">
        <f t="shared" si="75"/>
        <v>0</v>
      </c>
      <c r="AL153" t="s">
        <v>35</v>
      </c>
      <c r="AM153">
        <f t="shared" si="76"/>
        <v>10</v>
      </c>
    </row>
    <row r="154" spans="1:39" hidden="1" x14ac:dyDescent="0.45">
      <c r="A154">
        <v>151</v>
      </c>
      <c r="B154" t="str">
        <f t="shared" si="53"/>
        <v>97</v>
      </c>
      <c r="C154" t="s">
        <v>177</v>
      </c>
      <c r="D154" s="1" t="str">
        <f t="shared" si="77"/>
        <v>71F1</v>
      </c>
      <c r="E154">
        <v>0</v>
      </c>
      <c r="F154" t="s">
        <v>402</v>
      </c>
      <c r="G154" t="s">
        <v>399</v>
      </c>
      <c r="H154" t="str">
        <f t="shared" si="54"/>
        <v>21</v>
      </c>
      <c r="I154">
        <f t="shared" si="55"/>
        <v>2</v>
      </c>
      <c r="J154">
        <f t="shared" si="56"/>
        <v>0</v>
      </c>
      <c r="K154">
        <f t="shared" si="57"/>
        <v>1</v>
      </c>
      <c r="L154">
        <v>20</v>
      </c>
      <c r="M154">
        <f t="shared" si="58"/>
        <v>0</v>
      </c>
      <c r="N154">
        <f t="shared" si="59"/>
        <v>1</v>
      </c>
      <c r="O154">
        <f t="shared" si="60"/>
        <v>0</v>
      </c>
      <c r="P154">
        <f t="shared" si="61"/>
        <v>0</v>
      </c>
      <c r="Q154">
        <f t="shared" si="62"/>
        <v>0</v>
      </c>
      <c r="R154">
        <v>5</v>
      </c>
      <c r="S154">
        <v>0</v>
      </c>
      <c r="T154" t="str">
        <f t="shared" si="63"/>
        <v>5</v>
      </c>
      <c r="U154">
        <v>25</v>
      </c>
      <c r="V154">
        <f t="shared" si="64"/>
        <v>1</v>
      </c>
      <c r="W154">
        <f t="shared" si="65"/>
        <v>1</v>
      </c>
      <c r="X154" t="s">
        <v>1</v>
      </c>
      <c r="Y154">
        <f t="shared" si="52"/>
        <v>1</v>
      </c>
      <c r="Z154">
        <f t="shared" si="66"/>
        <v>1</v>
      </c>
      <c r="AA154">
        <f t="shared" si="67"/>
        <v>0</v>
      </c>
      <c r="AB154">
        <v>0</v>
      </c>
      <c r="AC154">
        <f t="shared" si="68"/>
        <v>0</v>
      </c>
      <c r="AD154">
        <f t="shared" si="69"/>
        <v>0</v>
      </c>
      <c r="AE154">
        <f t="shared" si="70"/>
        <v>0</v>
      </c>
      <c r="AF154">
        <f t="shared" si="71"/>
        <v>0</v>
      </c>
      <c r="AG154">
        <f t="shared" si="72"/>
        <v>0</v>
      </c>
      <c r="AH154">
        <f t="shared" si="73"/>
        <v>0</v>
      </c>
      <c r="AI154">
        <v>14</v>
      </c>
      <c r="AJ154">
        <f t="shared" si="74"/>
        <v>5</v>
      </c>
      <c r="AK154">
        <f t="shared" si="75"/>
        <v>0</v>
      </c>
      <c r="AL154" t="s">
        <v>35</v>
      </c>
      <c r="AM154">
        <f t="shared" si="76"/>
        <v>10</v>
      </c>
    </row>
    <row r="155" spans="1:39" hidden="1" x14ac:dyDescent="0.45">
      <c r="A155">
        <v>152</v>
      </c>
      <c r="B155" t="str">
        <f t="shared" si="53"/>
        <v>98</v>
      </c>
      <c r="C155" t="s">
        <v>178</v>
      </c>
      <c r="D155" s="1" t="str">
        <f t="shared" si="77"/>
        <v>71FC</v>
      </c>
      <c r="E155">
        <v>0</v>
      </c>
      <c r="F155" t="s">
        <v>397</v>
      </c>
      <c r="G155" t="s">
        <v>399</v>
      </c>
      <c r="H155" t="str">
        <f t="shared" si="54"/>
        <v>1</v>
      </c>
      <c r="I155">
        <f t="shared" si="55"/>
        <v>0</v>
      </c>
      <c r="J155">
        <f t="shared" si="56"/>
        <v>0</v>
      </c>
      <c r="K155">
        <f t="shared" si="57"/>
        <v>1</v>
      </c>
      <c r="L155">
        <v>20</v>
      </c>
      <c r="M155">
        <f t="shared" si="58"/>
        <v>0</v>
      </c>
      <c r="N155">
        <f t="shared" si="59"/>
        <v>1</v>
      </c>
      <c r="O155">
        <f t="shared" si="60"/>
        <v>0</v>
      </c>
      <c r="P155">
        <f t="shared" si="61"/>
        <v>0</v>
      </c>
      <c r="Q155">
        <f t="shared" si="62"/>
        <v>0</v>
      </c>
      <c r="R155">
        <v>46</v>
      </c>
      <c r="S155">
        <v>0</v>
      </c>
      <c r="T155" t="str">
        <f t="shared" si="63"/>
        <v>46</v>
      </c>
      <c r="U155">
        <v>81</v>
      </c>
      <c r="V155">
        <f t="shared" si="64"/>
        <v>0</v>
      </c>
      <c r="W155">
        <f t="shared" si="65"/>
        <v>1</v>
      </c>
      <c r="X155" t="s">
        <v>1</v>
      </c>
      <c r="Y155">
        <f t="shared" si="52"/>
        <v>1</v>
      </c>
      <c r="Z155">
        <f t="shared" si="66"/>
        <v>1</v>
      </c>
      <c r="AA155">
        <f t="shared" si="67"/>
        <v>0</v>
      </c>
      <c r="AB155">
        <v>0</v>
      </c>
      <c r="AC155">
        <f t="shared" si="68"/>
        <v>0</v>
      </c>
      <c r="AD155">
        <f t="shared" si="69"/>
        <v>0</v>
      </c>
      <c r="AE155">
        <f t="shared" si="70"/>
        <v>0</v>
      </c>
      <c r="AF155">
        <f t="shared" si="71"/>
        <v>0</v>
      </c>
      <c r="AG155">
        <f t="shared" si="72"/>
        <v>0</v>
      </c>
      <c r="AH155">
        <f t="shared" si="73"/>
        <v>0</v>
      </c>
      <c r="AI155">
        <v>28</v>
      </c>
      <c r="AJ155">
        <f t="shared" si="74"/>
        <v>10</v>
      </c>
      <c r="AK155">
        <f t="shared" si="75"/>
        <v>0</v>
      </c>
      <c r="AL155" t="s">
        <v>22</v>
      </c>
      <c r="AM155">
        <f t="shared" si="76"/>
        <v>12</v>
      </c>
    </row>
    <row r="156" spans="1:39" hidden="1" x14ac:dyDescent="0.45">
      <c r="A156">
        <v>153</v>
      </c>
      <c r="B156" t="str">
        <f t="shared" si="53"/>
        <v>99</v>
      </c>
      <c r="C156" t="s">
        <v>178</v>
      </c>
      <c r="D156" s="1" t="str">
        <f t="shared" si="77"/>
        <v>7207</v>
      </c>
      <c r="E156">
        <v>0</v>
      </c>
      <c r="F156" t="s">
        <v>397</v>
      </c>
      <c r="G156" t="s">
        <v>399</v>
      </c>
      <c r="H156" t="str">
        <f t="shared" si="54"/>
        <v>1</v>
      </c>
      <c r="I156">
        <f t="shared" si="55"/>
        <v>0</v>
      </c>
      <c r="J156">
        <f t="shared" si="56"/>
        <v>0</v>
      </c>
      <c r="K156">
        <f t="shared" si="57"/>
        <v>1</v>
      </c>
      <c r="L156">
        <v>20</v>
      </c>
      <c r="M156">
        <f t="shared" si="58"/>
        <v>0</v>
      </c>
      <c r="N156">
        <f t="shared" si="59"/>
        <v>1</v>
      </c>
      <c r="O156">
        <f t="shared" si="60"/>
        <v>0</v>
      </c>
      <c r="P156">
        <f t="shared" si="61"/>
        <v>0</v>
      </c>
      <c r="Q156">
        <f t="shared" si="62"/>
        <v>0</v>
      </c>
      <c r="R156">
        <v>46</v>
      </c>
      <c r="S156">
        <v>0</v>
      </c>
      <c r="T156" t="str">
        <f t="shared" si="63"/>
        <v>46</v>
      </c>
      <c r="U156">
        <v>81</v>
      </c>
      <c r="V156">
        <f t="shared" si="64"/>
        <v>0</v>
      </c>
      <c r="W156">
        <f t="shared" si="65"/>
        <v>1</v>
      </c>
      <c r="X156" t="s">
        <v>1</v>
      </c>
      <c r="Y156">
        <f t="shared" si="52"/>
        <v>1</v>
      </c>
      <c r="Z156">
        <f t="shared" si="66"/>
        <v>1</v>
      </c>
      <c r="AA156">
        <f t="shared" si="67"/>
        <v>0</v>
      </c>
      <c r="AB156">
        <v>0</v>
      </c>
      <c r="AC156">
        <f t="shared" si="68"/>
        <v>0</v>
      </c>
      <c r="AD156">
        <f t="shared" si="69"/>
        <v>0</v>
      </c>
      <c r="AE156">
        <f t="shared" si="70"/>
        <v>0</v>
      </c>
      <c r="AF156">
        <f t="shared" si="71"/>
        <v>0</v>
      </c>
      <c r="AG156">
        <f t="shared" si="72"/>
        <v>0</v>
      </c>
      <c r="AH156">
        <f t="shared" si="73"/>
        <v>0</v>
      </c>
      <c r="AI156">
        <v>28</v>
      </c>
      <c r="AJ156">
        <f t="shared" si="74"/>
        <v>10</v>
      </c>
      <c r="AK156">
        <f t="shared" si="75"/>
        <v>0</v>
      </c>
      <c r="AL156" t="s">
        <v>22</v>
      </c>
      <c r="AM156">
        <f t="shared" si="76"/>
        <v>12</v>
      </c>
    </row>
    <row r="157" spans="1:39" hidden="1" x14ac:dyDescent="0.45">
      <c r="A157">
        <v>154</v>
      </c>
      <c r="B157" t="str">
        <f t="shared" si="53"/>
        <v>9A</v>
      </c>
      <c r="C157" t="s">
        <v>178</v>
      </c>
      <c r="D157" s="1" t="str">
        <f t="shared" si="77"/>
        <v>7212</v>
      </c>
      <c r="E157">
        <v>0</v>
      </c>
      <c r="F157" t="s">
        <v>397</v>
      </c>
      <c r="G157" t="s">
        <v>399</v>
      </c>
      <c r="H157" t="str">
        <f t="shared" si="54"/>
        <v>1</v>
      </c>
      <c r="I157">
        <f t="shared" si="55"/>
        <v>0</v>
      </c>
      <c r="J157">
        <f t="shared" si="56"/>
        <v>0</v>
      </c>
      <c r="K157">
        <f t="shared" si="57"/>
        <v>1</v>
      </c>
      <c r="L157">
        <v>20</v>
      </c>
      <c r="M157">
        <f t="shared" si="58"/>
        <v>0</v>
      </c>
      <c r="N157">
        <f t="shared" si="59"/>
        <v>1</v>
      </c>
      <c r="O157">
        <f t="shared" si="60"/>
        <v>0</v>
      </c>
      <c r="P157">
        <f t="shared" si="61"/>
        <v>0</v>
      </c>
      <c r="Q157">
        <f t="shared" si="62"/>
        <v>0</v>
      </c>
      <c r="R157">
        <v>46</v>
      </c>
      <c r="S157">
        <v>0</v>
      </c>
      <c r="T157" t="str">
        <f t="shared" si="63"/>
        <v>46</v>
      </c>
      <c r="U157">
        <v>81</v>
      </c>
      <c r="V157">
        <f t="shared" si="64"/>
        <v>0</v>
      </c>
      <c r="W157">
        <f t="shared" si="65"/>
        <v>1</v>
      </c>
      <c r="X157" t="s">
        <v>1</v>
      </c>
      <c r="Y157">
        <f t="shared" si="52"/>
        <v>1</v>
      </c>
      <c r="Z157">
        <f t="shared" si="66"/>
        <v>1</v>
      </c>
      <c r="AA157">
        <f t="shared" si="67"/>
        <v>0</v>
      </c>
      <c r="AB157">
        <v>0</v>
      </c>
      <c r="AC157">
        <f t="shared" si="68"/>
        <v>0</v>
      </c>
      <c r="AD157">
        <f t="shared" si="69"/>
        <v>0</v>
      </c>
      <c r="AE157">
        <f t="shared" si="70"/>
        <v>0</v>
      </c>
      <c r="AF157">
        <f t="shared" si="71"/>
        <v>0</v>
      </c>
      <c r="AG157">
        <f t="shared" si="72"/>
        <v>0</v>
      </c>
      <c r="AH157">
        <f t="shared" si="73"/>
        <v>0</v>
      </c>
      <c r="AI157">
        <v>28</v>
      </c>
      <c r="AJ157">
        <f t="shared" si="74"/>
        <v>10</v>
      </c>
      <c r="AK157">
        <f t="shared" si="75"/>
        <v>0</v>
      </c>
      <c r="AL157" t="s">
        <v>22</v>
      </c>
      <c r="AM157">
        <f t="shared" si="76"/>
        <v>12</v>
      </c>
    </row>
    <row r="158" spans="1:39" hidden="1" x14ac:dyDescent="0.45">
      <c r="A158">
        <v>155</v>
      </c>
      <c r="B158" t="str">
        <f t="shared" si="53"/>
        <v>9B</v>
      </c>
      <c r="C158" t="s">
        <v>178</v>
      </c>
      <c r="D158" s="1" t="str">
        <f t="shared" si="77"/>
        <v>721D</v>
      </c>
      <c r="E158">
        <v>0</v>
      </c>
      <c r="F158" t="s">
        <v>397</v>
      </c>
      <c r="G158" t="s">
        <v>399</v>
      </c>
      <c r="H158" t="str">
        <f t="shared" si="54"/>
        <v>1</v>
      </c>
      <c r="I158">
        <f t="shared" si="55"/>
        <v>0</v>
      </c>
      <c r="J158">
        <f t="shared" si="56"/>
        <v>0</v>
      </c>
      <c r="K158">
        <f t="shared" si="57"/>
        <v>1</v>
      </c>
      <c r="L158">
        <v>20</v>
      </c>
      <c r="M158">
        <f t="shared" si="58"/>
        <v>0</v>
      </c>
      <c r="N158">
        <f t="shared" si="59"/>
        <v>1</v>
      </c>
      <c r="O158">
        <f t="shared" si="60"/>
        <v>0</v>
      </c>
      <c r="P158">
        <f t="shared" si="61"/>
        <v>0</v>
      </c>
      <c r="Q158">
        <f t="shared" si="62"/>
        <v>0</v>
      </c>
      <c r="R158">
        <v>46</v>
      </c>
      <c r="S158">
        <v>0</v>
      </c>
      <c r="T158" t="str">
        <f t="shared" si="63"/>
        <v>46</v>
      </c>
      <c r="U158">
        <v>81</v>
      </c>
      <c r="V158">
        <f t="shared" si="64"/>
        <v>0</v>
      </c>
      <c r="W158">
        <f t="shared" si="65"/>
        <v>1</v>
      </c>
      <c r="X158" t="s">
        <v>1</v>
      </c>
      <c r="Y158">
        <f t="shared" si="52"/>
        <v>1</v>
      </c>
      <c r="Z158">
        <f t="shared" si="66"/>
        <v>1</v>
      </c>
      <c r="AA158">
        <f t="shared" si="67"/>
        <v>0</v>
      </c>
      <c r="AB158">
        <v>0</v>
      </c>
      <c r="AC158">
        <f t="shared" si="68"/>
        <v>0</v>
      </c>
      <c r="AD158">
        <f t="shared" si="69"/>
        <v>0</v>
      </c>
      <c r="AE158">
        <f t="shared" si="70"/>
        <v>0</v>
      </c>
      <c r="AF158">
        <f t="shared" si="71"/>
        <v>0</v>
      </c>
      <c r="AG158">
        <f t="shared" si="72"/>
        <v>0</v>
      </c>
      <c r="AH158">
        <f t="shared" si="73"/>
        <v>0</v>
      </c>
      <c r="AI158">
        <v>28</v>
      </c>
      <c r="AJ158">
        <f t="shared" si="74"/>
        <v>10</v>
      </c>
      <c r="AK158">
        <f t="shared" si="75"/>
        <v>0</v>
      </c>
      <c r="AL158" t="s">
        <v>22</v>
      </c>
      <c r="AM158">
        <f t="shared" si="76"/>
        <v>12</v>
      </c>
    </row>
    <row r="159" spans="1:39" hidden="1" x14ac:dyDescent="0.45">
      <c r="A159">
        <v>156</v>
      </c>
      <c r="B159" t="str">
        <f t="shared" si="53"/>
        <v>9C</v>
      </c>
      <c r="C159" t="s">
        <v>179</v>
      </c>
      <c r="D159" s="1" t="str">
        <f t="shared" si="77"/>
        <v>7228</v>
      </c>
      <c r="E159">
        <v>0</v>
      </c>
      <c r="F159" t="s">
        <v>397</v>
      </c>
      <c r="G159" t="s">
        <v>399</v>
      </c>
      <c r="H159" t="str">
        <f t="shared" si="54"/>
        <v>1</v>
      </c>
      <c r="I159">
        <f t="shared" si="55"/>
        <v>0</v>
      </c>
      <c r="J159">
        <f t="shared" si="56"/>
        <v>0</v>
      </c>
      <c r="K159">
        <f t="shared" si="57"/>
        <v>1</v>
      </c>
      <c r="L159">
        <v>20</v>
      </c>
      <c r="M159">
        <f t="shared" si="58"/>
        <v>0</v>
      </c>
      <c r="N159">
        <f t="shared" si="59"/>
        <v>1</v>
      </c>
      <c r="O159">
        <f t="shared" si="60"/>
        <v>0</v>
      </c>
      <c r="P159">
        <f t="shared" si="61"/>
        <v>0</v>
      </c>
      <c r="Q159">
        <f t="shared" si="62"/>
        <v>0</v>
      </c>
      <c r="R159">
        <v>0</v>
      </c>
      <c r="S159">
        <v>0</v>
      </c>
      <c r="T159" t="str">
        <f t="shared" si="63"/>
        <v>0</v>
      </c>
      <c r="U159">
        <v>41</v>
      </c>
      <c r="V159">
        <f t="shared" si="64"/>
        <v>0</v>
      </c>
      <c r="W159">
        <f t="shared" si="65"/>
        <v>1</v>
      </c>
      <c r="X159" t="s">
        <v>1</v>
      </c>
      <c r="Y159">
        <f t="shared" si="52"/>
        <v>1</v>
      </c>
      <c r="Z159">
        <f t="shared" si="66"/>
        <v>1</v>
      </c>
      <c r="AA159">
        <f t="shared" si="67"/>
        <v>0</v>
      </c>
      <c r="AB159">
        <v>0</v>
      </c>
      <c r="AC159">
        <f t="shared" si="68"/>
        <v>0</v>
      </c>
      <c r="AD159">
        <f t="shared" si="69"/>
        <v>0</v>
      </c>
      <c r="AE159">
        <f t="shared" si="70"/>
        <v>0</v>
      </c>
      <c r="AF159">
        <f t="shared" si="71"/>
        <v>0</v>
      </c>
      <c r="AG159">
        <f t="shared" si="72"/>
        <v>0</v>
      </c>
      <c r="AH159">
        <f t="shared" si="73"/>
        <v>0</v>
      </c>
      <c r="AI159">
        <v>8</v>
      </c>
      <c r="AJ159">
        <f t="shared" si="74"/>
        <v>2</v>
      </c>
      <c r="AK159">
        <f t="shared" si="75"/>
        <v>0</v>
      </c>
      <c r="AL159" t="s">
        <v>13</v>
      </c>
      <c r="AM159">
        <f t="shared" si="76"/>
        <v>15</v>
      </c>
    </row>
    <row r="160" spans="1:39" hidden="1" x14ac:dyDescent="0.45">
      <c r="A160">
        <v>157</v>
      </c>
      <c r="B160" t="str">
        <f t="shared" si="53"/>
        <v>9D</v>
      </c>
      <c r="C160" t="s">
        <v>179</v>
      </c>
      <c r="D160" s="1" t="str">
        <f t="shared" si="77"/>
        <v>7233</v>
      </c>
      <c r="E160">
        <v>0</v>
      </c>
      <c r="F160" t="s">
        <v>397</v>
      </c>
      <c r="G160" t="s">
        <v>399</v>
      </c>
      <c r="H160" t="str">
        <f t="shared" si="54"/>
        <v>1</v>
      </c>
      <c r="I160">
        <f t="shared" si="55"/>
        <v>0</v>
      </c>
      <c r="J160">
        <f t="shared" si="56"/>
        <v>0</v>
      </c>
      <c r="K160">
        <f t="shared" si="57"/>
        <v>1</v>
      </c>
      <c r="L160">
        <v>20</v>
      </c>
      <c r="M160">
        <f t="shared" si="58"/>
        <v>0</v>
      </c>
      <c r="N160">
        <f t="shared" si="59"/>
        <v>1</v>
      </c>
      <c r="O160">
        <f t="shared" si="60"/>
        <v>0</v>
      </c>
      <c r="P160">
        <f t="shared" si="61"/>
        <v>0</v>
      </c>
      <c r="Q160">
        <f t="shared" si="62"/>
        <v>0</v>
      </c>
      <c r="R160">
        <v>0</v>
      </c>
      <c r="S160">
        <v>0</v>
      </c>
      <c r="T160" t="str">
        <f t="shared" si="63"/>
        <v>0</v>
      </c>
      <c r="U160">
        <v>41</v>
      </c>
      <c r="V160">
        <f t="shared" si="64"/>
        <v>0</v>
      </c>
      <c r="W160">
        <f t="shared" si="65"/>
        <v>1</v>
      </c>
      <c r="X160" t="s">
        <v>1</v>
      </c>
      <c r="Y160">
        <f t="shared" si="52"/>
        <v>1</v>
      </c>
      <c r="Z160">
        <f t="shared" si="66"/>
        <v>1</v>
      </c>
      <c r="AA160">
        <f t="shared" si="67"/>
        <v>0</v>
      </c>
      <c r="AB160">
        <v>0</v>
      </c>
      <c r="AC160">
        <f t="shared" si="68"/>
        <v>0</v>
      </c>
      <c r="AD160">
        <f t="shared" si="69"/>
        <v>0</v>
      </c>
      <c r="AE160">
        <f t="shared" si="70"/>
        <v>0</v>
      </c>
      <c r="AF160">
        <f t="shared" si="71"/>
        <v>0</v>
      </c>
      <c r="AG160">
        <f t="shared" si="72"/>
        <v>0</v>
      </c>
      <c r="AH160">
        <f t="shared" si="73"/>
        <v>0</v>
      </c>
      <c r="AI160">
        <v>8</v>
      </c>
      <c r="AJ160">
        <f t="shared" si="74"/>
        <v>2</v>
      </c>
      <c r="AK160">
        <f t="shared" si="75"/>
        <v>0</v>
      </c>
      <c r="AL160" t="s">
        <v>13</v>
      </c>
      <c r="AM160">
        <f t="shared" si="76"/>
        <v>15</v>
      </c>
    </row>
    <row r="161" spans="1:39" hidden="1" x14ac:dyDescent="0.45">
      <c r="A161">
        <v>158</v>
      </c>
      <c r="B161" t="str">
        <f t="shared" si="53"/>
        <v>9E</v>
      </c>
      <c r="C161" t="s">
        <v>179</v>
      </c>
      <c r="D161" s="1" t="str">
        <f t="shared" si="77"/>
        <v>723E</v>
      </c>
      <c r="E161">
        <v>0</v>
      </c>
      <c r="F161" t="s">
        <v>397</v>
      </c>
      <c r="G161" t="s">
        <v>399</v>
      </c>
      <c r="H161" t="str">
        <f t="shared" si="54"/>
        <v>1</v>
      </c>
      <c r="I161">
        <f t="shared" si="55"/>
        <v>0</v>
      </c>
      <c r="J161">
        <f t="shared" si="56"/>
        <v>0</v>
      </c>
      <c r="K161">
        <f t="shared" si="57"/>
        <v>1</v>
      </c>
      <c r="L161">
        <v>20</v>
      </c>
      <c r="M161">
        <f t="shared" si="58"/>
        <v>0</v>
      </c>
      <c r="N161">
        <f t="shared" si="59"/>
        <v>1</v>
      </c>
      <c r="O161">
        <f t="shared" si="60"/>
        <v>0</v>
      </c>
      <c r="P161">
        <f t="shared" si="61"/>
        <v>0</v>
      </c>
      <c r="Q161">
        <f t="shared" si="62"/>
        <v>0</v>
      </c>
      <c r="R161">
        <v>0</v>
      </c>
      <c r="S161">
        <v>0</v>
      </c>
      <c r="T161" t="str">
        <f t="shared" si="63"/>
        <v>0</v>
      </c>
      <c r="U161">
        <v>41</v>
      </c>
      <c r="V161">
        <f t="shared" si="64"/>
        <v>0</v>
      </c>
      <c r="W161">
        <f t="shared" si="65"/>
        <v>1</v>
      </c>
      <c r="X161" t="s">
        <v>1</v>
      </c>
      <c r="Y161">
        <f t="shared" si="52"/>
        <v>1</v>
      </c>
      <c r="Z161">
        <f t="shared" si="66"/>
        <v>1</v>
      </c>
      <c r="AA161">
        <f t="shared" si="67"/>
        <v>0</v>
      </c>
      <c r="AB161">
        <v>0</v>
      </c>
      <c r="AC161">
        <f t="shared" si="68"/>
        <v>0</v>
      </c>
      <c r="AD161">
        <f t="shared" si="69"/>
        <v>0</v>
      </c>
      <c r="AE161">
        <f t="shared" si="70"/>
        <v>0</v>
      </c>
      <c r="AF161">
        <f t="shared" si="71"/>
        <v>0</v>
      </c>
      <c r="AG161">
        <f t="shared" si="72"/>
        <v>0</v>
      </c>
      <c r="AH161">
        <f t="shared" si="73"/>
        <v>0</v>
      </c>
      <c r="AI161">
        <v>8</v>
      </c>
      <c r="AJ161">
        <f t="shared" si="74"/>
        <v>2</v>
      </c>
      <c r="AK161">
        <f t="shared" si="75"/>
        <v>0</v>
      </c>
      <c r="AL161" t="s">
        <v>13</v>
      </c>
      <c r="AM161">
        <f t="shared" si="76"/>
        <v>15</v>
      </c>
    </row>
    <row r="162" spans="1:39" hidden="1" x14ac:dyDescent="0.45">
      <c r="A162">
        <v>159</v>
      </c>
      <c r="B162" t="str">
        <f t="shared" si="53"/>
        <v>9F</v>
      </c>
      <c r="C162" t="s">
        <v>179</v>
      </c>
      <c r="D162" s="1" t="str">
        <f t="shared" si="77"/>
        <v>7249</v>
      </c>
      <c r="E162">
        <v>0</v>
      </c>
      <c r="F162" t="s">
        <v>397</v>
      </c>
      <c r="G162" t="s">
        <v>399</v>
      </c>
      <c r="H162" t="str">
        <f t="shared" si="54"/>
        <v>1</v>
      </c>
      <c r="I162">
        <f t="shared" si="55"/>
        <v>0</v>
      </c>
      <c r="J162">
        <f t="shared" si="56"/>
        <v>0</v>
      </c>
      <c r="K162">
        <f t="shared" si="57"/>
        <v>1</v>
      </c>
      <c r="L162">
        <v>20</v>
      </c>
      <c r="M162">
        <f t="shared" si="58"/>
        <v>0</v>
      </c>
      <c r="N162">
        <f t="shared" si="59"/>
        <v>1</v>
      </c>
      <c r="O162">
        <f t="shared" si="60"/>
        <v>0</v>
      </c>
      <c r="P162">
        <f t="shared" si="61"/>
        <v>0</v>
      </c>
      <c r="Q162">
        <f t="shared" si="62"/>
        <v>0</v>
      </c>
      <c r="R162">
        <v>0</v>
      </c>
      <c r="S162">
        <v>0</v>
      </c>
      <c r="T162" t="str">
        <f t="shared" si="63"/>
        <v>0</v>
      </c>
      <c r="U162">
        <v>41</v>
      </c>
      <c r="V162">
        <f t="shared" si="64"/>
        <v>0</v>
      </c>
      <c r="W162">
        <f t="shared" si="65"/>
        <v>1</v>
      </c>
      <c r="X162" t="s">
        <v>1</v>
      </c>
      <c r="Y162">
        <f t="shared" si="52"/>
        <v>1</v>
      </c>
      <c r="Z162">
        <f t="shared" si="66"/>
        <v>1</v>
      </c>
      <c r="AA162">
        <f t="shared" si="67"/>
        <v>0</v>
      </c>
      <c r="AB162">
        <v>0</v>
      </c>
      <c r="AC162">
        <f t="shared" si="68"/>
        <v>0</v>
      </c>
      <c r="AD162">
        <f t="shared" si="69"/>
        <v>0</v>
      </c>
      <c r="AE162">
        <f t="shared" si="70"/>
        <v>0</v>
      </c>
      <c r="AF162">
        <f t="shared" si="71"/>
        <v>0</v>
      </c>
      <c r="AG162">
        <f t="shared" si="72"/>
        <v>0</v>
      </c>
      <c r="AH162">
        <f t="shared" si="73"/>
        <v>0</v>
      </c>
      <c r="AI162">
        <v>8</v>
      </c>
      <c r="AJ162">
        <f t="shared" si="74"/>
        <v>2</v>
      </c>
      <c r="AK162">
        <f t="shared" si="75"/>
        <v>0</v>
      </c>
      <c r="AL162" t="s">
        <v>13</v>
      </c>
      <c r="AM162">
        <f t="shared" si="76"/>
        <v>15</v>
      </c>
    </row>
    <row r="163" spans="1:39" hidden="1" x14ac:dyDescent="0.45">
      <c r="A163">
        <v>160</v>
      </c>
      <c r="B163" t="str">
        <f t="shared" si="53"/>
        <v>A0</v>
      </c>
      <c r="C163" t="s">
        <v>180</v>
      </c>
      <c r="D163" s="1" t="str">
        <f t="shared" si="77"/>
        <v>7254</v>
      </c>
      <c r="E163">
        <v>0</v>
      </c>
      <c r="F163" t="s">
        <v>401</v>
      </c>
      <c r="G163" t="s">
        <v>399</v>
      </c>
      <c r="H163" t="str">
        <f t="shared" si="54"/>
        <v>11</v>
      </c>
      <c r="I163">
        <f t="shared" si="55"/>
        <v>1</v>
      </c>
      <c r="J163">
        <f t="shared" si="56"/>
        <v>0</v>
      </c>
      <c r="K163">
        <f t="shared" si="57"/>
        <v>1</v>
      </c>
      <c r="L163">
        <v>20</v>
      </c>
      <c r="M163">
        <f t="shared" si="58"/>
        <v>0</v>
      </c>
      <c r="N163">
        <f t="shared" si="59"/>
        <v>1</v>
      </c>
      <c r="O163">
        <f t="shared" si="60"/>
        <v>0</v>
      </c>
      <c r="P163">
        <f t="shared" si="61"/>
        <v>0</v>
      </c>
      <c r="Q163">
        <f t="shared" si="62"/>
        <v>0</v>
      </c>
      <c r="R163">
        <v>3</v>
      </c>
      <c r="S163">
        <v>0</v>
      </c>
      <c r="T163" t="str">
        <f t="shared" si="63"/>
        <v>3</v>
      </c>
      <c r="U163" t="s">
        <v>42</v>
      </c>
      <c r="V163">
        <f t="shared" si="64"/>
        <v>3</v>
      </c>
      <c r="W163">
        <f t="shared" si="65"/>
        <v>1</v>
      </c>
      <c r="X163" t="s">
        <v>1</v>
      </c>
      <c r="Y163">
        <f t="shared" si="52"/>
        <v>1</v>
      </c>
      <c r="Z163">
        <f t="shared" si="66"/>
        <v>1</v>
      </c>
      <c r="AA163">
        <f t="shared" si="67"/>
        <v>0</v>
      </c>
      <c r="AB163">
        <v>0</v>
      </c>
      <c r="AC163">
        <f t="shared" si="68"/>
        <v>0</v>
      </c>
      <c r="AD163">
        <f t="shared" si="69"/>
        <v>0</v>
      </c>
      <c r="AE163">
        <f t="shared" si="70"/>
        <v>0</v>
      </c>
      <c r="AF163">
        <f t="shared" si="71"/>
        <v>0</v>
      </c>
      <c r="AG163">
        <f t="shared" si="72"/>
        <v>0</v>
      </c>
      <c r="AH163">
        <f t="shared" si="73"/>
        <v>0</v>
      </c>
      <c r="AI163">
        <v>20</v>
      </c>
      <c r="AJ163">
        <f t="shared" si="74"/>
        <v>8</v>
      </c>
      <c r="AK163">
        <f t="shared" si="75"/>
        <v>0</v>
      </c>
      <c r="AL163" t="s">
        <v>13</v>
      </c>
      <c r="AM163">
        <f t="shared" si="76"/>
        <v>15</v>
      </c>
    </row>
    <row r="164" spans="1:39" hidden="1" x14ac:dyDescent="0.45">
      <c r="A164">
        <v>161</v>
      </c>
      <c r="B164" t="str">
        <f t="shared" si="53"/>
        <v>A1</v>
      </c>
      <c r="C164" t="s">
        <v>181</v>
      </c>
      <c r="D164" s="1" t="str">
        <f t="shared" si="77"/>
        <v>725F</v>
      </c>
      <c r="E164">
        <v>0</v>
      </c>
      <c r="F164" t="s">
        <v>403</v>
      </c>
      <c r="G164" t="s">
        <v>399</v>
      </c>
      <c r="H164" t="str">
        <f t="shared" si="54"/>
        <v>41</v>
      </c>
      <c r="I164">
        <f t="shared" si="55"/>
        <v>4</v>
      </c>
      <c r="J164">
        <f t="shared" si="56"/>
        <v>0</v>
      </c>
      <c r="K164">
        <f t="shared" si="57"/>
        <v>1</v>
      </c>
      <c r="L164">
        <v>20</v>
      </c>
      <c r="M164">
        <f t="shared" si="58"/>
        <v>0</v>
      </c>
      <c r="N164">
        <f t="shared" si="59"/>
        <v>1</v>
      </c>
      <c r="O164">
        <f t="shared" si="60"/>
        <v>0</v>
      </c>
      <c r="P164">
        <f t="shared" si="61"/>
        <v>0</v>
      </c>
      <c r="Q164">
        <f t="shared" si="62"/>
        <v>0</v>
      </c>
      <c r="R164">
        <v>3</v>
      </c>
      <c r="S164">
        <v>0</v>
      </c>
      <c r="T164" t="str">
        <f t="shared" si="63"/>
        <v>3</v>
      </c>
      <c r="U164" t="s">
        <v>11</v>
      </c>
      <c r="V164">
        <f t="shared" si="64"/>
        <v>3</v>
      </c>
      <c r="W164">
        <f t="shared" si="65"/>
        <v>1</v>
      </c>
      <c r="X164" t="s">
        <v>1</v>
      </c>
      <c r="Y164">
        <f t="shared" si="52"/>
        <v>1</v>
      </c>
      <c r="Z164">
        <f t="shared" si="66"/>
        <v>1</v>
      </c>
      <c r="AA164">
        <f t="shared" si="67"/>
        <v>0</v>
      </c>
      <c r="AB164">
        <v>0</v>
      </c>
      <c r="AC164">
        <f t="shared" si="68"/>
        <v>0</v>
      </c>
      <c r="AD164">
        <f t="shared" si="69"/>
        <v>0</v>
      </c>
      <c r="AE164">
        <f t="shared" si="70"/>
        <v>0</v>
      </c>
      <c r="AF164">
        <f t="shared" si="71"/>
        <v>0</v>
      </c>
      <c r="AG164">
        <f t="shared" si="72"/>
        <v>0</v>
      </c>
      <c r="AH164">
        <f t="shared" si="73"/>
        <v>0</v>
      </c>
      <c r="AI164">
        <v>20</v>
      </c>
      <c r="AJ164">
        <f t="shared" si="74"/>
        <v>8</v>
      </c>
      <c r="AK164">
        <f t="shared" si="75"/>
        <v>0</v>
      </c>
      <c r="AL164" t="s">
        <v>13</v>
      </c>
      <c r="AM164">
        <f t="shared" si="76"/>
        <v>15</v>
      </c>
    </row>
    <row r="165" spans="1:39" hidden="1" x14ac:dyDescent="0.45">
      <c r="A165">
        <v>162</v>
      </c>
      <c r="B165" t="str">
        <f t="shared" si="53"/>
        <v>A2</v>
      </c>
      <c r="C165" t="s">
        <v>182</v>
      </c>
      <c r="D165" s="1" t="str">
        <f t="shared" si="77"/>
        <v>726A</v>
      </c>
      <c r="E165">
        <v>0</v>
      </c>
      <c r="F165" t="s">
        <v>401</v>
      </c>
      <c r="G165" t="s">
        <v>399</v>
      </c>
      <c r="H165" t="str">
        <f t="shared" si="54"/>
        <v>11</v>
      </c>
      <c r="I165">
        <f t="shared" si="55"/>
        <v>1</v>
      </c>
      <c r="J165">
        <f t="shared" si="56"/>
        <v>0</v>
      </c>
      <c r="K165">
        <f t="shared" si="57"/>
        <v>1</v>
      </c>
      <c r="L165">
        <v>20</v>
      </c>
      <c r="M165">
        <f t="shared" si="58"/>
        <v>0</v>
      </c>
      <c r="N165">
        <f t="shared" si="59"/>
        <v>1</v>
      </c>
      <c r="O165">
        <f t="shared" si="60"/>
        <v>0</v>
      </c>
      <c r="P165">
        <f t="shared" si="61"/>
        <v>0</v>
      </c>
      <c r="Q165">
        <f t="shared" si="62"/>
        <v>0</v>
      </c>
      <c r="R165">
        <v>32</v>
      </c>
      <c r="S165">
        <v>0</v>
      </c>
      <c r="T165" t="str">
        <f t="shared" si="63"/>
        <v>32</v>
      </c>
      <c r="U165">
        <v>21</v>
      </c>
      <c r="V165">
        <f t="shared" si="64"/>
        <v>0</v>
      </c>
      <c r="W165">
        <f t="shared" si="65"/>
        <v>1</v>
      </c>
      <c r="X165" t="s">
        <v>27</v>
      </c>
      <c r="Y165">
        <f t="shared" si="52"/>
        <v>1</v>
      </c>
      <c r="Z165">
        <f t="shared" si="66"/>
        <v>1</v>
      </c>
      <c r="AA165">
        <f t="shared" si="67"/>
        <v>0</v>
      </c>
      <c r="AB165">
        <v>0</v>
      </c>
      <c r="AC165">
        <f t="shared" si="68"/>
        <v>0</v>
      </c>
      <c r="AD165">
        <f t="shared" si="69"/>
        <v>0</v>
      </c>
      <c r="AE165">
        <f t="shared" si="70"/>
        <v>0</v>
      </c>
      <c r="AF165">
        <f t="shared" si="71"/>
        <v>0</v>
      </c>
      <c r="AG165">
        <f t="shared" si="72"/>
        <v>0</v>
      </c>
      <c r="AH165">
        <f t="shared" si="73"/>
        <v>0</v>
      </c>
      <c r="AI165">
        <v>24</v>
      </c>
      <c r="AJ165">
        <f t="shared" si="74"/>
        <v>9</v>
      </c>
      <c r="AK165">
        <f t="shared" si="75"/>
        <v>0</v>
      </c>
      <c r="AL165">
        <v>16</v>
      </c>
      <c r="AM165">
        <f t="shared" si="76"/>
        <v>6</v>
      </c>
    </row>
    <row r="166" spans="1:39" hidden="1" x14ac:dyDescent="0.45">
      <c r="A166">
        <v>163</v>
      </c>
      <c r="B166" t="str">
        <f t="shared" si="53"/>
        <v>A3</v>
      </c>
      <c r="C166" t="s">
        <v>183</v>
      </c>
      <c r="D166" s="1" t="str">
        <f t="shared" si="77"/>
        <v>7275</v>
      </c>
      <c r="E166">
        <v>0</v>
      </c>
      <c r="F166" t="s">
        <v>401</v>
      </c>
      <c r="G166" t="s">
        <v>399</v>
      </c>
      <c r="H166" t="str">
        <f t="shared" si="54"/>
        <v>11</v>
      </c>
      <c r="I166">
        <f t="shared" si="55"/>
        <v>1</v>
      </c>
      <c r="J166">
        <f t="shared" si="56"/>
        <v>0</v>
      </c>
      <c r="K166">
        <f t="shared" si="57"/>
        <v>1</v>
      </c>
      <c r="L166">
        <v>20</v>
      </c>
      <c r="M166">
        <f t="shared" si="58"/>
        <v>0</v>
      </c>
      <c r="N166">
        <f t="shared" si="59"/>
        <v>1</v>
      </c>
      <c r="O166">
        <f t="shared" si="60"/>
        <v>0</v>
      </c>
      <c r="P166">
        <f t="shared" si="61"/>
        <v>0</v>
      </c>
      <c r="Q166">
        <f t="shared" si="62"/>
        <v>0</v>
      </c>
      <c r="R166" t="s">
        <v>25</v>
      </c>
      <c r="S166">
        <v>0</v>
      </c>
      <c r="T166" t="str">
        <f t="shared" si="63"/>
        <v>1E</v>
      </c>
      <c r="U166">
        <v>21</v>
      </c>
      <c r="V166">
        <f t="shared" si="64"/>
        <v>0</v>
      </c>
      <c r="W166">
        <f t="shared" si="65"/>
        <v>1</v>
      </c>
      <c r="X166" t="s">
        <v>27</v>
      </c>
      <c r="Y166">
        <f t="shared" si="52"/>
        <v>1</v>
      </c>
      <c r="Z166">
        <f t="shared" si="66"/>
        <v>1</v>
      </c>
      <c r="AA166">
        <f t="shared" si="67"/>
        <v>0</v>
      </c>
      <c r="AB166">
        <v>0</v>
      </c>
      <c r="AC166">
        <f t="shared" si="68"/>
        <v>0</v>
      </c>
      <c r="AD166">
        <f t="shared" si="69"/>
        <v>0</v>
      </c>
      <c r="AE166">
        <f t="shared" si="70"/>
        <v>0</v>
      </c>
      <c r="AF166">
        <f t="shared" si="71"/>
        <v>0</v>
      </c>
      <c r="AG166">
        <f t="shared" si="72"/>
        <v>0</v>
      </c>
      <c r="AH166">
        <f t="shared" si="73"/>
        <v>0</v>
      </c>
      <c r="AI166" t="s">
        <v>43</v>
      </c>
      <c r="AJ166">
        <f t="shared" si="74"/>
        <v>11</v>
      </c>
      <c r="AK166">
        <f t="shared" si="75"/>
        <v>0</v>
      </c>
      <c r="AL166">
        <v>16</v>
      </c>
      <c r="AM166">
        <f t="shared" si="76"/>
        <v>6</v>
      </c>
    </row>
    <row r="167" spans="1:39" hidden="1" x14ac:dyDescent="0.45">
      <c r="A167">
        <v>164</v>
      </c>
      <c r="B167" t="str">
        <f t="shared" si="53"/>
        <v>A4</v>
      </c>
      <c r="C167" t="s">
        <v>184</v>
      </c>
      <c r="D167" s="1" t="str">
        <f t="shared" si="77"/>
        <v>7280</v>
      </c>
      <c r="E167">
        <v>0</v>
      </c>
      <c r="F167" t="s">
        <v>401</v>
      </c>
      <c r="G167" t="s">
        <v>399</v>
      </c>
      <c r="H167" t="str">
        <f t="shared" si="54"/>
        <v>11</v>
      </c>
      <c r="I167">
        <f t="shared" si="55"/>
        <v>1</v>
      </c>
      <c r="J167">
        <f t="shared" si="56"/>
        <v>0</v>
      </c>
      <c r="K167">
        <f t="shared" si="57"/>
        <v>1</v>
      </c>
      <c r="L167">
        <v>20</v>
      </c>
      <c r="M167">
        <f t="shared" si="58"/>
        <v>0</v>
      </c>
      <c r="N167">
        <f t="shared" si="59"/>
        <v>1</v>
      </c>
      <c r="O167">
        <f t="shared" si="60"/>
        <v>0</v>
      </c>
      <c r="P167">
        <f t="shared" si="61"/>
        <v>0</v>
      </c>
      <c r="Q167">
        <f t="shared" si="62"/>
        <v>0</v>
      </c>
      <c r="R167">
        <v>28</v>
      </c>
      <c r="S167">
        <v>0</v>
      </c>
      <c r="T167" t="str">
        <f t="shared" si="63"/>
        <v>28</v>
      </c>
      <c r="U167">
        <v>21</v>
      </c>
      <c r="V167">
        <f t="shared" si="64"/>
        <v>0</v>
      </c>
      <c r="W167">
        <f t="shared" si="65"/>
        <v>1</v>
      </c>
      <c r="X167" t="s">
        <v>27</v>
      </c>
      <c r="Y167">
        <f t="shared" si="52"/>
        <v>1</v>
      </c>
      <c r="Z167">
        <f t="shared" si="66"/>
        <v>1</v>
      </c>
      <c r="AA167">
        <f t="shared" si="67"/>
        <v>0</v>
      </c>
      <c r="AB167">
        <v>0</v>
      </c>
      <c r="AC167">
        <f t="shared" si="68"/>
        <v>0</v>
      </c>
      <c r="AD167">
        <f t="shared" si="69"/>
        <v>0</v>
      </c>
      <c r="AE167">
        <f t="shared" si="70"/>
        <v>0</v>
      </c>
      <c r="AF167">
        <f t="shared" si="71"/>
        <v>0</v>
      </c>
      <c r="AG167">
        <f t="shared" si="72"/>
        <v>0</v>
      </c>
      <c r="AH167">
        <f t="shared" si="73"/>
        <v>0</v>
      </c>
      <c r="AI167" t="s">
        <v>43</v>
      </c>
      <c r="AJ167">
        <f t="shared" si="74"/>
        <v>11</v>
      </c>
      <c r="AK167">
        <f t="shared" si="75"/>
        <v>0</v>
      </c>
      <c r="AL167">
        <v>16</v>
      </c>
      <c r="AM167">
        <f t="shared" si="76"/>
        <v>6</v>
      </c>
    </row>
    <row r="168" spans="1:39" hidden="1" x14ac:dyDescent="0.45">
      <c r="A168">
        <v>165</v>
      </c>
      <c r="B168" t="str">
        <f t="shared" si="53"/>
        <v>A5</v>
      </c>
      <c r="C168" t="s">
        <v>185</v>
      </c>
      <c r="D168" s="1" t="str">
        <f t="shared" si="77"/>
        <v>728B</v>
      </c>
      <c r="E168">
        <v>0</v>
      </c>
      <c r="F168" t="s">
        <v>401</v>
      </c>
      <c r="G168" t="s">
        <v>399</v>
      </c>
      <c r="H168" t="str">
        <f t="shared" si="54"/>
        <v>11</v>
      </c>
      <c r="I168">
        <f t="shared" si="55"/>
        <v>1</v>
      </c>
      <c r="J168">
        <f t="shared" si="56"/>
        <v>0</v>
      </c>
      <c r="K168">
        <f t="shared" si="57"/>
        <v>1</v>
      </c>
      <c r="L168">
        <v>20</v>
      </c>
      <c r="M168">
        <f t="shared" si="58"/>
        <v>0</v>
      </c>
      <c r="N168">
        <f t="shared" si="59"/>
        <v>1</v>
      </c>
      <c r="O168">
        <f t="shared" si="60"/>
        <v>0</v>
      </c>
      <c r="P168">
        <f t="shared" si="61"/>
        <v>0</v>
      </c>
      <c r="Q168">
        <f t="shared" si="62"/>
        <v>0</v>
      </c>
      <c r="R168" t="s">
        <v>2</v>
      </c>
      <c r="S168">
        <v>0</v>
      </c>
      <c r="T168" t="str">
        <f t="shared" si="63"/>
        <v>3C</v>
      </c>
      <c r="U168">
        <v>21</v>
      </c>
      <c r="V168">
        <f t="shared" si="64"/>
        <v>0</v>
      </c>
      <c r="W168">
        <f t="shared" si="65"/>
        <v>1</v>
      </c>
      <c r="X168" t="s">
        <v>27</v>
      </c>
      <c r="Y168">
        <f t="shared" si="52"/>
        <v>1</v>
      </c>
      <c r="Z168">
        <f t="shared" si="66"/>
        <v>1</v>
      </c>
      <c r="AA168">
        <f t="shared" si="67"/>
        <v>0</v>
      </c>
      <c r="AB168">
        <v>0</v>
      </c>
      <c r="AC168">
        <f t="shared" si="68"/>
        <v>0</v>
      </c>
      <c r="AD168">
        <f t="shared" si="69"/>
        <v>0</v>
      </c>
      <c r="AE168">
        <f t="shared" si="70"/>
        <v>0</v>
      </c>
      <c r="AF168">
        <f t="shared" si="71"/>
        <v>0</v>
      </c>
      <c r="AG168">
        <f t="shared" si="72"/>
        <v>0</v>
      </c>
      <c r="AH168">
        <f t="shared" si="73"/>
        <v>0</v>
      </c>
      <c r="AI168" t="s">
        <v>43</v>
      </c>
      <c r="AJ168">
        <f t="shared" si="74"/>
        <v>11</v>
      </c>
      <c r="AK168">
        <f t="shared" si="75"/>
        <v>0</v>
      </c>
      <c r="AL168">
        <v>16</v>
      </c>
      <c r="AM168">
        <f t="shared" si="76"/>
        <v>6</v>
      </c>
    </row>
    <row r="169" spans="1:39" hidden="1" x14ac:dyDescent="0.45">
      <c r="A169">
        <v>166</v>
      </c>
      <c r="B169" t="str">
        <f t="shared" si="53"/>
        <v>A6</v>
      </c>
      <c r="C169" t="s">
        <v>186</v>
      </c>
      <c r="D169" s="1" t="str">
        <f t="shared" si="77"/>
        <v>7296</v>
      </c>
      <c r="E169">
        <v>0</v>
      </c>
      <c r="F169" t="s">
        <v>401</v>
      </c>
      <c r="G169" t="s">
        <v>399</v>
      </c>
      <c r="H169" t="str">
        <f t="shared" si="54"/>
        <v>11</v>
      </c>
      <c r="I169">
        <f t="shared" si="55"/>
        <v>1</v>
      </c>
      <c r="J169">
        <f t="shared" si="56"/>
        <v>0</v>
      </c>
      <c r="K169">
        <f t="shared" si="57"/>
        <v>1</v>
      </c>
      <c r="L169">
        <v>20</v>
      </c>
      <c r="M169">
        <f t="shared" si="58"/>
        <v>0</v>
      </c>
      <c r="N169">
        <f t="shared" si="59"/>
        <v>1</v>
      </c>
      <c r="O169">
        <f t="shared" si="60"/>
        <v>0</v>
      </c>
      <c r="P169">
        <f t="shared" si="61"/>
        <v>0</v>
      </c>
      <c r="Q169">
        <f t="shared" si="62"/>
        <v>0</v>
      </c>
      <c r="R169">
        <v>50</v>
      </c>
      <c r="S169">
        <v>0</v>
      </c>
      <c r="T169" t="str">
        <f t="shared" si="63"/>
        <v>50</v>
      </c>
      <c r="U169">
        <v>21</v>
      </c>
      <c r="V169">
        <f t="shared" si="64"/>
        <v>0</v>
      </c>
      <c r="W169">
        <f t="shared" si="65"/>
        <v>1</v>
      </c>
      <c r="X169" t="s">
        <v>27</v>
      </c>
      <c r="Y169">
        <f t="shared" si="52"/>
        <v>1</v>
      </c>
      <c r="Z169">
        <f t="shared" si="66"/>
        <v>1</v>
      </c>
      <c r="AA169">
        <f t="shared" si="67"/>
        <v>0</v>
      </c>
      <c r="AB169">
        <v>0</v>
      </c>
      <c r="AC169">
        <f t="shared" si="68"/>
        <v>0</v>
      </c>
      <c r="AD169">
        <f t="shared" si="69"/>
        <v>0</v>
      </c>
      <c r="AE169">
        <f t="shared" si="70"/>
        <v>0</v>
      </c>
      <c r="AF169">
        <f t="shared" si="71"/>
        <v>0</v>
      </c>
      <c r="AG169">
        <f t="shared" si="72"/>
        <v>0</v>
      </c>
      <c r="AH169">
        <f t="shared" si="73"/>
        <v>0</v>
      </c>
      <c r="AI169" t="s">
        <v>43</v>
      </c>
      <c r="AJ169">
        <f t="shared" si="74"/>
        <v>11</v>
      </c>
      <c r="AK169">
        <f t="shared" si="75"/>
        <v>0</v>
      </c>
      <c r="AL169">
        <v>16</v>
      </c>
      <c r="AM169">
        <f t="shared" si="76"/>
        <v>6</v>
      </c>
    </row>
    <row r="170" spans="1:39" hidden="1" x14ac:dyDescent="0.45">
      <c r="A170">
        <v>167</v>
      </c>
      <c r="B170" t="str">
        <f t="shared" si="53"/>
        <v>A7</v>
      </c>
      <c r="C170" t="s">
        <v>187</v>
      </c>
      <c r="D170" s="1" t="str">
        <f t="shared" si="77"/>
        <v>72A1</v>
      </c>
      <c r="E170">
        <v>0</v>
      </c>
      <c r="F170" t="s">
        <v>401</v>
      </c>
      <c r="G170" t="s">
        <v>399</v>
      </c>
      <c r="H170" t="str">
        <f t="shared" si="54"/>
        <v>11</v>
      </c>
      <c r="I170">
        <f t="shared" si="55"/>
        <v>1</v>
      </c>
      <c r="J170">
        <f t="shared" si="56"/>
        <v>0</v>
      </c>
      <c r="K170">
        <f t="shared" si="57"/>
        <v>1</v>
      </c>
      <c r="L170">
        <v>20</v>
      </c>
      <c r="M170">
        <f t="shared" si="58"/>
        <v>0</v>
      </c>
      <c r="N170">
        <f t="shared" si="59"/>
        <v>1</v>
      </c>
      <c r="O170">
        <f t="shared" si="60"/>
        <v>0</v>
      </c>
      <c r="P170">
        <f t="shared" si="61"/>
        <v>0</v>
      </c>
      <c r="Q170">
        <f t="shared" si="62"/>
        <v>0</v>
      </c>
      <c r="R170">
        <v>46</v>
      </c>
      <c r="S170">
        <v>0</v>
      </c>
      <c r="T170" t="str">
        <f t="shared" si="63"/>
        <v>46</v>
      </c>
      <c r="U170">
        <v>21</v>
      </c>
      <c r="V170">
        <f t="shared" si="64"/>
        <v>0</v>
      </c>
      <c r="W170">
        <f t="shared" si="65"/>
        <v>1</v>
      </c>
      <c r="X170" t="s">
        <v>27</v>
      </c>
      <c r="Y170">
        <f t="shared" si="52"/>
        <v>1</v>
      </c>
      <c r="Z170">
        <f t="shared" si="66"/>
        <v>1</v>
      </c>
      <c r="AA170">
        <f t="shared" si="67"/>
        <v>0</v>
      </c>
      <c r="AB170">
        <v>0</v>
      </c>
      <c r="AC170">
        <f t="shared" si="68"/>
        <v>0</v>
      </c>
      <c r="AD170">
        <f t="shared" si="69"/>
        <v>0</v>
      </c>
      <c r="AE170">
        <f t="shared" si="70"/>
        <v>0</v>
      </c>
      <c r="AF170">
        <f t="shared" si="71"/>
        <v>0</v>
      </c>
      <c r="AG170">
        <f t="shared" si="72"/>
        <v>0</v>
      </c>
      <c r="AH170">
        <f t="shared" si="73"/>
        <v>0</v>
      </c>
      <c r="AI170" t="s">
        <v>43</v>
      </c>
      <c r="AJ170">
        <f t="shared" si="74"/>
        <v>11</v>
      </c>
      <c r="AK170">
        <f t="shared" si="75"/>
        <v>0</v>
      </c>
      <c r="AL170">
        <v>16</v>
      </c>
      <c r="AM170">
        <f t="shared" si="76"/>
        <v>6</v>
      </c>
    </row>
    <row r="171" spans="1:39" hidden="1" x14ac:dyDescent="0.45">
      <c r="A171">
        <v>168</v>
      </c>
      <c r="B171" t="str">
        <f t="shared" si="53"/>
        <v>A8</v>
      </c>
      <c r="C171" t="s">
        <v>188</v>
      </c>
      <c r="D171" s="1" t="str">
        <f t="shared" si="77"/>
        <v>72AC</v>
      </c>
      <c r="E171">
        <v>0</v>
      </c>
      <c r="F171" t="s">
        <v>401</v>
      </c>
      <c r="G171" t="s">
        <v>399</v>
      </c>
      <c r="H171" t="str">
        <f t="shared" si="54"/>
        <v>11</v>
      </c>
      <c r="I171">
        <f t="shared" si="55"/>
        <v>1</v>
      </c>
      <c r="J171">
        <f t="shared" si="56"/>
        <v>0</v>
      </c>
      <c r="K171">
        <f t="shared" si="57"/>
        <v>1</v>
      </c>
      <c r="L171">
        <v>20</v>
      </c>
      <c r="M171">
        <f t="shared" si="58"/>
        <v>0</v>
      </c>
      <c r="N171">
        <f t="shared" si="59"/>
        <v>1</v>
      </c>
      <c r="O171">
        <f t="shared" si="60"/>
        <v>0</v>
      </c>
      <c r="P171">
        <f t="shared" si="61"/>
        <v>0</v>
      </c>
      <c r="Q171">
        <f t="shared" si="62"/>
        <v>0</v>
      </c>
      <c r="R171">
        <v>64</v>
      </c>
      <c r="S171">
        <v>0</v>
      </c>
      <c r="T171" t="str">
        <f t="shared" si="63"/>
        <v>64</v>
      </c>
      <c r="U171">
        <v>21</v>
      </c>
      <c r="V171">
        <f t="shared" si="64"/>
        <v>0</v>
      </c>
      <c r="W171">
        <f t="shared" si="65"/>
        <v>1</v>
      </c>
      <c r="X171" t="s">
        <v>27</v>
      </c>
      <c r="Y171">
        <f t="shared" si="52"/>
        <v>1</v>
      </c>
      <c r="Z171">
        <f t="shared" si="66"/>
        <v>1</v>
      </c>
      <c r="AA171">
        <f t="shared" si="67"/>
        <v>0</v>
      </c>
      <c r="AB171">
        <v>0</v>
      </c>
      <c r="AC171">
        <f t="shared" si="68"/>
        <v>0</v>
      </c>
      <c r="AD171">
        <f t="shared" si="69"/>
        <v>0</v>
      </c>
      <c r="AE171">
        <f t="shared" si="70"/>
        <v>0</v>
      </c>
      <c r="AF171">
        <f t="shared" si="71"/>
        <v>0</v>
      </c>
      <c r="AG171">
        <f t="shared" si="72"/>
        <v>0</v>
      </c>
      <c r="AH171">
        <f t="shared" si="73"/>
        <v>0</v>
      </c>
      <c r="AI171" t="s">
        <v>43</v>
      </c>
      <c r="AJ171">
        <f t="shared" si="74"/>
        <v>11</v>
      </c>
      <c r="AK171">
        <f t="shared" si="75"/>
        <v>0</v>
      </c>
      <c r="AL171">
        <v>16</v>
      </c>
      <c r="AM171">
        <f t="shared" si="76"/>
        <v>6</v>
      </c>
    </row>
    <row r="172" spans="1:39" hidden="1" x14ac:dyDescent="0.45">
      <c r="A172">
        <v>169</v>
      </c>
      <c r="B172" t="str">
        <f t="shared" si="53"/>
        <v>A9</v>
      </c>
      <c r="C172" t="s">
        <v>189</v>
      </c>
      <c r="D172" s="1" t="str">
        <f t="shared" si="77"/>
        <v>72B7</v>
      </c>
      <c r="E172">
        <v>0</v>
      </c>
      <c r="F172" t="s">
        <v>404</v>
      </c>
      <c r="G172" t="s">
        <v>399</v>
      </c>
      <c r="H172" t="str">
        <f t="shared" si="54"/>
        <v>81</v>
      </c>
      <c r="I172">
        <f t="shared" si="55"/>
        <v>8</v>
      </c>
      <c r="J172">
        <f t="shared" si="56"/>
        <v>0</v>
      </c>
      <c r="K172">
        <f t="shared" si="57"/>
        <v>1</v>
      </c>
      <c r="L172">
        <v>20</v>
      </c>
      <c r="M172">
        <f t="shared" si="58"/>
        <v>0</v>
      </c>
      <c r="N172">
        <f t="shared" si="59"/>
        <v>1</v>
      </c>
      <c r="O172">
        <f t="shared" si="60"/>
        <v>0</v>
      </c>
      <c r="P172">
        <f t="shared" si="61"/>
        <v>0</v>
      </c>
      <c r="Q172">
        <f t="shared" si="62"/>
        <v>0</v>
      </c>
      <c r="R172">
        <v>64</v>
      </c>
      <c r="S172">
        <v>0</v>
      </c>
      <c r="T172" t="str">
        <f t="shared" si="63"/>
        <v>64</v>
      </c>
      <c r="U172" t="s">
        <v>27</v>
      </c>
      <c r="V172">
        <f t="shared" si="64"/>
        <v>0</v>
      </c>
      <c r="W172">
        <f t="shared" si="65"/>
        <v>1</v>
      </c>
      <c r="X172" t="s">
        <v>1</v>
      </c>
      <c r="Y172">
        <f t="shared" si="52"/>
        <v>1</v>
      </c>
      <c r="Z172">
        <f t="shared" si="66"/>
        <v>1</v>
      </c>
      <c r="AA172">
        <f t="shared" si="67"/>
        <v>0</v>
      </c>
      <c r="AB172">
        <v>0</v>
      </c>
      <c r="AC172">
        <f t="shared" si="68"/>
        <v>0</v>
      </c>
      <c r="AD172">
        <f t="shared" si="69"/>
        <v>0</v>
      </c>
      <c r="AE172">
        <f t="shared" si="70"/>
        <v>0</v>
      </c>
      <c r="AF172">
        <f t="shared" si="71"/>
        <v>0</v>
      </c>
      <c r="AG172">
        <f t="shared" si="72"/>
        <v>0</v>
      </c>
      <c r="AH172">
        <f t="shared" si="73"/>
        <v>0</v>
      </c>
      <c r="AI172" t="s">
        <v>43</v>
      </c>
      <c r="AJ172">
        <f t="shared" si="74"/>
        <v>11</v>
      </c>
      <c r="AK172">
        <f t="shared" si="75"/>
        <v>0</v>
      </c>
      <c r="AL172">
        <v>17</v>
      </c>
      <c r="AM172">
        <f t="shared" si="76"/>
        <v>7</v>
      </c>
    </row>
    <row r="173" spans="1:39" hidden="1" x14ac:dyDescent="0.45">
      <c r="A173">
        <v>170</v>
      </c>
      <c r="B173" t="str">
        <f t="shared" si="53"/>
        <v>AA</v>
      </c>
      <c r="C173" t="s">
        <v>190</v>
      </c>
      <c r="D173" s="1" t="str">
        <f t="shared" si="77"/>
        <v>72C2</v>
      </c>
      <c r="E173">
        <v>0</v>
      </c>
      <c r="F173" t="s">
        <v>4</v>
      </c>
      <c r="G173" t="s">
        <v>399</v>
      </c>
      <c r="H173" t="str">
        <f t="shared" si="54"/>
        <v>C1</v>
      </c>
      <c r="I173">
        <f t="shared" si="55"/>
        <v>12</v>
      </c>
      <c r="J173">
        <f t="shared" si="56"/>
        <v>0</v>
      </c>
      <c r="K173">
        <f t="shared" si="57"/>
        <v>1</v>
      </c>
      <c r="L173">
        <v>20</v>
      </c>
      <c r="M173">
        <f t="shared" si="58"/>
        <v>0</v>
      </c>
      <c r="N173">
        <f t="shared" si="59"/>
        <v>1</v>
      </c>
      <c r="O173">
        <f t="shared" si="60"/>
        <v>0</v>
      </c>
      <c r="P173">
        <f t="shared" si="61"/>
        <v>0</v>
      </c>
      <c r="Q173">
        <f t="shared" si="62"/>
        <v>0</v>
      </c>
      <c r="R173">
        <v>64</v>
      </c>
      <c r="S173">
        <v>0</v>
      </c>
      <c r="T173" t="str">
        <f t="shared" si="63"/>
        <v>64</v>
      </c>
      <c r="U173">
        <v>81</v>
      </c>
      <c r="V173">
        <f t="shared" si="64"/>
        <v>0</v>
      </c>
      <c r="W173">
        <f t="shared" si="65"/>
        <v>1</v>
      </c>
      <c r="X173" t="s">
        <v>1</v>
      </c>
      <c r="Y173">
        <f t="shared" si="52"/>
        <v>1</v>
      </c>
      <c r="Z173">
        <f t="shared" si="66"/>
        <v>1</v>
      </c>
      <c r="AA173">
        <f t="shared" si="67"/>
        <v>0</v>
      </c>
      <c r="AB173">
        <v>0</v>
      </c>
      <c r="AC173">
        <f t="shared" si="68"/>
        <v>0</v>
      </c>
      <c r="AD173">
        <f t="shared" si="69"/>
        <v>0</v>
      </c>
      <c r="AE173">
        <f t="shared" si="70"/>
        <v>0</v>
      </c>
      <c r="AF173">
        <f t="shared" si="71"/>
        <v>0</v>
      </c>
      <c r="AG173">
        <f t="shared" si="72"/>
        <v>0</v>
      </c>
      <c r="AH173">
        <f t="shared" si="73"/>
        <v>0</v>
      </c>
      <c r="AI173" t="s">
        <v>43</v>
      </c>
      <c r="AJ173">
        <f t="shared" si="74"/>
        <v>11</v>
      </c>
      <c r="AK173">
        <f t="shared" si="75"/>
        <v>0</v>
      </c>
      <c r="AL173">
        <v>16</v>
      </c>
      <c r="AM173">
        <f t="shared" si="76"/>
        <v>6</v>
      </c>
    </row>
    <row r="174" spans="1:39" hidden="1" x14ac:dyDescent="0.45">
      <c r="A174">
        <v>171</v>
      </c>
      <c r="B174" t="str">
        <f t="shared" si="53"/>
        <v>AB</v>
      </c>
      <c r="C174" t="s">
        <v>191</v>
      </c>
      <c r="D174" s="1" t="str">
        <f t="shared" si="77"/>
        <v>72CD</v>
      </c>
      <c r="E174">
        <v>0</v>
      </c>
      <c r="F174" t="s">
        <v>401</v>
      </c>
      <c r="G174" t="s">
        <v>399</v>
      </c>
      <c r="H174" t="str">
        <f t="shared" si="54"/>
        <v>11</v>
      </c>
      <c r="I174">
        <f t="shared" si="55"/>
        <v>1</v>
      </c>
      <c r="J174">
        <f t="shared" si="56"/>
        <v>0</v>
      </c>
      <c r="K174">
        <f t="shared" si="57"/>
        <v>1</v>
      </c>
      <c r="L174">
        <v>20</v>
      </c>
      <c r="M174">
        <f t="shared" si="58"/>
        <v>0</v>
      </c>
      <c r="N174">
        <f t="shared" si="59"/>
        <v>1</v>
      </c>
      <c r="O174">
        <f t="shared" si="60"/>
        <v>0</v>
      </c>
      <c r="P174">
        <f t="shared" si="61"/>
        <v>0</v>
      </c>
      <c r="Q174">
        <f t="shared" si="62"/>
        <v>0</v>
      </c>
      <c r="R174">
        <v>1</v>
      </c>
      <c r="S174">
        <v>0</v>
      </c>
      <c r="T174" t="str">
        <f t="shared" si="63"/>
        <v>1</v>
      </c>
      <c r="U174">
        <v>37</v>
      </c>
      <c r="V174">
        <f t="shared" si="64"/>
        <v>1</v>
      </c>
      <c r="W174">
        <f t="shared" si="65"/>
        <v>1</v>
      </c>
      <c r="X174" t="s">
        <v>27</v>
      </c>
      <c r="Y174">
        <f t="shared" si="52"/>
        <v>1</v>
      </c>
      <c r="Z174">
        <f t="shared" si="66"/>
        <v>1</v>
      </c>
      <c r="AA174">
        <f t="shared" si="67"/>
        <v>0</v>
      </c>
      <c r="AB174">
        <v>0</v>
      </c>
      <c r="AC174">
        <f t="shared" si="68"/>
        <v>0</v>
      </c>
      <c r="AD174">
        <f t="shared" si="69"/>
        <v>0</v>
      </c>
      <c r="AE174">
        <f t="shared" si="70"/>
        <v>0</v>
      </c>
      <c r="AF174">
        <f t="shared" si="71"/>
        <v>0</v>
      </c>
      <c r="AG174">
        <f t="shared" si="72"/>
        <v>0</v>
      </c>
      <c r="AH174">
        <f t="shared" si="73"/>
        <v>0</v>
      </c>
      <c r="AI174" t="s">
        <v>2</v>
      </c>
      <c r="AJ174">
        <f t="shared" si="74"/>
        <v>15</v>
      </c>
      <c r="AK174">
        <f t="shared" si="75"/>
        <v>0</v>
      </c>
      <c r="AL174" t="s">
        <v>13</v>
      </c>
      <c r="AM174">
        <f t="shared" si="76"/>
        <v>15</v>
      </c>
    </row>
    <row r="175" spans="1:39" hidden="1" x14ac:dyDescent="0.45">
      <c r="A175">
        <v>172</v>
      </c>
      <c r="B175" t="str">
        <f t="shared" si="53"/>
        <v>AC</v>
      </c>
      <c r="C175" t="s">
        <v>192</v>
      </c>
      <c r="D175" s="1" t="str">
        <f t="shared" si="77"/>
        <v>72D8</v>
      </c>
      <c r="E175">
        <v>0</v>
      </c>
      <c r="F175" t="s">
        <v>401</v>
      </c>
      <c r="G175" t="s">
        <v>399</v>
      </c>
      <c r="H175" t="str">
        <f t="shared" si="54"/>
        <v>11</v>
      </c>
      <c r="I175">
        <f t="shared" si="55"/>
        <v>1</v>
      </c>
      <c r="J175">
        <f t="shared" si="56"/>
        <v>0</v>
      </c>
      <c r="K175">
        <f t="shared" si="57"/>
        <v>1</v>
      </c>
      <c r="L175">
        <v>20</v>
      </c>
      <c r="M175">
        <f t="shared" si="58"/>
        <v>0</v>
      </c>
      <c r="N175">
        <f t="shared" si="59"/>
        <v>1</v>
      </c>
      <c r="O175">
        <f t="shared" si="60"/>
        <v>0</v>
      </c>
      <c r="P175">
        <f t="shared" si="61"/>
        <v>0</v>
      </c>
      <c r="Q175">
        <f t="shared" si="62"/>
        <v>0</v>
      </c>
      <c r="R175">
        <v>1</v>
      </c>
      <c r="S175">
        <v>0</v>
      </c>
      <c r="T175" t="str">
        <f t="shared" si="63"/>
        <v>1</v>
      </c>
      <c r="U175">
        <v>37</v>
      </c>
      <c r="V175">
        <f t="shared" si="64"/>
        <v>1</v>
      </c>
      <c r="W175">
        <f t="shared" si="65"/>
        <v>1</v>
      </c>
      <c r="X175" t="s">
        <v>27</v>
      </c>
      <c r="Y175">
        <f t="shared" si="52"/>
        <v>1</v>
      </c>
      <c r="Z175">
        <f t="shared" si="66"/>
        <v>1</v>
      </c>
      <c r="AA175">
        <f t="shared" si="67"/>
        <v>0</v>
      </c>
      <c r="AB175">
        <v>0</v>
      </c>
      <c r="AC175">
        <f t="shared" si="68"/>
        <v>0</v>
      </c>
      <c r="AD175">
        <f t="shared" si="69"/>
        <v>0</v>
      </c>
      <c r="AE175">
        <f t="shared" si="70"/>
        <v>0</v>
      </c>
      <c r="AF175">
        <f t="shared" si="71"/>
        <v>0</v>
      </c>
      <c r="AG175">
        <f t="shared" si="72"/>
        <v>0</v>
      </c>
      <c r="AH175">
        <f t="shared" si="73"/>
        <v>0</v>
      </c>
      <c r="AI175" t="s">
        <v>2</v>
      </c>
      <c r="AJ175">
        <f t="shared" si="74"/>
        <v>15</v>
      </c>
      <c r="AK175">
        <f t="shared" si="75"/>
        <v>0</v>
      </c>
      <c r="AL175" t="s">
        <v>13</v>
      </c>
      <c r="AM175">
        <f t="shared" si="76"/>
        <v>15</v>
      </c>
    </row>
    <row r="176" spans="1:39" hidden="1" x14ac:dyDescent="0.45">
      <c r="A176">
        <v>173</v>
      </c>
      <c r="B176" t="str">
        <f t="shared" si="53"/>
        <v>AD</v>
      </c>
      <c r="C176" t="s">
        <v>193</v>
      </c>
      <c r="D176" s="1" t="str">
        <f t="shared" si="77"/>
        <v>72E3</v>
      </c>
      <c r="E176">
        <v>0</v>
      </c>
      <c r="F176" t="s">
        <v>401</v>
      </c>
      <c r="G176" t="s">
        <v>399</v>
      </c>
      <c r="H176" t="str">
        <f t="shared" si="54"/>
        <v>11</v>
      </c>
      <c r="I176">
        <f t="shared" si="55"/>
        <v>1</v>
      </c>
      <c r="J176">
        <f t="shared" si="56"/>
        <v>0</v>
      </c>
      <c r="K176">
        <f t="shared" si="57"/>
        <v>1</v>
      </c>
      <c r="L176">
        <v>20</v>
      </c>
      <c r="M176">
        <f t="shared" si="58"/>
        <v>0</v>
      </c>
      <c r="N176">
        <f t="shared" si="59"/>
        <v>1</v>
      </c>
      <c r="O176">
        <f t="shared" si="60"/>
        <v>0</v>
      </c>
      <c r="P176">
        <f t="shared" si="61"/>
        <v>0</v>
      </c>
      <c r="Q176">
        <f t="shared" si="62"/>
        <v>0</v>
      </c>
      <c r="R176">
        <v>1</v>
      </c>
      <c r="S176">
        <v>0</v>
      </c>
      <c r="T176" t="str">
        <f t="shared" si="63"/>
        <v>1</v>
      </c>
      <c r="U176">
        <v>37</v>
      </c>
      <c r="V176">
        <f t="shared" si="64"/>
        <v>1</v>
      </c>
      <c r="W176">
        <f t="shared" si="65"/>
        <v>1</v>
      </c>
      <c r="X176" t="s">
        <v>27</v>
      </c>
      <c r="Y176">
        <f t="shared" si="52"/>
        <v>1</v>
      </c>
      <c r="Z176">
        <f t="shared" si="66"/>
        <v>1</v>
      </c>
      <c r="AA176">
        <f t="shared" si="67"/>
        <v>0</v>
      </c>
      <c r="AB176">
        <v>0</v>
      </c>
      <c r="AC176">
        <f t="shared" si="68"/>
        <v>0</v>
      </c>
      <c r="AD176">
        <f t="shared" si="69"/>
        <v>0</v>
      </c>
      <c r="AE176">
        <f t="shared" si="70"/>
        <v>0</v>
      </c>
      <c r="AF176">
        <f t="shared" si="71"/>
        <v>0</v>
      </c>
      <c r="AG176">
        <f t="shared" si="72"/>
        <v>0</v>
      </c>
      <c r="AH176">
        <f t="shared" si="73"/>
        <v>0</v>
      </c>
      <c r="AI176" t="s">
        <v>2</v>
      </c>
      <c r="AJ176">
        <f t="shared" si="74"/>
        <v>15</v>
      </c>
      <c r="AK176">
        <f t="shared" si="75"/>
        <v>0</v>
      </c>
      <c r="AL176" t="s">
        <v>13</v>
      </c>
      <c r="AM176">
        <f t="shared" si="76"/>
        <v>15</v>
      </c>
    </row>
    <row r="177" spans="1:39" hidden="1" x14ac:dyDescent="0.45">
      <c r="A177">
        <v>174</v>
      </c>
      <c r="B177" t="str">
        <f t="shared" si="53"/>
        <v>AE</v>
      </c>
      <c r="C177" t="s">
        <v>194</v>
      </c>
      <c r="D177" s="1" t="str">
        <f t="shared" si="77"/>
        <v>72EE</v>
      </c>
      <c r="E177">
        <v>0</v>
      </c>
      <c r="F177" t="s">
        <v>404</v>
      </c>
      <c r="G177" t="s">
        <v>399</v>
      </c>
      <c r="H177" t="str">
        <f t="shared" si="54"/>
        <v>81</v>
      </c>
      <c r="I177">
        <f t="shared" si="55"/>
        <v>8</v>
      </c>
      <c r="J177">
        <f t="shared" si="56"/>
        <v>0</v>
      </c>
      <c r="K177">
        <f t="shared" si="57"/>
        <v>1</v>
      </c>
      <c r="L177">
        <v>20</v>
      </c>
      <c r="M177">
        <f t="shared" si="58"/>
        <v>0</v>
      </c>
      <c r="N177">
        <f t="shared" si="59"/>
        <v>1</v>
      </c>
      <c r="O177">
        <f t="shared" si="60"/>
        <v>0</v>
      </c>
      <c r="P177">
        <f t="shared" si="61"/>
        <v>0</v>
      </c>
      <c r="Q177">
        <f t="shared" si="62"/>
        <v>0</v>
      </c>
      <c r="R177" t="s">
        <v>25</v>
      </c>
      <c r="S177">
        <v>0</v>
      </c>
      <c r="T177" t="str">
        <f t="shared" si="63"/>
        <v>1E</v>
      </c>
      <c r="U177" t="s">
        <v>27</v>
      </c>
      <c r="V177">
        <f t="shared" si="64"/>
        <v>0</v>
      </c>
      <c r="W177">
        <f t="shared" si="65"/>
        <v>1</v>
      </c>
      <c r="X177" t="s">
        <v>1</v>
      </c>
      <c r="Y177">
        <f t="shared" si="52"/>
        <v>1</v>
      </c>
      <c r="Z177">
        <f t="shared" si="66"/>
        <v>1</v>
      </c>
      <c r="AA177">
        <f t="shared" si="67"/>
        <v>0</v>
      </c>
      <c r="AB177">
        <v>0</v>
      </c>
      <c r="AC177">
        <f t="shared" si="68"/>
        <v>0</v>
      </c>
      <c r="AD177">
        <f t="shared" si="69"/>
        <v>0</v>
      </c>
      <c r="AE177">
        <f t="shared" si="70"/>
        <v>0</v>
      </c>
      <c r="AF177">
        <f t="shared" si="71"/>
        <v>0</v>
      </c>
      <c r="AG177">
        <f t="shared" si="72"/>
        <v>0</v>
      </c>
      <c r="AH177">
        <f t="shared" si="73"/>
        <v>0</v>
      </c>
      <c r="AI177" t="s">
        <v>43</v>
      </c>
      <c r="AJ177">
        <f t="shared" si="74"/>
        <v>11</v>
      </c>
      <c r="AK177">
        <f t="shared" si="75"/>
        <v>0</v>
      </c>
      <c r="AL177" t="s">
        <v>13</v>
      </c>
      <c r="AM177">
        <f t="shared" si="76"/>
        <v>15</v>
      </c>
    </row>
    <row r="178" spans="1:39" hidden="1" x14ac:dyDescent="0.45">
      <c r="A178">
        <v>175</v>
      </c>
      <c r="B178" t="str">
        <f t="shared" si="53"/>
        <v>AF</v>
      </c>
      <c r="C178" t="s">
        <v>195</v>
      </c>
      <c r="D178" s="1" t="str">
        <f t="shared" si="77"/>
        <v>72F9</v>
      </c>
      <c r="E178">
        <v>0</v>
      </c>
      <c r="F178" t="s">
        <v>402</v>
      </c>
      <c r="G178" t="s">
        <v>399</v>
      </c>
      <c r="H178" t="str">
        <f t="shared" si="54"/>
        <v>21</v>
      </c>
      <c r="I178">
        <f t="shared" si="55"/>
        <v>2</v>
      </c>
      <c r="J178">
        <f t="shared" si="56"/>
        <v>0</v>
      </c>
      <c r="K178">
        <f t="shared" si="57"/>
        <v>1</v>
      </c>
      <c r="L178">
        <v>20</v>
      </c>
      <c r="M178">
        <f t="shared" si="58"/>
        <v>0</v>
      </c>
      <c r="N178">
        <f t="shared" si="59"/>
        <v>1</v>
      </c>
      <c r="O178">
        <f t="shared" si="60"/>
        <v>0</v>
      </c>
      <c r="P178">
        <f t="shared" si="61"/>
        <v>0</v>
      </c>
      <c r="Q178">
        <f t="shared" si="62"/>
        <v>0</v>
      </c>
      <c r="R178">
        <v>64</v>
      </c>
      <c r="S178">
        <v>0</v>
      </c>
      <c r="T178" t="str">
        <f t="shared" si="63"/>
        <v>64</v>
      </c>
      <c r="U178">
        <v>81</v>
      </c>
      <c r="V178">
        <f t="shared" si="64"/>
        <v>0</v>
      </c>
      <c r="W178">
        <f t="shared" si="65"/>
        <v>1</v>
      </c>
      <c r="X178" t="s">
        <v>1</v>
      </c>
      <c r="Y178">
        <f t="shared" si="52"/>
        <v>1</v>
      </c>
      <c r="Z178">
        <f t="shared" si="66"/>
        <v>1</v>
      </c>
      <c r="AA178">
        <f t="shared" si="67"/>
        <v>0</v>
      </c>
      <c r="AB178">
        <v>0</v>
      </c>
      <c r="AC178">
        <f t="shared" si="68"/>
        <v>0</v>
      </c>
      <c r="AD178">
        <f t="shared" si="69"/>
        <v>0</v>
      </c>
      <c r="AE178">
        <f t="shared" si="70"/>
        <v>0</v>
      </c>
      <c r="AF178">
        <f t="shared" si="71"/>
        <v>0</v>
      </c>
      <c r="AG178">
        <f t="shared" si="72"/>
        <v>0</v>
      </c>
      <c r="AH178">
        <f t="shared" si="73"/>
        <v>0</v>
      </c>
      <c r="AI178" t="s">
        <v>43</v>
      </c>
      <c r="AJ178">
        <f t="shared" si="74"/>
        <v>11</v>
      </c>
      <c r="AK178">
        <f t="shared" si="75"/>
        <v>0</v>
      </c>
      <c r="AL178">
        <v>17</v>
      </c>
      <c r="AM178">
        <f t="shared" si="76"/>
        <v>7</v>
      </c>
    </row>
    <row r="179" spans="1:39" hidden="1" x14ac:dyDescent="0.45">
      <c r="A179">
        <v>176</v>
      </c>
      <c r="B179" t="str">
        <f t="shared" si="53"/>
        <v>B0</v>
      </c>
      <c r="C179" t="s">
        <v>196</v>
      </c>
      <c r="D179" s="1" t="str">
        <f t="shared" si="77"/>
        <v>7304</v>
      </c>
      <c r="E179">
        <v>0</v>
      </c>
      <c r="F179" t="s">
        <v>419</v>
      </c>
      <c r="G179" t="s">
        <v>399</v>
      </c>
      <c r="H179" t="str">
        <f t="shared" si="54"/>
        <v>71</v>
      </c>
      <c r="I179">
        <f t="shared" si="55"/>
        <v>7</v>
      </c>
      <c r="J179">
        <f t="shared" si="56"/>
        <v>0</v>
      </c>
      <c r="K179">
        <f t="shared" si="57"/>
        <v>1</v>
      </c>
      <c r="L179">
        <v>20</v>
      </c>
      <c r="M179">
        <f t="shared" si="58"/>
        <v>0</v>
      </c>
      <c r="N179">
        <f t="shared" si="59"/>
        <v>1</v>
      </c>
      <c r="O179">
        <f t="shared" si="60"/>
        <v>0</v>
      </c>
      <c r="P179">
        <f t="shared" si="61"/>
        <v>0</v>
      </c>
      <c r="Q179">
        <f t="shared" si="62"/>
        <v>0</v>
      </c>
      <c r="R179">
        <v>4</v>
      </c>
      <c r="S179">
        <v>0</v>
      </c>
      <c r="T179" t="str">
        <f t="shared" si="63"/>
        <v>4</v>
      </c>
      <c r="U179">
        <v>21</v>
      </c>
      <c r="V179">
        <f t="shared" si="64"/>
        <v>0</v>
      </c>
      <c r="W179">
        <f t="shared" si="65"/>
        <v>1</v>
      </c>
      <c r="X179" t="s">
        <v>1</v>
      </c>
      <c r="Y179">
        <f t="shared" si="52"/>
        <v>1</v>
      </c>
      <c r="Z179">
        <f t="shared" si="66"/>
        <v>1</v>
      </c>
      <c r="AA179">
        <f t="shared" si="67"/>
        <v>0</v>
      </c>
      <c r="AB179">
        <v>0</v>
      </c>
      <c r="AC179">
        <f t="shared" si="68"/>
        <v>0</v>
      </c>
      <c r="AD179">
        <f t="shared" si="69"/>
        <v>0</v>
      </c>
      <c r="AE179">
        <f t="shared" si="70"/>
        <v>0</v>
      </c>
      <c r="AF179">
        <f t="shared" si="71"/>
        <v>0</v>
      </c>
      <c r="AG179">
        <f t="shared" si="72"/>
        <v>0</v>
      </c>
      <c r="AH179">
        <f t="shared" si="73"/>
        <v>0</v>
      </c>
      <c r="AI179">
        <v>18</v>
      </c>
      <c r="AJ179">
        <f t="shared" si="74"/>
        <v>6</v>
      </c>
      <c r="AK179">
        <f t="shared" si="75"/>
        <v>0</v>
      </c>
      <c r="AL179">
        <v>13</v>
      </c>
      <c r="AM179">
        <f t="shared" si="76"/>
        <v>3</v>
      </c>
    </row>
    <row r="180" spans="1:39" hidden="1" x14ac:dyDescent="0.45">
      <c r="A180">
        <v>177</v>
      </c>
      <c r="B180" t="str">
        <f t="shared" si="53"/>
        <v>B1</v>
      </c>
      <c r="C180" t="s">
        <v>196</v>
      </c>
      <c r="D180" s="1" t="str">
        <f t="shared" si="77"/>
        <v>730F</v>
      </c>
      <c r="E180">
        <v>0</v>
      </c>
      <c r="F180" t="s">
        <v>419</v>
      </c>
      <c r="G180" t="s">
        <v>399</v>
      </c>
      <c r="H180" t="str">
        <f t="shared" si="54"/>
        <v>71</v>
      </c>
      <c r="I180">
        <f t="shared" si="55"/>
        <v>7</v>
      </c>
      <c r="J180">
        <f t="shared" si="56"/>
        <v>0</v>
      </c>
      <c r="K180">
        <f t="shared" si="57"/>
        <v>1</v>
      </c>
      <c r="L180">
        <v>20</v>
      </c>
      <c r="M180">
        <f t="shared" si="58"/>
        <v>0</v>
      </c>
      <c r="N180">
        <f t="shared" si="59"/>
        <v>1</v>
      </c>
      <c r="O180">
        <f t="shared" si="60"/>
        <v>0</v>
      </c>
      <c r="P180">
        <f t="shared" si="61"/>
        <v>0</v>
      </c>
      <c r="Q180">
        <f t="shared" si="62"/>
        <v>0</v>
      </c>
      <c r="R180">
        <v>4</v>
      </c>
      <c r="S180">
        <v>0</v>
      </c>
      <c r="T180" t="str">
        <f t="shared" si="63"/>
        <v>4</v>
      </c>
      <c r="U180">
        <v>21</v>
      </c>
      <c r="V180">
        <f t="shared" si="64"/>
        <v>0</v>
      </c>
      <c r="W180">
        <f t="shared" si="65"/>
        <v>1</v>
      </c>
      <c r="X180" t="s">
        <v>1</v>
      </c>
      <c r="Y180">
        <f t="shared" si="52"/>
        <v>1</v>
      </c>
      <c r="Z180">
        <f t="shared" si="66"/>
        <v>1</v>
      </c>
      <c r="AA180">
        <f t="shared" si="67"/>
        <v>0</v>
      </c>
      <c r="AB180">
        <v>0</v>
      </c>
      <c r="AC180">
        <f t="shared" si="68"/>
        <v>0</v>
      </c>
      <c r="AD180">
        <f t="shared" si="69"/>
        <v>0</v>
      </c>
      <c r="AE180">
        <f t="shared" si="70"/>
        <v>0</v>
      </c>
      <c r="AF180">
        <f t="shared" si="71"/>
        <v>0</v>
      </c>
      <c r="AG180">
        <f t="shared" si="72"/>
        <v>0</v>
      </c>
      <c r="AH180">
        <f t="shared" si="73"/>
        <v>0</v>
      </c>
      <c r="AI180">
        <v>18</v>
      </c>
      <c r="AJ180">
        <f t="shared" si="74"/>
        <v>6</v>
      </c>
      <c r="AK180">
        <f t="shared" si="75"/>
        <v>0</v>
      </c>
      <c r="AL180">
        <v>13</v>
      </c>
      <c r="AM180">
        <f t="shared" si="76"/>
        <v>3</v>
      </c>
    </row>
    <row r="181" spans="1:39" hidden="1" x14ac:dyDescent="0.45">
      <c r="A181">
        <v>178</v>
      </c>
      <c r="B181" t="str">
        <f t="shared" si="53"/>
        <v>B2</v>
      </c>
      <c r="C181" t="s">
        <v>197</v>
      </c>
      <c r="D181" s="1" t="str">
        <f t="shared" si="77"/>
        <v>731A</v>
      </c>
      <c r="E181">
        <v>0</v>
      </c>
      <c r="F181" t="s">
        <v>402</v>
      </c>
      <c r="G181" t="s">
        <v>399</v>
      </c>
      <c r="H181" t="str">
        <f t="shared" si="54"/>
        <v>21</v>
      </c>
      <c r="I181">
        <f t="shared" si="55"/>
        <v>2</v>
      </c>
      <c r="J181">
        <f t="shared" si="56"/>
        <v>0</v>
      </c>
      <c r="K181">
        <f t="shared" si="57"/>
        <v>1</v>
      </c>
      <c r="L181">
        <v>20</v>
      </c>
      <c r="M181">
        <f t="shared" si="58"/>
        <v>0</v>
      </c>
      <c r="N181">
        <f t="shared" si="59"/>
        <v>1</v>
      </c>
      <c r="O181">
        <f t="shared" si="60"/>
        <v>0</v>
      </c>
      <c r="P181">
        <f t="shared" si="61"/>
        <v>0</v>
      </c>
      <c r="Q181">
        <f t="shared" si="62"/>
        <v>0</v>
      </c>
      <c r="R181">
        <v>2</v>
      </c>
      <c r="S181">
        <v>0</v>
      </c>
      <c r="T181" t="str">
        <f t="shared" si="63"/>
        <v>2</v>
      </c>
      <c r="U181">
        <v>21</v>
      </c>
      <c r="V181">
        <f t="shared" si="64"/>
        <v>0</v>
      </c>
      <c r="W181">
        <f t="shared" si="65"/>
        <v>1</v>
      </c>
      <c r="X181" t="s">
        <v>1</v>
      </c>
      <c r="Y181">
        <f t="shared" si="52"/>
        <v>1</v>
      </c>
      <c r="Z181">
        <f t="shared" si="66"/>
        <v>1</v>
      </c>
      <c r="AA181">
        <f t="shared" si="67"/>
        <v>0</v>
      </c>
      <c r="AB181">
        <v>0</v>
      </c>
      <c r="AC181">
        <f t="shared" si="68"/>
        <v>0</v>
      </c>
      <c r="AD181">
        <f t="shared" si="69"/>
        <v>0</v>
      </c>
      <c r="AE181">
        <f t="shared" si="70"/>
        <v>0</v>
      </c>
      <c r="AF181">
        <f t="shared" si="71"/>
        <v>0</v>
      </c>
      <c r="AG181">
        <f t="shared" si="72"/>
        <v>0</v>
      </c>
      <c r="AH181">
        <f t="shared" si="73"/>
        <v>0</v>
      </c>
      <c r="AI181">
        <v>10</v>
      </c>
      <c r="AJ181">
        <f t="shared" si="74"/>
        <v>4</v>
      </c>
      <c r="AK181">
        <f t="shared" si="75"/>
        <v>0</v>
      </c>
      <c r="AL181">
        <v>14</v>
      </c>
      <c r="AM181">
        <f t="shared" si="76"/>
        <v>4</v>
      </c>
    </row>
    <row r="182" spans="1:39" hidden="1" x14ac:dyDescent="0.45">
      <c r="A182">
        <v>179</v>
      </c>
      <c r="B182" t="str">
        <f t="shared" si="53"/>
        <v>B3</v>
      </c>
      <c r="C182" t="s">
        <v>198</v>
      </c>
      <c r="D182" s="1" t="str">
        <f t="shared" si="77"/>
        <v>7325</v>
      </c>
      <c r="E182">
        <v>0</v>
      </c>
      <c r="F182" t="s">
        <v>401</v>
      </c>
      <c r="G182" t="s">
        <v>399</v>
      </c>
      <c r="H182" t="str">
        <f t="shared" si="54"/>
        <v>11</v>
      </c>
      <c r="I182">
        <f t="shared" si="55"/>
        <v>1</v>
      </c>
      <c r="J182">
        <f t="shared" si="56"/>
        <v>0</v>
      </c>
      <c r="K182">
        <f t="shared" si="57"/>
        <v>1</v>
      </c>
      <c r="L182">
        <v>20</v>
      </c>
      <c r="M182">
        <f t="shared" si="58"/>
        <v>0</v>
      </c>
      <c r="N182">
        <f t="shared" si="59"/>
        <v>1</v>
      </c>
      <c r="O182">
        <f t="shared" si="60"/>
        <v>0</v>
      </c>
      <c r="P182">
        <f t="shared" si="61"/>
        <v>0</v>
      </c>
      <c r="Q182">
        <f t="shared" si="62"/>
        <v>0</v>
      </c>
      <c r="R182">
        <v>2</v>
      </c>
      <c r="S182">
        <v>0</v>
      </c>
      <c r="T182" t="str">
        <f t="shared" si="63"/>
        <v>2</v>
      </c>
      <c r="U182">
        <v>21</v>
      </c>
      <c r="V182">
        <f t="shared" si="64"/>
        <v>0</v>
      </c>
      <c r="W182">
        <f t="shared" si="65"/>
        <v>1</v>
      </c>
      <c r="X182" t="s">
        <v>1</v>
      </c>
      <c r="Y182">
        <f t="shared" si="52"/>
        <v>1</v>
      </c>
      <c r="Z182">
        <f t="shared" si="66"/>
        <v>1</v>
      </c>
      <c r="AA182">
        <f t="shared" si="67"/>
        <v>0</v>
      </c>
      <c r="AB182">
        <v>0</v>
      </c>
      <c r="AC182">
        <f t="shared" si="68"/>
        <v>0</v>
      </c>
      <c r="AD182">
        <f t="shared" si="69"/>
        <v>0</v>
      </c>
      <c r="AE182">
        <f t="shared" si="70"/>
        <v>0</v>
      </c>
      <c r="AF182">
        <f t="shared" si="71"/>
        <v>0</v>
      </c>
      <c r="AG182">
        <f t="shared" si="72"/>
        <v>0</v>
      </c>
      <c r="AH182">
        <f t="shared" si="73"/>
        <v>0</v>
      </c>
      <c r="AI182">
        <v>10</v>
      </c>
      <c r="AJ182">
        <f t="shared" si="74"/>
        <v>4</v>
      </c>
      <c r="AK182">
        <f t="shared" si="75"/>
        <v>0</v>
      </c>
      <c r="AL182">
        <v>13</v>
      </c>
      <c r="AM182">
        <f t="shared" si="76"/>
        <v>3</v>
      </c>
    </row>
    <row r="183" spans="1:39" hidden="1" x14ac:dyDescent="0.45">
      <c r="A183">
        <v>180</v>
      </c>
      <c r="B183" t="str">
        <f t="shared" si="53"/>
        <v>B4</v>
      </c>
      <c r="C183" t="s">
        <v>199</v>
      </c>
      <c r="D183" s="1" t="str">
        <f t="shared" si="77"/>
        <v>7330</v>
      </c>
      <c r="E183">
        <v>0</v>
      </c>
      <c r="F183" t="s">
        <v>401</v>
      </c>
      <c r="G183" t="s">
        <v>399</v>
      </c>
      <c r="H183" t="str">
        <f t="shared" si="54"/>
        <v>11</v>
      </c>
      <c r="I183">
        <f t="shared" si="55"/>
        <v>1</v>
      </c>
      <c r="J183">
        <f t="shared" si="56"/>
        <v>0</v>
      </c>
      <c r="K183">
        <f t="shared" si="57"/>
        <v>1</v>
      </c>
      <c r="L183">
        <v>20</v>
      </c>
      <c r="M183">
        <f t="shared" si="58"/>
        <v>0</v>
      </c>
      <c r="N183">
        <f t="shared" si="59"/>
        <v>1</v>
      </c>
      <c r="O183">
        <f t="shared" si="60"/>
        <v>0</v>
      </c>
      <c r="P183">
        <f t="shared" si="61"/>
        <v>0</v>
      </c>
      <c r="Q183">
        <f t="shared" si="62"/>
        <v>0</v>
      </c>
      <c r="R183">
        <v>2</v>
      </c>
      <c r="S183">
        <v>0</v>
      </c>
      <c r="T183" t="str">
        <f t="shared" si="63"/>
        <v>2</v>
      </c>
      <c r="U183">
        <v>21</v>
      </c>
      <c r="V183">
        <f t="shared" si="64"/>
        <v>0</v>
      </c>
      <c r="W183">
        <f t="shared" si="65"/>
        <v>1</v>
      </c>
      <c r="X183" t="s">
        <v>1</v>
      </c>
      <c r="Y183">
        <f t="shared" si="52"/>
        <v>1</v>
      </c>
      <c r="Z183">
        <f t="shared" si="66"/>
        <v>1</v>
      </c>
      <c r="AA183">
        <f t="shared" si="67"/>
        <v>0</v>
      </c>
      <c r="AB183">
        <v>0</v>
      </c>
      <c r="AC183">
        <f t="shared" si="68"/>
        <v>0</v>
      </c>
      <c r="AD183">
        <f t="shared" si="69"/>
        <v>0</v>
      </c>
      <c r="AE183">
        <f t="shared" si="70"/>
        <v>0</v>
      </c>
      <c r="AF183">
        <f t="shared" si="71"/>
        <v>0</v>
      </c>
      <c r="AG183">
        <f t="shared" si="72"/>
        <v>0</v>
      </c>
      <c r="AH183">
        <f t="shared" si="73"/>
        <v>0</v>
      </c>
      <c r="AI183">
        <v>14</v>
      </c>
      <c r="AJ183">
        <f t="shared" si="74"/>
        <v>5</v>
      </c>
      <c r="AK183">
        <f t="shared" si="75"/>
        <v>0</v>
      </c>
      <c r="AL183">
        <v>13</v>
      </c>
      <c r="AM183">
        <f t="shared" si="76"/>
        <v>3</v>
      </c>
    </row>
    <row r="184" spans="1:39" hidden="1" x14ac:dyDescent="0.45">
      <c r="A184">
        <v>181</v>
      </c>
      <c r="B184" t="str">
        <f t="shared" si="53"/>
        <v>B5</v>
      </c>
      <c r="C184" t="s">
        <v>200</v>
      </c>
      <c r="D184" s="1" t="str">
        <f t="shared" si="77"/>
        <v>733B</v>
      </c>
      <c r="E184">
        <v>0</v>
      </c>
      <c r="F184" t="s">
        <v>403</v>
      </c>
      <c r="G184" t="s">
        <v>399</v>
      </c>
      <c r="H184" t="str">
        <f t="shared" si="54"/>
        <v>41</v>
      </c>
      <c r="I184">
        <f t="shared" si="55"/>
        <v>4</v>
      </c>
      <c r="J184">
        <f t="shared" si="56"/>
        <v>0</v>
      </c>
      <c r="K184">
        <f t="shared" si="57"/>
        <v>1</v>
      </c>
      <c r="L184">
        <v>20</v>
      </c>
      <c r="M184">
        <f t="shared" si="58"/>
        <v>0</v>
      </c>
      <c r="N184">
        <f t="shared" si="59"/>
        <v>1</v>
      </c>
      <c r="O184">
        <f t="shared" si="60"/>
        <v>0</v>
      </c>
      <c r="P184">
        <f t="shared" si="61"/>
        <v>0</v>
      </c>
      <c r="Q184">
        <f t="shared" si="62"/>
        <v>0</v>
      </c>
      <c r="R184">
        <v>2</v>
      </c>
      <c r="S184">
        <v>0</v>
      </c>
      <c r="T184" t="str">
        <f t="shared" si="63"/>
        <v>2</v>
      </c>
      <c r="U184">
        <v>21</v>
      </c>
      <c r="V184">
        <f t="shared" si="64"/>
        <v>0</v>
      </c>
      <c r="W184">
        <f t="shared" si="65"/>
        <v>1</v>
      </c>
      <c r="X184" t="s">
        <v>1</v>
      </c>
      <c r="Y184">
        <f t="shared" si="52"/>
        <v>1</v>
      </c>
      <c r="Z184">
        <f t="shared" si="66"/>
        <v>1</v>
      </c>
      <c r="AA184">
        <f t="shared" si="67"/>
        <v>0</v>
      </c>
      <c r="AB184">
        <v>0</v>
      </c>
      <c r="AC184">
        <f t="shared" si="68"/>
        <v>0</v>
      </c>
      <c r="AD184">
        <f t="shared" si="69"/>
        <v>0</v>
      </c>
      <c r="AE184">
        <f t="shared" si="70"/>
        <v>0</v>
      </c>
      <c r="AF184">
        <f t="shared" si="71"/>
        <v>0</v>
      </c>
      <c r="AG184">
        <f t="shared" si="72"/>
        <v>0</v>
      </c>
      <c r="AH184">
        <f t="shared" si="73"/>
        <v>0</v>
      </c>
      <c r="AI184">
        <v>10</v>
      </c>
      <c r="AJ184">
        <f t="shared" si="74"/>
        <v>4</v>
      </c>
      <c r="AK184">
        <f t="shared" si="75"/>
        <v>0</v>
      </c>
      <c r="AL184">
        <v>14</v>
      </c>
      <c r="AM184">
        <f t="shared" si="76"/>
        <v>4</v>
      </c>
    </row>
    <row r="185" spans="1:39" hidden="1" x14ac:dyDescent="0.45">
      <c r="A185">
        <v>182</v>
      </c>
      <c r="B185" t="str">
        <f t="shared" si="53"/>
        <v>B6</v>
      </c>
      <c r="C185" t="s">
        <v>201</v>
      </c>
      <c r="D185" s="1" t="str">
        <f t="shared" si="77"/>
        <v>7346</v>
      </c>
      <c r="E185">
        <v>0</v>
      </c>
      <c r="F185" t="s">
        <v>27</v>
      </c>
      <c r="G185" t="s">
        <v>399</v>
      </c>
      <c r="H185" t="str">
        <f t="shared" si="54"/>
        <v>A1</v>
      </c>
      <c r="I185">
        <f t="shared" si="55"/>
        <v>10</v>
      </c>
      <c r="J185">
        <f t="shared" si="56"/>
        <v>0</v>
      </c>
      <c r="K185">
        <f t="shared" si="57"/>
        <v>1</v>
      </c>
      <c r="L185">
        <v>20</v>
      </c>
      <c r="M185">
        <f t="shared" si="58"/>
        <v>0</v>
      </c>
      <c r="N185">
        <f t="shared" si="59"/>
        <v>1</v>
      </c>
      <c r="O185">
        <f t="shared" si="60"/>
        <v>0</v>
      </c>
      <c r="P185">
        <f t="shared" si="61"/>
        <v>0</v>
      </c>
      <c r="Q185">
        <f t="shared" si="62"/>
        <v>0</v>
      </c>
      <c r="R185">
        <v>3</v>
      </c>
      <c r="S185">
        <v>0</v>
      </c>
      <c r="T185" t="str">
        <f t="shared" si="63"/>
        <v>3</v>
      </c>
      <c r="U185">
        <v>21</v>
      </c>
      <c r="V185">
        <f t="shared" si="64"/>
        <v>0</v>
      </c>
      <c r="W185">
        <f t="shared" si="65"/>
        <v>1</v>
      </c>
      <c r="X185" t="s">
        <v>1</v>
      </c>
      <c r="Y185">
        <f t="shared" si="52"/>
        <v>1</v>
      </c>
      <c r="Z185">
        <f t="shared" si="66"/>
        <v>1</v>
      </c>
      <c r="AA185">
        <f t="shared" si="67"/>
        <v>0</v>
      </c>
      <c r="AB185">
        <v>0</v>
      </c>
      <c r="AC185">
        <f t="shared" si="68"/>
        <v>0</v>
      </c>
      <c r="AD185">
        <f t="shared" si="69"/>
        <v>0</v>
      </c>
      <c r="AE185">
        <f t="shared" si="70"/>
        <v>0</v>
      </c>
      <c r="AF185">
        <f t="shared" si="71"/>
        <v>0</v>
      </c>
      <c r="AG185">
        <f t="shared" si="72"/>
        <v>0</v>
      </c>
      <c r="AH185">
        <f t="shared" si="73"/>
        <v>0</v>
      </c>
      <c r="AI185" t="s">
        <v>22</v>
      </c>
      <c r="AJ185">
        <f t="shared" si="74"/>
        <v>7</v>
      </c>
      <c r="AK185">
        <f t="shared" si="75"/>
        <v>0</v>
      </c>
      <c r="AL185">
        <v>13</v>
      </c>
      <c r="AM185">
        <f t="shared" si="76"/>
        <v>3</v>
      </c>
    </row>
    <row r="186" spans="1:39" hidden="1" x14ac:dyDescent="0.45">
      <c r="A186">
        <v>183</v>
      </c>
      <c r="B186" t="str">
        <f t="shared" si="53"/>
        <v>B7</v>
      </c>
      <c r="C186" t="s">
        <v>202</v>
      </c>
      <c r="D186" s="1" t="str">
        <f t="shared" si="77"/>
        <v>7351</v>
      </c>
      <c r="E186">
        <v>0</v>
      </c>
      <c r="F186" t="s">
        <v>401</v>
      </c>
      <c r="G186" t="s">
        <v>399</v>
      </c>
      <c r="H186" t="str">
        <f t="shared" si="54"/>
        <v>11</v>
      </c>
      <c r="I186">
        <f t="shared" si="55"/>
        <v>1</v>
      </c>
      <c r="J186">
        <f t="shared" si="56"/>
        <v>0</v>
      </c>
      <c r="K186">
        <f t="shared" si="57"/>
        <v>1</v>
      </c>
      <c r="L186">
        <v>20</v>
      </c>
      <c r="M186">
        <f t="shared" si="58"/>
        <v>0</v>
      </c>
      <c r="N186">
        <f t="shared" si="59"/>
        <v>1</v>
      </c>
      <c r="O186">
        <f t="shared" si="60"/>
        <v>0</v>
      </c>
      <c r="P186">
        <f t="shared" si="61"/>
        <v>0</v>
      </c>
      <c r="Q186">
        <f t="shared" si="62"/>
        <v>0</v>
      </c>
      <c r="R186">
        <v>1</v>
      </c>
      <c r="S186">
        <v>0</v>
      </c>
      <c r="T186" t="str">
        <f t="shared" si="63"/>
        <v>1</v>
      </c>
      <c r="U186">
        <v>21</v>
      </c>
      <c r="V186">
        <f t="shared" si="64"/>
        <v>0</v>
      </c>
      <c r="W186">
        <f t="shared" si="65"/>
        <v>1</v>
      </c>
      <c r="X186" t="s">
        <v>1</v>
      </c>
      <c r="Y186">
        <f t="shared" si="52"/>
        <v>1</v>
      </c>
      <c r="Z186">
        <f t="shared" si="66"/>
        <v>1</v>
      </c>
      <c r="AA186">
        <f t="shared" si="67"/>
        <v>0</v>
      </c>
      <c r="AB186">
        <v>0</v>
      </c>
      <c r="AC186">
        <f t="shared" si="68"/>
        <v>0</v>
      </c>
      <c r="AD186">
        <f t="shared" si="69"/>
        <v>0</v>
      </c>
      <c r="AE186">
        <f t="shared" si="70"/>
        <v>0</v>
      </c>
      <c r="AF186">
        <f t="shared" si="71"/>
        <v>0</v>
      </c>
      <c r="AG186">
        <f t="shared" si="72"/>
        <v>0</v>
      </c>
      <c r="AH186">
        <f t="shared" si="73"/>
        <v>0</v>
      </c>
      <c r="AI186" t="s">
        <v>19</v>
      </c>
      <c r="AJ186">
        <f t="shared" si="74"/>
        <v>3</v>
      </c>
      <c r="AK186">
        <f t="shared" si="75"/>
        <v>0</v>
      </c>
      <c r="AL186" t="s">
        <v>13</v>
      </c>
      <c r="AM186">
        <f t="shared" si="76"/>
        <v>15</v>
      </c>
    </row>
    <row r="187" spans="1:39" hidden="1" x14ac:dyDescent="0.45">
      <c r="A187">
        <v>184</v>
      </c>
      <c r="B187" t="str">
        <f t="shared" si="53"/>
        <v>B8</v>
      </c>
      <c r="C187" t="s">
        <v>203</v>
      </c>
      <c r="D187" s="1" t="str">
        <f t="shared" si="77"/>
        <v>735C</v>
      </c>
      <c r="E187">
        <v>0</v>
      </c>
      <c r="F187" t="s">
        <v>401</v>
      </c>
      <c r="G187" t="s">
        <v>399</v>
      </c>
      <c r="H187" t="str">
        <f t="shared" si="54"/>
        <v>11</v>
      </c>
      <c r="I187">
        <f t="shared" si="55"/>
        <v>1</v>
      </c>
      <c r="J187">
        <f t="shared" si="56"/>
        <v>0</v>
      </c>
      <c r="K187">
        <f t="shared" si="57"/>
        <v>1</v>
      </c>
      <c r="L187">
        <v>20</v>
      </c>
      <c r="M187">
        <f t="shared" si="58"/>
        <v>0</v>
      </c>
      <c r="N187">
        <f t="shared" si="59"/>
        <v>1</v>
      </c>
      <c r="O187">
        <f t="shared" si="60"/>
        <v>0</v>
      </c>
      <c r="P187">
        <f t="shared" si="61"/>
        <v>0</v>
      </c>
      <c r="Q187">
        <f t="shared" si="62"/>
        <v>0</v>
      </c>
      <c r="R187">
        <v>2</v>
      </c>
      <c r="S187">
        <v>0</v>
      </c>
      <c r="T187" t="str">
        <f t="shared" si="63"/>
        <v>2</v>
      </c>
      <c r="U187">
        <v>21</v>
      </c>
      <c r="V187">
        <f t="shared" si="64"/>
        <v>0</v>
      </c>
      <c r="W187">
        <f t="shared" si="65"/>
        <v>1</v>
      </c>
      <c r="X187" t="s">
        <v>1</v>
      </c>
      <c r="Y187">
        <f t="shared" si="52"/>
        <v>1</v>
      </c>
      <c r="Z187">
        <f t="shared" si="66"/>
        <v>1</v>
      </c>
      <c r="AA187">
        <f t="shared" si="67"/>
        <v>0</v>
      </c>
      <c r="AB187">
        <v>0</v>
      </c>
      <c r="AC187">
        <f t="shared" si="68"/>
        <v>0</v>
      </c>
      <c r="AD187">
        <f t="shared" si="69"/>
        <v>0</v>
      </c>
      <c r="AE187">
        <f t="shared" si="70"/>
        <v>0</v>
      </c>
      <c r="AF187">
        <f t="shared" si="71"/>
        <v>0</v>
      </c>
      <c r="AG187">
        <f t="shared" si="72"/>
        <v>0</v>
      </c>
      <c r="AH187">
        <f t="shared" si="73"/>
        <v>0</v>
      </c>
      <c r="AI187">
        <v>10</v>
      </c>
      <c r="AJ187">
        <f t="shared" si="74"/>
        <v>4</v>
      </c>
      <c r="AK187">
        <f t="shared" si="75"/>
        <v>0</v>
      </c>
      <c r="AL187">
        <v>14</v>
      </c>
      <c r="AM187">
        <f t="shared" si="76"/>
        <v>4</v>
      </c>
    </row>
    <row r="188" spans="1:39" hidden="1" x14ac:dyDescent="0.45">
      <c r="A188">
        <v>185</v>
      </c>
      <c r="B188" t="str">
        <f t="shared" si="53"/>
        <v>B9</v>
      </c>
      <c r="C188" t="s">
        <v>204</v>
      </c>
      <c r="D188" s="1" t="str">
        <f t="shared" si="77"/>
        <v>7367</v>
      </c>
      <c r="E188">
        <v>0</v>
      </c>
      <c r="F188" t="s">
        <v>402</v>
      </c>
      <c r="G188" t="s">
        <v>399</v>
      </c>
      <c r="H188" t="str">
        <f t="shared" si="54"/>
        <v>21</v>
      </c>
      <c r="I188">
        <f t="shared" si="55"/>
        <v>2</v>
      </c>
      <c r="J188">
        <f t="shared" si="56"/>
        <v>0</v>
      </c>
      <c r="K188">
        <f t="shared" si="57"/>
        <v>1</v>
      </c>
      <c r="L188">
        <v>20</v>
      </c>
      <c r="M188">
        <f t="shared" si="58"/>
        <v>0</v>
      </c>
      <c r="N188">
        <f t="shared" si="59"/>
        <v>1</v>
      </c>
      <c r="O188">
        <f t="shared" si="60"/>
        <v>0</v>
      </c>
      <c r="P188">
        <f t="shared" si="61"/>
        <v>0</v>
      </c>
      <c r="Q188">
        <f t="shared" si="62"/>
        <v>0</v>
      </c>
      <c r="R188">
        <v>1</v>
      </c>
      <c r="S188">
        <v>0</v>
      </c>
      <c r="T188" t="str">
        <f t="shared" si="63"/>
        <v>1</v>
      </c>
      <c r="U188">
        <v>21</v>
      </c>
      <c r="V188">
        <f t="shared" si="64"/>
        <v>0</v>
      </c>
      <c r="W188">
        <f t="shared" si="65"/>
        <v>1</v>
      </c>
      <c r="X188" t="s">
        <v>1</v>
      </c>
      <c r="Y188">
        <f t="shared" si="52"/>
        <v>1</v>
      </c>
      <c r="Z188">
        <f t="shared" si="66"/>
        <v>1</v>
      </c>
      <c r="AA188">
        <f t="shared" si="67"/>
        <v>0</v>
      </c>
      <c r="AB188">
        <v>0</v>
      </c>
      <c r="AC188">
        <f t="shared" si="68"/>
        <v>0</v>
      </c>
      <c r="AD188">
        <f t="shared" si="69"/>
        <v>0</v>
      </c>
      <c r="AE188">
        <f t="shared" si="70"/>
        <v>0</v>
      </c>
      <c r="AF188">
        <f t="shared" si="71"/>
        <v>0</v>
      </c>
      <c r="AG188">
        <f t="shared" si="72"/>
        <v>0</v>
      </c>
      <c r="AH188">
        <f t="shared" si="73"/>
        <v>0</v>
      </c>
      <c r="AI188">
        <v>10</v>
      </c>
      <c r="AJ188">
        <f t="shared" si="74"/>
        <v>4</v>
      </c>
      <c r="AK188">
        <f t="shared" si="75"/>
        <v>0</v>
      </c>
      <c r="AL188" t="s">
        <v>13</v>
      </c>
      <c r="AM188">
        <f t="shared" si="76"/>
        <v>15</v>
      </c>
    </row>
    <row r="189" spans="1:39" hidden="1" x14ac:dyDescent="0.45">
      <c r="A189">
        <v>186</v>
      </c>
      <c r="B189" t="str">
        <f t="shared" si="53"/>
        <v>BA</v>
      </c>
      <c r="C189" t="s">
        <v>205</v>
      </c>
      <c r="D189" s="1" t="str">
        <f t="shared" si="77"/>
        <v>7372</v>
      </c>
      <c r="E189">
        <v>0</v>
      </c>
      <c r="F189" t="s">
        <v>401</v>
      </c>
      <c r="G189" t="s">
        <v>399</v>
      </c>
      <c r="H189" t="str">
        <f t="shared" si="54"/>
        <v>11</v>
      </c>
      <c r="I189">
        <f t="shared" si="55"/>
        <v>1</v>
      </c>
      <c r="J189">
        <f t="shared" si="56"/>
        <v>0</v>
      </c>
      <c r="K189">
        <f t="shared" si="57"/>
        <v>1</v>
      </c>
      <c r="L189">
        <v>20</v>
      </c>
      <c r="M189">
        <f t="shared" si="58"/>
        <v>0</v>
      </c>
      <c r="N189">
        <f t="shared" si="59"/>
        <v>1</v>
      </c>
      <c r="O189">
        <f t="shared" si="60"/>
        <v>0</v>
      </c>
      <c r="P189">
        <f t="shared" si="61"/>
        <v>0</v>
      </c>
      <c r="Q189">
        <f t="shared" si="62"/>
        <v>0</v>
      </c>
      <c r="R189">
        <v>2</v>
      </c>
      <c r="S189">
        <v>0</v>
      </c>
      <c r="T189" t="str">
        <f t="shared" si="63"/>
        <v>2</v>
      </c>
      <c r="U189">
        <v>21</v>
      </c>
      <c r="V189">
        <f t="shared" si="64"/>
        <v>0</v>
      </c>
      <c r="W189">
        <f t="shared" si="65"/>
        <v>1</v>
      </c>
      <c r="X189" t="s">
        <v>1</v>
      </c>
      <c r="Y189">
        <f t="shared" si="52"/>
        <v>1</v>
      </c>
      <c r="Z189">
        <f t="shared" si="66"/>
        <v>1</v>
      </c>
      <c r="AA189">
        <f t="shared" si="67"/>
        <v>0</v>
      </c>
      <c r="AB189">
        <v>0</v>
      </c>
      <c r="AC189">
        <f t="shared" si="68"/>
        <v>0</v>
      </c>
      <c r="AD189">
        <f t="shared" si="69"/>
        <v>0</v>
      </c>
      <c r="AE189">
        <f t="shared" si="70"/>
        <v>0</v>
      </c>
      <c r="AF189">
        <f t="shared" si="71"/>
        <v>0</v>
      </c>
      <c r="AG189">
        <f t="shared" si="72"/>
        <v>0</v>
      </c>
      <c r="AH189">
        <f t="shared" si="73"/>
        <v>0</v>
      </c>
      <c r="AI189">
        <v>10</v>
      </c>
      <c r="AJ189">
        <f t="shared" si="74"/>
        <v>4</v>
      </c>
      <c r="AK189">
        <f t="shared" si="75"/>
        <v>0</v>
      </c>
      <c r="AL189">
        <v>14</v>
      </c>
      <c r="AM189">
        <f t="shared" si="76"/>
        <v>4</v>
      </c>
    </row>
    <row r="190" spans="1:39" hidden="1" x14ac:dyDescent="0.45">
      <c r="A190">
        <v>187</v>
      </c>
      <c r="B190" t="str">
        <f t="shared" si="53"/>
        <v>BB</v>
      </c>
      <c r="C190" t="s">
        <v>206</v>
      </c>
      <c r="D190" s="1" t="str">
        <f t="shared" si="77"/>
        <v>737D</v>
      </c>
      <c r="E190">
        <v>0</v>
      </c>
      <c r="F190" t="s">
        <v>403</v>
      </c>
      <c r="G190" t="s">
        <v>399</v>
      </c>
      <c r="H190" t="str">
        <f t="shared" si="54"/>
        <v>41</v>
      </c>
      <c r="I190">
        <f t="shared" si="55"/>
        <v>4</v>
      </c>
      <c r="J190">
        <f t="shared" si="56"/>
        <v>0</v>
      </c>
      <c r="K190">
        <f t="shared" si="57"/>
        <v>1</v>
      </c>
      <c r="L190">
        <v>20</v>
      </c>
      <c r="M190">
        <f t="shared" si="58"/>
        <v>0</v>
      </c>
      <c r="N190">
        <f t="shared" si="59"/>
        <v>1</v>
      </c>
      <c r="O190">
        <f t="shared" si="60"/>
        <v>0</v>
      </c>
      <c r="P190">
        <f t="shared" si="61"/>
        <v>0</v>
      </c>
      <c r="Q190">
        <f t="shared" si="62"/>
        <v>0</v>
      </c>
      <c r="R190">
        <v>5</v>
      </c>
      <c r="S190">
        <v>0</v>
      </c>
      <c r="T190" t="str">
        <f t="shared" si="63"/>
        <v>5</v>
      </c>
      <c r="U190" t="s">
        <v>23</v>
      </c>
      <c r="V190">
        <f t="shared" si="64"/>
        <v>3</v>
      </c>
      <c r="W190">
        <f t="shared" si="65"/>
        <v>1</v>
      </c>
      <c r="X190" t="s">
        <v>1</v>
      </c>
      <c r="Y190">
        <f t="shared" si="52"/>
        <v>1</v>
      </c>
      <c r="Z190">
        <f t="shared" si="66"/>
        <v>1</v>
      </c>
      <c r="AA190">
        <f t="shared" si="67"/>
        <v>0</v>
      </c>
      <c r="AB190">
        <v>0</v>
      </c>
      <c r="AC190">
        <f t="shared" si="68"/>
        <v>0</v>
      </c>
      <c r="AD190">
        <f t="shared" si="69"/>
        <v>0</v>
      </c>
      <c r="AE190">
        <f t="shared" si="70"/>
        <v>0</v>
      </c>
      <c r="AF190">
        <f t="shared" si="71"/>
        <v>0</v>
      </c>
      <c r="AG190">
        <f t="shared" si="72"/>
        <v>0</v>
      </c>
      <c r="AH190">
        <f t="shared" si="73"/>
        <v>0</v>
      </c>
      <c r="AI190">
        <v>18</v>
      </c>
      <c r="AJ190">
        <f t="shared" si="74"/>
        <v>6</v>
      </c>
      <c r="AK190">
        <f t="shared" si="75"/>
        <v>0</v>
      </c>
      <c r="AL190" t="s">
        <v>13</v>
      </c>
      <c r="AM190">
        <f t="shared" si="76"/>
        <v>15</v>
      </c>
    </row>
    <row r="191" spans="1:39" hidden="1" x14ac:dyDescent="0.45">
      <c r="A191">
        <v>188</v>
      </c>
      <c r="B191" t="str">
        <f t="shared" si="53"/>
        <v>BC</v>
      </c>
      <c r="C191" t="s">
        <v>207</v>
      </c>
      <c r="D191" s="1" t="str">
        <f t="shared" si="77"/>
        <v>7388</v>
      </c>
      <c r="E191">
        <v>0</v>
      </c>
      <c r="F191" t="s">
        <v>403</v>
      </c>
      <c r="G191" t="s">
        <v>399</v>
      </c>
      <c r="H191" t="str">
        <f t="shared" si="54"/>
        <v>41</v>
      </c>
      <c r="I191">
        <f t="shared" si="55"/>
        <v>4</v>
      </c>
      <c r="J191">
        <f t="shared" si="56"/>
        <v>0</v>
      </c>
      <c r="K191">
        <f t="shared" si="57"/>
        <v>1</v>
      </c>
      <c r="L191">
        <v>20</v>
      </c>
      <c r="M191">
        <f t="shared" si="58"/>
        <v>0</v>
      </c>
      <c r="N191">
        <f t="shared" si="59"/>
        <v>1</v>
      </c>
      <c r="O191">
        <f t="shared" si="60"/>
        <v>0</v>
      </c>
      <c r="P191">
        <f t="shared" si="61"/>
        <v>0</v>
      </c>
      <c r="Q191">
        <f t="shared" si="62"/>
        <v>0</v>
      </c>
      <c r="R191">
        <v>3</v>
      </c>
      <c r="S191">
        <v>0</v>
      </c>
      <c r="T191" t="str">
        <f t="shared" si="63"/>
        <v>3</v>
      </c>
      <c r="U191">
        <v>21</v>
      </c>
      <c r="V191">
        <f t="shared" si="64"/>
        <v>0</v>
      </c>
      <c r="W191">
        <f t="shared" si="65"/>
        <v>1</v>
      </c>
      <c r="X191" t="s">
        <v>1</v>
      </c>
      <c r="Y191">
        <f t="shared" si="52"/>
        <v>1</v>
      </c>
      <c r="Z191">
        <f t="shared" si="66"/>
        <v>1</v>
      </c>
      <c r="AA191">
        <f t="shared" si="67"/>
        <v>0</v>
      </c>
      <c r="AB191">
        <v>0</v>
      </c>
      <c r="AC191">
        <f t="shared" si="68"/>
        <v>0</v>
      </c>
      <c r="AD191">
        <f t="shared" si="69"/>
        <v>0</v>
      </c>
      <c r="AE191">
        <f t="shared" si="70"/>
        <v>0</v>
      </c>
      <c r="AF191">
        <f t="shared" si="71"/>
        <v>0</v>
      </c>
      <c r="AG191">
        <f t="shared" si="72"/>
        <v>0</v>
      </c>
      <c r="AH191">
        <f t="shared" si="73"/>
        <v>0</v>
      </c>
      <c r="AI191">
        <v>18</v>
      </c>
      <c r="AJ191">
        <f t="shared" si="74"/>
        <v>6</v>
      </c>
      <c r="AK191">
        <f t="shared" si="75"/>
        <v>0</v>
      </c>
      <c r="AL191" t="s">
        <v>13</v>
      </c>
      <c r="AM191">
        <f t="shared" si="76"/>
        <v>15</v>
      </c>
    </row>
    <row r="192" spans="1:39" hidden="1" x14ac:dyDescent="0.45">
      <c r="A192">
        <v>189</v>
      </c>
      <c r="B192" t="str">
        <f t="shared" si="53"/>
        <v>BD</v>
      </c>
      <c r="C192" t="s">
        <v>208</v>
      </c>
      <c r="D192" s="1" t="str">
        <f t="shared" si="77"/>
        <v>7393</v>
      </c>
      <c r="E192">
        <v>0</v>
      </c>
      <c r="F192" t="s">
        <v>403</v>
      </c>
      <c r="G192" t="s">
        <v>399</v>
      </c>
      <c r="H192" t="str">
        <f t="shared" si="54"/>
        <v>41</v>
      </c>
      <c r="I192">
        <f t="shared" si="55"/>
        <v>4</v>
      </c>
      <c r="J192">
        <f t="shared" si="56"/>
        <v>0</v>
      </c>
      <c r="K192">
        <f t="shared" si="57"/>
        <v>1</v>
      </c>
      <c r="L192">
        <v>20</v>
      </c>
      <c r="M192">
        <f t="shared" si="58"/>
        <v>0</v>
      </c>
      <c r="N192">
        <f t="shared" si="59"/>
        <v>1</v>
      </c>
      <c r="O192">
        <f t="shared" si="60"/>
        <v>0</v>
      </c>
      <c r="P192">
        <f t="shared" si="61"/>
        <v>0</v>
      </c>
      <c r="Q192">
        <f t="shared" si="62"/>
        <v>0</v>
      </c>
      <c r="R192">
        <v>5</v>
      </c>
      <c r="S192">
        <v>0</v>
      </c>
      <c r="T192" t="str">
        <f t="shared" si="63"/>
        <v>5</v>
      </c>
      <c r="U192">
        <v>21</v>
      </c>
      <c r="V192">
        <f t="shared" si="64"/>
        <v>0</v>
      </c>
      <c r="W192">
        <f t="shared" si="65"/>
        <v>1</v>
      </c>
      <c r="X192" t="s">
        <v>1</v>
      </c>
      <c r="Y192">
        <f t="shared" si="52"/>
        <v>1</v>
      </c>
      <c r="Z192">
        <f t="shared" si="66"/>
        <v>1</v>
      </c>
      <c r="AA192">
        <f t="shared" si="67"/>
        <v>0</v>
      </c>
      <c r="AB192">
        <v>0</v>
      </c>
      <c r="AC192">
        <f t="shared" si="68"/>
        <v>0</v>
      </c>
      <c r="AD192">
        <f t="shared" si="69"/>
        <v>0</v>
      </c>
      <c r="AE192">
        <f t="shared" si="70"/>
        <v>0</v>
      </c>
      <c r="AF192">
        <f t="shared" si="71"/>
        <v>0</v>
      </c>
      <c r="AG192">
        <f t="shared" si="72"/>
        <v>0</v>
      </c>
      <c r="AH192">
        <f t="shared" si="73"/>
        <v>0</v>
      </c>
      <c r="AI192">
        <v>18</v>
      </c>
      <c r="AJ192">
        <f t="shared" si="74"/>
        <v>6</v>
      </c>
      <c r="AK192">
        <f t="shared" si="75"/>
        <v>0</v>
      </c>
      <c r="AL192" t="s">
        <v>13</v>
      </c>
      <c r="AM192">
        <f t="shared" si="76"/>
        <v>15</v>
      </c>
    </row>
    <row r="193" spans="1:39" hidden="1" x14ac:dyDescent="0.45">
      <c r="A193">
        <v>190</v>
      </c>
      <c r="B193" t="str">
        <f t="shared" si="53"/>
        <v>BE</v>
      </c>
      <c r="C193" t="s">
        <v>209</v>
      </c>
      <c r="D193" s="1" t="str">
        <f t="shared" si="77"/>
        <v>739E</v>
      </c>
      <c r="E193">
        <v>0</v>
      </c>
      <c r="F193" t="s">
        <v>401</v>
      </c>
      <c r="G193" t="s">
        <v>399</v>
      </c>
      <c r="H193" t="str">
        <f t="shared" si="54"/>
        <v>11</v>
      </c>
      <c r="I193">
        <f t="shared" si="55"/>
        <v>1</v>
      </c>
      <c r="J193">
        <f t="shared" si="56"/>
        <v>0</v>
      </c>
      <c r="K193">
        <f t="shared" si="57"/>
        <v>1</v>
      </c>
      <c r="L193">
        <v>20</v>
      </c>
      <c r="M193">
        <f t="shared" si="58"/>
        <v>0</v>
      </c>
      <c r="N193">
        <f t="shared" si="59"/>
        <v>1</v>
      </c>
      <c r="O193">
        <f t="shared" si="60"/>
        <v>0</v>
      </c>
      <c r="P193">
        <f t="shared" si="61"/>
        <v>0</v>
      </c>
      <c r="Q193">
        <f t="shared" si="62"/>
        <v>0</v>
      </c>
      <c r="R193">
        <v>2</v>
      </c>
      <c r="S193">
        <v>0</v>
      </c>
      <c r="T193" t="str">
        <f t="shared" si="63"/>
        <v>2</v>
      </c>
      <c r="U193">
        <v>21</v>
      </c>
      <c r="V193">
        <f t="shared" si="64"/>
        <v>0</v>
      </c>
      <c r="W193">
        <f t="shared" si="65"/>
        <v>1</v>
      </c>
      <c r="X193" t="s">
        <v>1</v>
      </c>
      <c r="Y193">
        <f t="shared" si="52"/>
        <v>1</v>
      </c>
      <c r="Z193">
        <f t="shared" si="66"/>
        <v>1</v>
      </c>
      <c r="AA193">
        <f t="shared" si="67"/>
        <v>0</v>
      </c>
      <c r="AB193">
        <v>0</v>
      </c>
      <c r="AC193">
        <f t="shared" si="68"/>
        <v>0</v>
      </c>
      <c r="AD193">
        <f t="shared" si="69"/>
        <v>0</v>
      </c>
      <c r="AE193">
        <f t="shared" si="70"/>
        <v>0</v>
      </c>
      <c r="AF193">
        <f t="shared" si="71"/>
        <v>0</v>
      </c>
      <c r="AG193">
        <f t="shared" si="72"/>
        <v>0</v>
      </c>
      <c r="AH193">
        <f t="shared" si="73"/>
        <v>0</v>
      </c>
      <c r="AI193">
        <v>10</v>
      </c>
      <c r="AJ193">
        <f t="shared" si="74"/>
        <v>4</v>
      </c>
      <c r="AK193">
        <f t="shared" si="75"/>
        <v>0</v>
      </c>
      <c r="AL193">
        <v>13</v>
      </c>
      <c r="AM193">
        <f t="shared" si="76"/>
        <v>3</v>
      </c>
    </row>
    <row r="194" spans="1:39" hidden="1" x14ac:dyDescent="0.45">
      <c r="A194">
        <v>191</v>
      </c>
      <c r="B194" t="str">
        <f t="shared" si="53"/>
        <v>BF</v>
      </c>
      <c r="C194" t="s">
        <v>210</v>
      </c>
      <c r="D194" s="1" t="str">
        <f t="shared" si="77"/>
        <v>73A9</v>
      </c>
      <c r="E194">
        <v>0</v>
      </c>
      <c r="F194" t="s">
        <v>401</v>
      </c>
      <c r="G194" t="s">
        <v>399</v>
      </c>
      <c r="H194" t="str">
        <f t="shared" si="54"/>
        <v>11</v>
      </c>
      <c r="I194">
        <f t="shared" si="55"/>
        <v>1</v>
      </c>
      <c r="J194">
        <f t="shared" si="56"/>
        <v>0</v>
      </c>
      <c r="K194">
        <f t="shared" si="57"/>
        <v>1</v>
      </c>
      <c r="L194">
        <v>20</v>
      </c>
      <c r="M194">
        <f t="shared" si="58"/>
        <v>0</v>
      </c>
      <c r="N194">
        <f t="shared" si="59"/>
        <v>1</v>
      </c>
      <c r="O194">
        <f t="shared" si="60"/>
        <v>0</v>
      </c>
      <c r="P194">
        <f t="shared" si="61"/>
        <v>0</v>
      </c>
      <c r="Q194">
        <f t="shared" si="62"/>
        <v>0</v>
      </c>
      <c r="R194">
        <v>2</v>
      </c>
      <c r="S194">
        <v>0</v>
      </c>
      <c r="T194" t="str">
        <f t="shared" si="63"/>
        <v>2</v>
      </c>
      <c r="U194">
        <v>21</v>
      </c>
      <c r="V194">
        <f t="shared" si="64"/>
        <v>0</v>
      </c>
      <c r="W194">
        <f t="shared" si="65"/>
        <v>1</v>
      </c>
      <c r="X194" t="s">
        <v>1</v>
      </c>
      <c r="Y194">
        <f t="shared" si="52"/>
        <v>1</v>
      </c>
      <c r="Z194">
        <f t="shared" si="66"/>
        <v>1</v>
      </c>
      <c r="AA194">
        <f t="shared" si="67"/>
        <v>0</v>
      </c>
      <c r="AB194">
        <v>0</v>
      </c>
      <c r="AC194">
        <f t="shared" si="68"/>
        <v>0</v>
      </c>
      <c r="AD194">
        <f t="shared" si="69"/>
        <v>0</v>
      </c>
      <c r="AE194">
        <f t="shared" si="70"/>
        <v>0</v>
      </c>
      <c r="AF194">
        <f t="shared" si="71"/>
        <v>0</v>
      </c>
      <c r="AG194">
        <f t="shared" si="72"/>
        <v>0</v>
      </c>
      <c r="AH194">
        <f t="shared" si="73"/>
        <v>0</v>
      </c>
      <c r="AI194">
        <v>10</v>
      </c>
      <c r="AJ194">
        <f t="shared" si="74"/>
        <v>4</v>
      </c>
      <c r="AK194">
        <f t="shared" si="75"/>
        <v>0</v>
      </c>
      <c r="AL194" t="s">
        <v>13</v>
      </c>
      <c r="AM194">
        <f t="shared" si="76"/>
        <v>15</v>
      </c>
    </row>
    <row r="195" spans="1:39" x14ac:dyDescent="0.45">
      <c r="A195">
        <v>192</v>
      </c>
      <c r="B195" t="str">
        <f t="shared" si="53"/>
        <v>C0</v>
      </c>
      <c r="C195" t="s">
        <v>211</v>
      </c>
      <c r="D195" s="1" t="str">
        <f t="shared" si="77"/>
        <v>73B4</v>
      </c>
      <c r="E195">
        <v>0</v>
      </c>
      <c r="F195" t="s">
        <v>403</v>
      </c>
      <c r="G195" t="s">
        <v>399</v>
      </c>
      <c r="H195" t="str">
        <f t="shared" si="54"/>
        <v>41</v>
      </c>
      <c r="I195">
        <f t="shared" si="55"/>
        <v>4</v>
      </c>
      <c r="J195">
        <f t="shared" si="56"/>
        <v>0</v>
      </c>
      <c r="K195">
        <f t="shared" si="57"/>
        <v>1</v>
      </c>
      <c r="L195">
        <v>0</v>
      </c>
      <c r="M195">
        <f t="shared" si="58"/>
        <v>0</v>
      </c>
      <c r="N195">
        <f t="shared" si="59"/>
        <v>0</v>
      </c>
      <c r="O195">
        <f t="shared" si="60"/>
        <v>0</v>
      </c>
      <c r="P195">
        <f t="shared" si="61"/>
        <v>0</v>
      </c>
      <c r="Q195">
        <f t="shared" si="62"/>
        <v>0</v>
      </c>
      <c r="R195">
        <v>0</v>
      </c>
      <c r="S195">
        <v>0</v>
      </c>
      <c r="T195" t="str">
        <f t="shared" si="63"/>
        <v>0</v>
      </c>
      <c r="U195">
        <v>1</v>
      </c>
      <c r="V195">
        <f t="shared" si="64"/>
        <v>0</v>
      </c>
      <c r="W195">
        <f t="shared" si="65"/>
        <v>1</v>
      </c>
      <c r="X195">
        <v>0</v>
      </c>
      <c r="Y195">
        <f t="shared" ref="Y195:Y258" si="78">_xlfn.BITAND(_xlfn.BITRSHIFT(HEX2DEC(X195),7),1)</f>
        <v>0</v>
      </c>
      <c r="Z195">
        <f t="shared" si="66"/>
        <v>0</v>
      </c>
      <c r="AA195">
        <f t="shared" si="67"/>
        <v>0</v>
      </c>
      <c r="AB195">
        <v>0</v>
      </c>
      <c r="AC195">
        <f t="shared" si="68"/>
        <v>0</v>
      </c>
      <c r="AD195">
        <f t="shared" si="69"/>
        <v>0</v>
      </c>
      <c r="AE195">
        <f t="shared" si="70"/>
        <v>0</v>
      </c>
      <c r="AF195">
        <f t="shared" si="71"/>
        <v>0</v>
      </c>
      <c r="AG195">
        <f t="shared" si="72"/>
        <v>0</v>
      </c>
      <c r="AH195">
        <f t="shared" si="73"/>
        <v>0</v>
      </c>
      <c r="AI195">
        <v>10</v>
      </c>
      <c r="AJ195">
        <f t="shared" si="74"/>
        <v>4</v>
      </c>
      <c r="AK195">
        <f t="shared" si="75"/>
        <v>0</v>
      </c>
      <c r="AL195" t="s">
        <v>13</v>
      </c>
      <c r="AM195">
        <f t="shared" si="76"/>
        <v>15</v>
      </c>
    </row>
    <row r="196" spans="1:39" x14ac:dyDescent="0.45">
      <c r="A196">
        <v>193</v>
      </c>
      <c r="B196" t="str">
        <f t="shared" ref="B196:B259" si="79">DEC2HEX(A196)</f>
        <v>C1</v>
      </c>
      <c r="C196" t="s">
        <v>212</v>
      </c>
      <c r="D196" s="1" t="str">
        <f t="shared" si="77"/>
        <v>73BF</v>
      </c>
      <c r="E196">
        <v>0</v>
      </c>
      <c r="F196" t="s">
        <v>403</v>
      </c>
      <c r="G196" t="s">
        <v>399</v>
      </c>
      <c r="H196" t="str">
        <f t="shared" ref="H196:H259" si="80">DEC2HEX(_xlfn.BITOR(HEX2DEC(F196),_xlfn.BITLSHIFT(HEX2DEC(G196),8)))</f>
        <v>41</v>
      </c>
      <c r="I196">
        <f t="shared" ref="I196:I259" si="81">_xlfn.BITAND(_xlfn.BITRSHIFT(HEX2DEC(H196),4),4095)</f>
        <v>4</v>
      </c>
      <c r="J196">
        <f t="shared" ref="J196:J259" si="82">_xlfn.BITAND(_xlfn.BITRSHIFT(HEX2DEC( H196),3),1)</f>
        <v>0</v>
      </c>
      <c r="K196">
        <f t="shared" ref="K196:K259" si="83">_xlfn.BITAND(HEX2DEC(H196),7)</f>
        <v>1</v>
      </c>
      <c r="L196">
        <v>0</v>
      </c>
      <c r="M196">
        <f t="shared" ref="M196:M259" si="84">_xlfn.BITAND(_xlfn.BITRSHIFT(HEX2DEC(L196),6),3)</f>
        <v>0</v>
      </c>
      <c r="N196">
        <f t="shared" ref="N196:N259" si="85">_xlfn.BITAND(_xlfn.BITRSHIFT(HEX2DEC(L196),5),1)</f>
        <v>0</v>
      </c>
      <c r="O196">
        <f t="shared" ref="O196:O259" si="86">_xlfn.BITAND(_xlfn.BITRSHIFT(HEX2DEC(L196),3),1)</f>
        <v>0</v>
      </c>
      <c r="P196">
        <f t="shared" ref="P196:P259" si="87">_xlfn.BITAND(_xlfn.BITRSHIFT(HEX2DEC(L212),2),1)</f>
        <v>0</v>
      </c>
      <c r="Q196">
        <f t="shared" ref="Q196:Q259" si="88">_xlfn.BITAND(_xlfn.BITRSHIFT(HEX2DEC(L196),1),1)</f>
        <v>0</v>
      </c>
      <c r="R196">
        <v>0</v>
      </c>
      <c r="S196">
        <v>0</v>
      </c>
      <c r="T196" t="str">
        <f t="shared" ref="T196:T259" si="89">DEC2HEX(_xlfn.BITOR(HEX2DEC(R196),_xlfn.BITLSHIFT(HEX2DEC(S196),8)))</f>
        <v>0</v>
      </c>
      <c r="U196">
        <v>1</v>
      </c>
      <c r="V196">
        <f t="shared" ref="V196:V259" si="90">_xlfn.BITAND(_xlfn.BITRSHIFT(HEX2DEC(U196),2),3)</f>
        <v>0</v>
      </c>
      <c r="W196">
        <f t="shared" ref="W196:W259" si="91">_xlfn.BITAND(HEX2DEC(U196),1)</f>
        <v>1</v>
      </c>
      <c r="X196">
        <v>0</v>
      </c>
      <c r="Y196">
        <f t="shared" si="78"/>
        <v>0</v>
      </c>
      <c r="Z196">
        <f t="shared" ref="Z196:Z259" si="92">_xlfn.BITAND(_xlfn.BITRSHIFT(HEX2DEC(X196),5),1)</f>
        <v>0</v>
      </c>
      <c r="AA196">
        <f t="shared" ref="AA196:AA259" si="93">_xlfn.BITAND(_xlfn.BITRSHIFT(HEX2DEC(X196),1),15)</f>
        <v>0</v>
      </c>
      <c r="AB196">
        <v>0</v>
      </c>
      <c r="AC196">
        <f t="shared" ref="AC196:AC259" si="94">_xlfn.BITAND(_xlfn.BITRSHIFT(HEX2DEC(AB196),7),1)</f>
        <v>0</v>
      </c>
      <c r="AD196">
        <f t="shared" ref="AD196:AD259" si="95">_xlfn.BITAND(_xlfn.BITRSHIFT(HEX2DEC(AB196),6),1)</f>
        <v>0</v>
      </c>
      <c r="AE196">
        <f t="shared" ref="AE196:AE259" si="96">_xlfn.BITAND(_xlfn.BITRSHIFT(HEX2DEC(AB196),5),1)</f>
        <v>0</v>
      </c>
      <c r="AF196">
        <f t="shared" ref="AF196:AF259" si="97">_xlfn.BITAND(_xlfn.BITRSHIFT(HEX2DEC(AB196),4),1)</f>
        <v>0</v>
      </c>
      <c r="AG196">
        <f t="shared" ref="AG196:AG259" si="98">_xlfn.BITAND(_xlfn.BITRSHIFT(HEX2DEC(AB196),3),1)</f>
        <v>0</v>
      </c>
      <c r="AH196">
        <f t="shared" ref="AH196:AH259" si="99">_xlfn.BITAND(_xlfn.BITRSHIFT(HEX2DEC(AB196),0),3)</f>
        <v>0</v>
      </c>
      <c r="AI196" t="s">
        <v>19</v>
      </c>
      <c r="AJ196">
        <f t="shared" ref="AJ196:AJ259" si="100">_xlfn.BITAND(_xlfn.BITRSHIFT(HEX2DEC(AI196),2),15)</f>
        <v>3</v>
      </c>
      <c r="AK196">
        <f t="shared" ref="AK196:AK259" si="101">_xlfn.BITAND(HEX2DEC(AI196),3)</f>
        <v>0</v>
      </c>
      <c r="AL196" t="s">
        <v>13</v>
      </c>
      <c r="AM196">
        <f t="shared" ref="AM196:AM259" si="102">_xlfn.BITAND(_xlfn.BITRSHIFT(HEX2DEC(AL196),0),15)</f>
        <v>15</v>
      </c>
    </row>
    <row r="197" spans="1:39" hidden="1" x14ac:dyDescent="0.45">
      <c r="A197">
        <v>194</v>
      </c>
      <c r="B197" t="str">
        <f t="shared" si="79"/>
        <v>C2</v>
      </c>
      <c r="C197" t="s">
        <v>67</v>
      </c>
      <c r="D197" s="1" t="str">
        <f t="shared" ref="D197:D260" si="103">DEC2HEX(HEX2DEC(D196)+11)</f>
        <v>73CA</v>
      </c>
      <c r="E197">
        <v>0</v>
      </c>
      <c r="F197" t="s">
        <v>403</v>
      </c>
      <c r="G197" t="s">
        <v>399</v>
      </c>
      <c r="H197" t="str">
        <f t="shared" si="80"/>
        <v>41</v>
      </c>
      <c r="I197">
        <f t="shared" si="81"/>
        <v>4</v>
      </c>
      <c r="J197">
        <f t="shared" si="82"/>
        <v>0</v>
      </c>
      <c r="K197">
        <f t="shared" si="83"/>
        <v>1</v>
      </c>
      <c r="L197">
        <v>20</v>
      </c>
      <c r="M197">
        <f t="shared" si="84"/>
        <v>0</v>
      </c>
      <c r="N197">
        <f t="shared" si="85"/>
        <v>1</v>
      </c>
      <c r="O197">
        <f t="shared" si="86"/>
        <v>0</v>
      </c>
      <c r="P197">
        <f t="shared" si="87"/>
        <v>0</v>
      </c>
      <c r="Q197">
        <f t="shared" si="88"/>
        <v>0</v>
      </c>
      <c r="R197">
        <v>0</v>
      </c>
      <c r="S197">
        <v>0</v>
      </c>
      <c r="T197" t="str">
        <f t="shared" si="89"/>
        <v>0</v>
      </c>
      <c r="U197" t="s">
        <v>4</v>
      </c>
      <c r="V197">
        <f t="shared" si="90"/>
        <v>0</v>
      </c>
      <c r="W197">
        <f t="shared" si="91"/>
        <v>1</v>
      </c>
      <c r="X197">
        <v>20</v>
      </c>
      <c r="Y197">
        <f t="shared" si="78"/>
        <v>0</v>
      </c>
      <c r="Z197">
        <f t="shared" si="92"/>
        <v>1</v>
      </c>
      <c r="AA197">
        <f t="shared" si="93"/>
        <v>0</v>
      </c>
      <c r="AB197">
        <v>0</v>
      </c>
      <c r="AC197">
        <f t="shared" si="94"/>
        <v>0</v>
      </c>
      <c r="AD197">
        <f t="shared" si="95"/>
        <v>0</v>
      </c>
      <c r="AE197">
        <f t="shared" si="96"/>
        <v>0</v>
      </c>
      <c r="AF197">
        <f t="shared" si="97"/>
        <v>0</v>
      </c>
      <c r="AG197">
        <f t="shared" si="98"/>
        <v>0</v>
      </c>
      <c r="AH197">
        <f t="shared" si="99"/>
        <v>0</v>
      </c>
      <c r="AI197">
        <v>14</v>
      </c>
      <c r="AJ197">
        <f t="shared" si="100"/>
        <v>5</v>
      </c>
      <c r="AK197">
        <f t="shared" si="101"/>
        <v>0</v>
      </c>
      <c r="AL197" t="s">
        <v>25</v>
      </c>
      <c r="AM197">
        <f t="shared" si="102"/>
        <v>14</v>
      </c>
    </row>
    <row r="198" spans="1:39" hidden="1" x14ac:dyDescent="0.45">
      <c r="A198">
        <v>195</v>
      </c>
      <c r="B198" t="str">
        <f t="shared" si="79"/>
        <v>C3</v>
      </c>
      <c r="C198" t="s">
        <v>67</v>
      </c>
      <c r="D198" s="1" t="str">
        <f t="shared" si="103"/>
        <v>73D5</v>
      </c>
      <c r="E198">
        <v>0</v>
      </c>
      <c r="F198" t="s">
        <v>403</v>
      </c>
      <c r="G198" t="s">
        <v>399</v>
      </c>
      <c r="H198" t="str">
        <f t="shared" si="80"/>
        <v>41</v>
      </c>
      <c r="I198">
        <f t="shared" si="81"/>
        <v>4</v>
      </c>
      <c r="J198">
        <f t="shared" si="82"/>
        <v>0</v>
      </c>
      <c r="K198">
        <f t="shared" si="83"/>
        <v>1</v>
      </c>
      <c r="L198">
        <v>20</v>
      </c>
      <c r="M198">
        <f t="shared" si="84"/>
        <v>0</v>
      </c>
      <c r="N198">
        <f t="shared" si="85"/>
        <v>1</v>
      </c>
      <c r="O198">
        <f t="shared" si="86"/>
        <v>0</v>
      </c>
      <c r="P198">
        <f t="shared" si="87"/>
        <v>0</v>
      </c>
      <c r="Q198">
        <f t="shared" si="88"/>
        <v>0</v>
      </c>
      <c r="R198">
        <v>0</v>
      </c>
      <c r="S198">
        <v>0</v>
      </c>
      <c r="T198" t="str">
        <f t="shared" si="89"/>
        <v>0</v>
      </c>
      <c r="U198" t="s">
        <v>28</v>
      </c>
      <c r="V198">
        <f t="shared" si="90"/>
        <v>0</v>
      </c>
      <c r="W198">
        <f t="shared" si="91"/>
        <v>1</v>
      </c>
      <c r="X198">
        <v>20</v>
      </c>
      <c r="Y198">
        <f t="shared" si="78"/>
        <v>0</v>
      </c>
      <c r="Z198">
        <f t="shared" si="92"/>
        <v>1</v>
      </c>
      <c r="AA198">
        <f t="shared" si="93"/>
        <v>0</v>
      </c>
      <c r="AB198">
        <v>0</v>
      </c>
      <c r="AC198">
        <f t="shared" si="94"/>
        <v>0</v>
      </c>
      <c r="AD198">
        <f t="shared" si="95"/>
        <v>0</v>
      </c>
      <c r="AE198">
        <f t="shared" si="96"/>
        <v>0</v>
      </c>
      <c r="AF198">
        <f t="shared" si="97"/>
        <v>0</v>
      </c>
      <c r="AG198">
        <f t="shared" si="98"/>
        <v>0</v>
      </c>
      <c r="AH198">
        <f t="shared" si="99"/>
        <v>0</v>
      </c>
      <c r="AI198">
        <v>10</v>
      </c>
      <c r="AJ198">
        <f t="shared" si="100"/>
        <v>4</v>
      </c>
      <c r="AK198">
        <f t="shared" si="101"/>
        <v>0</v>
      </c>
      <c r="AL198" t="s">
        <v>25</v>
      </c>
      <c r="AM198">
        <f t="shared" si="102"/>
        <v>14</v>
      </c>
    </row>
    <row r="199" spans="1:39" hidden="1" x14ac:dyDescent="0.45">
      <c r="A199">
        <v>196</v>
      </c>
      <c r="B199" t="str">
        <f t="shared" si="79"/>
        <v>C4</v>
      </c>
      <c r="C199" t="s">
        <v>213</v>
      </c>
      <c r="D199" s="1" t="str">
        <f t="shared" si="103"/>
        <v>73E0</v>
      </c>
      <c r="E199">
        <v>0</v>
      </c>
      <c r="F199" t="s">
        <v>403</v>
      </c>
      <c r="G199" t="s">
        <v>399</v>
      </c>
      <c r="H199" t="str">
        <f t="shared" si="80"/>
        <v>41</v>
      </c>
      <c r="I199">
        <f t="shared" si="81"/>
        <v>4</v>
      </c>
      <c r="J199">
        <f t="shared" si="82"/>
        <v>0</v>
      </c>
      <c r="K199">
        <f t="shared" si="83"/>
        <v>1</v>
      </c>
      <c r="L199">
        <v>20</v>
      </c>
      <c r="M199">
        <f t="shared" si="84"/>
        <v>0</v>
      </c>
      <c r="N199">
        <f t="shared" si="85"/>
        <v>1</v>
      </c>
      <c r="O199">
        <f t="shared" si="86"/>
        <v>0</v>
      </c>
      <c r="P199">
        <f t="shared" si="87"/>
        <v>0</v>
      </c>
      <c r="Q199">
        <f t="shared" si="88"/>
        <v>0</v>
      </c>
      <c r="R199">
        <v>0</v>
      </c>
      <c r="S199">
        <v>0</v>
      </c>
      <c r="T199" t="str">
        <f t="shared" si="89"/>
        <v>0</v>
      </c>
      <c r="U199" t="s">
        <v>4</v>
      </c>
      <c r="V199">
        <f t="shared" si="90"/>
        <v>0</v>
      </c>
      <c r="W199">
        <f t="shared" si="91"/>
        <v>1</v>
      </c>
      <c r="X199">
        <v>20</v>
      </c>
      <c r="Y199">
        <f t="shared" si="78"/>
        <v>0</v>
      </c>
      <c r="Z199">
        <f t="shared" si="92"/>
        <v>1</v>
      </c>
      <c r="AA199">
        <f t="shared" si="93"/>
        <v>0</v>
      </c>
      <c r="AB199">
        <v>0</v>
      </c>
      <c r="AC199">
        <f t="shared" si="94"/>
        <v>0</v>
      </c>
      <c r="AD199">
        <f t="shared" si="95"/>
        <v>0</v>
      </c>
      <c r="AE199">
        <f t="shared" si="96"/>
        <v>0</v>
      </c>
      <c r="AF199">
        <f t="shared" si="97"/>
        <v>0</v>
      </c>
      <c r="AG199">
        <f t="shared" si="98"/>
        <v>0</v>
      </c>
      <c r="AH199">
        <f t="shared" si="99"/>
        <v>0</v>
      </c>
      <c r="AI199" t="s">
        <v>19</v>
      </c>
      <c r="AJ199">
        <f t="shared" si="100"/>
        <v>3</v>
      </c>
      <c r="AK199">
        <f t="shared" si="101"/>
        <v>0</v>
      </c>
      <c r="AL199" t="s">
        <v>25</v>
      </c>
      <c r="AM199">
        <f t="shared" si="102"/>
        <v>14</v>
      </c>
    </row>
    <row r="200" spans="1:39" hidden="1" x14ac:dyDescent="0.45">
      <c r="A200">
        <v>197</v>
      </c>
      <c r="B200" t="str">
        <f t="shared" si="79"/>
        <v>C5</v>
      </c>
      <c r="C200" t="s">
        <v>213</v>
      </c>
      <c r="D200" s="1" t="str">
        <f t="shared" si="103"/>
        <v>73EB</v>
      </c>
      <c r="E200">
        <v>0</v>
      </c>
      <c r="F200" t="s">
        <v>403</v>
      </c>
      <c r="G200" t="s">
        <v>399</v>
      </c>
      <c r="H200" t="str">
        <f t="shared" si="80"/>
        <v>41</v>
      </c>
      <c r="I200">
        <f t="shared" si="81"/>
        <v>4</v>
      </c>
      <c r="J200">
        <f t="shared" si="82"/>
        <v>0</v>
      </c>
      <c r="K200">
        <f t="shared" si="83"/>
        <v>1</v>
      </c>
      <c r="L200">
        <v>20</v>
      </c>
      <c r="M200">
        <f t="shared" si="84"/>
        <v>0</v>
      </c>
      <c r="N200">
        <f t="shared" si="85"/>
        <v>1</v>
      </c>
      <c r="O200">
        <f t="shared" si="86"/>
        <v>0</v>
      </c>
      <c r="P200">
        <f t="shared" si="87"/>
        <v>0</v>
      </c>
      <c r="Q200">
        <f t="shared" si="88"/>
        <v>0</v>
      </c>
      <c r="R200">
        <v>0</v>
      </c>
      <c r="S200">
        <v>0</v>
      </c>
      <c r="T200" t="str">
        <f t="shared" si="89"/>
        <v>0</v>
      </c>
      <c r="U200">
        <v>81</v>
      </c>
      <c r="V200">
        <f t="shared" si="90"/>
        <v>0</v>
      </c>
      <c r="W200">
        <f t="shared" si="91"/>
        <v>1</v>
      </c>
      <c r="X200">
        <v>20</v>
      </c>
      <c r="Y200">
        <f t="shared" si="78"/>
        <v>0</v>
      </c>
      <c r="Z200">
        <f t="shared" si="92"/>
        <v>1</v>
      </c>
      <c r="AA200">
        <f t="shared" si="93"/>
        <v>0</v>
      </c>
      <c r="AB200">
        <v>0</v>
      </c>
      <c r="AC200">
        <f t="shared" si="94"/>
        <v>0</v>
      </c>
      <c r="AD200">
        <f t="shared" si="95"/>
        <v>0</v>
      </c>
      <c r="AE200">
        <f t="shared" si="96"/>
        <v>0</v>
      </c>
      <c r="AF200">
        <f t="shared" si="97"/>
        <v>0</v>
      </c>
      <c r="AG200">
        <f t="shared" si="98"/>
        <v>0</v>
      </c>
      <c r="AH200">
        <f t="shared" si="99"/>
        <v>0</v>
      </c>
      <c r="AI200">
        <v>14</v>
      </c>
      <c r="AJ200">
        <f t="shared" si="100"/>
        <v>5</v>
      </c>
      <c r="AK200">
        <f t="shared" si="101"/>
        <v>0</v>
      </c>
      <c r="AL200" t="s">
        <v>25</v>
      </c>
      <c r="AM200">
        <f t="shared" si="102"/>
        <v>14</v>
      </c>
    </row>
    <row r="201" spans="1:39" hidden="1" x14ac:dyDescent="0.45">
      <c r="A201">
        <v>198</v>
      </c>
      <c r="B201" t="str">
        <f t="shared" si="79"/>
        <v>C6</v>
      </c>
      <c r="C201" t="s">
        <v>214</v>
      </c>
      <c r="D201" s="1" t="str">
        <f t="shared" si="103"/>
        <v>73F6</v>
      </c>
      <c r="E201">
        <v>0</v>
      </c>
      <c r="F201" t="s">
        <v>400</v>
      </c>
      <c r="G201" t="s">
        <v>399</v>
      </c>
      <c r="H201" t="str">
        <f t="shared" si="80"/>
        <v>42</v>
      </c>
      <c r="I201">
        <f t="shared" si="81"/>
        <v>4</v>
      </c>
      <c r="J201">
        <f t="shared" si="82"/>
        <v>0</v>
      </c>
      <c r="K201">
        <f t="shared" si="83"/>
        <v>2</v>
      </c>
      <c r="L201">
        <v>20</v>
      </c>
      <c r="M201">
        <f t="shared" si="84"/>
        <v>0</v>
      </c>
      <c r="N201">
        <f t="shared" si="85"/>
        <v>1</v>
      </c>
      <c r="O201">
        <f t="shared" si="86"/>
        <v>0</v>
      </c>
      <c r="P201">
        <f t="shared" si="87"/>
        <v>0</v>
      </c>
      <c r="Q201">
        <f t="shared" si="88"/>
        <v>0</v>
      </c>
      <c r="R201">
        <v>0</v>
      </c>
      <c r="S201">
        <v>0</v>
      </c>
      <c r="T201" t="str">
        <f t="shared" si="89"/>
        <v>0</v>
      </c>
      <c r="U201">
        <v>61</v>
      </c>
      <c r="V201">
        <f t="shared" si="90"/>
        <v>0</v>
      </c>
      <c r="W201">
        <f t="shared" si="91"/>
        <v>1</v>
      </c>
      <c r="X201">
        <v>20</v>
      </c>
      <c r="Y201">
        <f t="shared" si="78"/>
        <v>0</v>
      </c>
      <c r="Z201">
        <f t="shared" si="92"/>
        <v>1</v>
      </c>
      <c r="AA201">
        <f t="shared" si="93"/>
        <v>0</v>
      </c>
      <c r="AB201">
        <v>0</v>
      </c>
      <c r="AC201">
        <f t="shared" si="94"/>
        <v>0</v>
      </c>
      <c r="AD201">
        <f t="shared" si="95"/>
        <v>0</v>
      </c>
      <c r="AE201">
        <f t="shared" si="96"/>
        <v>0</v>
      </c>
      <c r="AF201">
        <f t="shared" si="97"/>
        <v>0</v>
      </c>
      <c r="AG201">
        <f t="shared" si="98"/>
        <v>0</v>
      </c>
      <c r="AH201">
        <f t="shared" si="99"/>
        <v>0</v>
      </c>
      <c r="AI201" t="s">
        <v>19</v>
      </c>
      <c r="AJ201">
        <f t="shared" si="100"/>
        <v>3</v>
      </c>
      <c r="AK201">
        <f t="shared" si="101"/>
        <v>0</v>
      </c>
      <c r="AL201" t="s">
        <v>13</v>
      </c>
      <c r="AM201">
        <f t="shared" si="102"/>
        <v>15</v>
      </c>
    </row>
    <row r="202" spans="1:39" hidden="1" x14ac:dyDescent="0.45">
      <c r="A202">
        <v>199</v>
      </c>
      <c r="B202" t="str">
        <f t="shared" si="79"/>
        <v>C7</v>
      </c>
      <c r="C202" t="s">
        <v>215</v>
      </c>
      <c r="D202" s="1" t="str">
        <f t="shared" si="103"/>
        <v>7401</v>
      </c>
      <c r="E202">
        <v>0</v>
      </c>
      <c r="F202" t="s">
        <v>402</v>
      </c>
      <c r="G202" t="s">
        <v>399</v>
      </c>
      <c r="H202" t="str">
        <f t="shared" si="80"/>
        <v>21</v>
      </c>
      <c r="I202">
        <f t="shared" si="81"/>
        <v>2</v>
      </c>
      <c r="J202">
        <f t="shared" si="82"/>
        <v>0</v>
      </c>
      <c r="K202">
        <f t="shared" si="83"/>
        <v>1</v>
      </c>
      <c r="L202">
        <v>20</v>
      </c>
      <c r="M202">
        <f t="shared" si="84"/>
        <v>0</v>
      </c>
      <c r="N202">
        <f t="shared" si="85"/>
        <v>1</v>
      </c>
      <c r="O202">
        <f t="shared" si="86"/>
        <v>0</v>
      </c>
      <c r="P202">
        <f t="shared" si="87"/>
        <v>0</v>
      </c>
      <c r="Q202">
        <f t="shared" si="88"/>
        <v>0</v>
      </c>
      <c r="R202">
        <v>0</v>
      </c>
      <c r="S202">
        <v>0</v>
      </c>
      <c r="T202" t="str">
        <f t="shared" si="89"/>
        <v>0</v>
      </c>
      <c r="U202">
        <v>89</v>
      </c>
      <c r="V202">
        <f t="shared" si="90"/>
        <v>2</v>
      </c>
      <c r="W202">
        <f t="shared" si="91"/>
        <v>1</v>
      </c>
      <c r="X202">
        <v>20</v>
      </c>
      <c r="Y202">
        <f t="shared" si="78"/>
        <v>0</v>
      </c>
      <c r="Z202">
        <f t="shared" si="92"/>
        <v>1</v>
      </c>
      <c r="AA202">
        <f t="shared" si="93"/>
        <v>0</v>
      </c>
      <c r="AB202">
        <v>0</v>
      </c>
      <c r="AC202">
        <f t="shared" si="94"/>
        <v>0</v>
      </c>
      <c r="AD202">
        <f t="shared" si="95"/>
        <v>0</v>
      </c>
      <c r="AE202">
        <f t="shared" si="96"/>
        <v>0</v>
      </c>
      <c r="AF202">
        <f t="shared" si="97"/>
        <v>0</v>
      </c>
      <c r="AG202">
        <f t="shared" si="98"/>
        <v>0</v>
      </c>
      <c r="AH202">
        <f t="shared" si="99"/>
        <v>0</v>
      </c>
      <c r="AI202">
        <v>10</v>
      </c>
      <c r="AJ202">
        <f t="shared" si="100"/>
        <v>4</v>
      </c>
      <c r="AK202">
        <f t="shared" si="101"/>
        <v>0</v>
      </c>
      <c r="AL202" t="s">
        <v>13</v>
      </c>
      <c r="AM202">
        <f t="shared" si="102"/>
        <v>15</v>
      </c>
    </row>
    <row r="203" spans="1:39" hidden="1" x14ac:dyDescent="0.45">
      <c r="A203">
        <v>200</v>
      </c>
      <c r="B203" t="str">
        <f t="shared" si="79"/>
        <v>C8</v>
      </c>
      <c r="C203" t="s">
        <v>216</v>
      </c>
      <c r="D203" s="1" t="str">
        <f t="shared" si="103"/>
        <v>740C</v>
      </c>
      <c r="E203">
        <v>0</v>
      </c>
      <c r="F203" t="s">
        <v>403</v>
      </c>
      <c r="G203" t="s">
        <v>399</v>
      </c>
      <c r="H203" t="str">
        <f t="shared" si="80"/>
        <v>41</v>
      </c>
      <c r="I203">
        <f t="shared" si="81"/>
        <v>4</v>
      </c>
      <c r="J203">
        <f t="shared" si="82"/>
        <v>0</v>
      </c>
      <c r="K203">
        <f t="shared" si="83"/>
        <v>1</v>
      </c>
      <c r="L203">
        <v>20</v>
      </c>
      <c r="M203">
        <f t="shared" si="84"/>
        <v>0</v>
      </c>
      <c r="N203">
        <f t="shared" si="85"/>
        <v>1</v>
      </c>
      <c r="O203">
        <f t="shared" si="86"/>
        <v>0</v>
      </c>
      <c r="P203">
        <f t="shared" si="87"/>
        <v>0</v>
      </c>
      <c r="Q203">
        <f t="shared" si="88"/>
        <v>0</v>
      </c>
      <c r="R203">
        <v>0</v>
      </c>
      <c r="S203">
        <v>0</v>
      </c>
      <c r="T203" t="str">
        <f t="shared" si="89"/>
        <v>0</v>
      </c>
      <c r="U203">
        <v>89</v>
      </c>
      <c r="V203">
        <f t="shared" si="90"/>
        <v>2</v>
      </c>
      <c r="W203">
        <f t="shared" si="91"/>
        <v>1</v>
      </c>
      <c r="X203">
        <v>20</v>
      </c>
      <c r="Y203">
        <f t="shared" si="78"/>
        <v>0</v>
      </c>
      <c r="Z203">
        <f t="shared" si="92"/>
        <v>1</v>
      </c>
      <c r="AA203">
        <f t="shared" si="93"/>
        <v>0</v>
      </c>
      <c r="AB203">
        <v>0</v>
      </c>
      <c r="AC203">
        <f t="shared" si="94"/>
        <v>0</v>
      </c>
      <c r="AD203">
        <f t="shared" si="95"/>
        <v>0</v>
      </c>
      <c r="AE203">
        <f t="shared" si="96"/>
        <v>0</v>
      </c>
      <c r="AF203">
        <f t="shared" si="97"/>
        <v>0</v>
      </c>
      <c r="AG203">
        <f t="shared" si="98"/>
        <v>0</v>
      </c>
      <c r="AH203">
        <f t="shared" si="99"/>
        <v>0</v>
      </c>
      <c r="AI203">
        <v>10</v>
      </c>
      <c r="AJ203">
        <f t="shared" si="100"/>
        <v>4</v>
      </c>
      <c r="AK203">
        <f t="shared" si="101"/>
        <v>0</v>
      </c>
      <c r="AL203" t="s">
        <v>13</v>
      </c>
      <c r="AM203">
        <f t="shared" si="102"/>
        <v>15</v>
      </c>
    </row>
    <row r="204" spans="1:39" hidden="1" x14ac:dyDescent="0.45">
      <c r="A204">
        <v>201</v>
      </c>
      <c r="B204" t="str">
        <f t="shared" si="79"/>
        <v>C9</v>
      </c>
      <c r="C204" t="s">
        <v>217</v>
      </c>
      <c r="D204" s="1" t="str">
        <f t="shared" si="103"/>
        <v>7417</v>
      </c>
      <c r="E204">
        <v>0</v>
      </c>
      <c r="F204" t="s">
        <v>403</v>
      </c>
      <c r="G204" t="s">
        <v>399</v>
      </c>
      <c r="H204" t="str">
        <f t="shared" si="80"/>
        <v>41</v>
      </c>
      <c r="I204">
        <f t="shared" si="81"/>
        <v>4</v>
      </c>
      <c r="J204">
        <f t="shared" si="82"/>
        <v>0</v>
      </c>
      <c r="K204">
        <f t="shared" si="83"/>
        <v>1</v>
      </c>
      <c r="L204">
        <v>20</v>
      </c>
      <c r="M204">
        <f t="shared" si="84"/>
        <v>0</v>
      </c>
      <c r="N204">
        <f t="shared" si="85"/>
        <v>1</v>
      </c>
      <c r="O204">
        <f t="shared" si="86"/>
        <v>0</v>
      </c>
      <c r="P204">
        <f t="shared" si="87"/>
        <v>0</v>
      </c>
      <c r="Q204">
        <f t="shared" si="88"/>
        <v>0</v>
      </c>
      <c r="R204">
        <v>0</v>
      </c>
      <c r="S204">
        <v>0</v>
      </c>
      <c r="T204" t="str">
        <f t="shared" si="89"/>
        <v>0</v>
      </c>
      <c r="U204" t="s">
        <v>12</v>
      </c>
      <c r="V204">
        <f t="shared" si="90"/>
        <v>2</v>
      </c>
      <c r="W204">
        <f t="shared" si="91"/>
        <v>1</v>
      </c>
      <c r="X204">
        <v>20</v>
      </c>
      <c r="Y204">
        <f t="shared" si="78"/>
        <v>0</v>
      </c>
      <c r="Z204">
        <f t="shared" si="92"/>
        <v>1</v>
      </c>
      <c r="AA204">
        <f t="shared" si="93"/>
        <v>0</v>
      </c>
      <c r="AB204">
        <v>0</v>
      </c>
      <c r="AC204">
        <f t="shared" si="94"/>
        <v>0</v>
      </c>
      <c r="AD204">
        <f t="shared" si="95"/>
        <v>0</v>
      </c>
      <c r="AE204">
        <f t="shared" si="96"/>
        <v>0</v>
      </c>
      <c r="AF204">
        <f t="shared" si="97"/>
        <v>0</v>
      </c>
      <c r="AG204">
        <f t="shared" si="98"/>
        <v>0</v>
      </c>
      <c r="AH204">
        <f t="shared" si="99"/>
        <v>0</v>
      </c>
      <c r="AI204">
        <v>10</v>
      </c>
      <c r="AJ204">
        <f t="shared" si="100"/>
        <v>4</v>
      </c>
      <c r="AK204">
        <f t="shared" si="101"/>
        <v>0</v>
      </c>
      <c r="AL204" t="s">
        <v>13</v>
      </c>
      <c r="AM204">
        <f t="shared" si="102"/>
        <v>15</v>
      </c>
    </row>
    <row r="205" spans="1:39" hidden="1" x14ac:dyDescent="0.45">
      <c r="A205">
        <v>202</v>
      </c>
      <c r="B205" t="str">
        <f t="shared" si="79"/>
        <v>CA</v>
      </c>
      <c r="C205" t="s">
        <v>218</v>
      </c>
      <c r="D205" s="1" t="str">
        <f t="shared" si="103"/>
        <v>7422</v>
      </c>
      <c r="E205">
        <v>0</v>
      </c>
      <c r="F205" t="s">
        <v>403</v>
      </c>
      <c r="G205" t="s">
        <v>399</v>
      </c>
      <c r="H205" t="str">
        <f t="shared" si="80"/>
        <v>41</v>
      </c>
      <c r="I205">
        <f t="shared" si="81"/>
        <v>4</v>
      </c>
      <c r="J205">
        <f t="shared" si="82"/>
        <v>0</v>
      </c>
      <c r="K205">
        <f t="shared" si="83"/>
        <v>1</v>
      </c>
      <c r="L205">
        <v>20</v>
      </c>
      <c r="M205">
        <f t="shared" si="84"/>
        <v>0</v>
      </c>
      <c r="N205">
        <f t="shared" si="85"/>
        <v>1</v>
      </c>
      <c r="O205">
        <f t="shared" si="86"/>
        <v>0</v>
      </c>
      <c r="P205">
        <f t="shared" si="87"/>
        <v>0</v>
      </c>
      <c r="Q205">
        <f t="shared" si="88"/>
        <v>0</v>
      </c>
      <c r="R205">
        <v>0</v>
      </c>
      <c r="S205">
        <v>0</v>
      </c>
      <c r="T205" t="str">
        <f t="shared" si="89"/>
        <v>0</v>
      </c>
      <c r="U205" t="s">
        <v>12</v>
      </c>
      <c r="V205">
        <f t="shared" si="90"/>
        <v>2</v>
      </c>
      <c r="W205">
        <f t="shared" si="91"/>
        <v>1</v>
      </c>
      <c r="X205">
        <v>20</v>
      </c>
      <c r="Y205">
        <f t="shared" si="78"/>
        <v>0</v>
      </c>
      <c r="Z205">
        <f t="shared" si="92"/>
        <v>1</v>
      </c>
      <c r="AA205">
        <f t="shared" si="93"/>
        <v>0</v>
      </c>
      <c r="AB205">
        <v>0</v>
      </c>
      <c r="AC205">
        <f t="shared" si="94"/>
        <v>0</v>
      </c>
      <c r="AD205">
        <f t="shared" si="95"/>
        <v>0</v>
      </c>
      <c r="AE205">
        <f t="shared" si="96"/>
        <v>0</v>
      </c>
      <c r="AF205">
        <f t="shared" si="97"/>
        <v>0</v>
      </c>
      <c r="AG205">
        <f t="shared" si="98"/>
        <v>0</v>
      </c>
      <c r="AH205">
        <f t="shared" si="99"/>
        <v>0</v>
      </c>
      <c r="AI205">
        <v>10</v>
      </c>
      <c r="AJ205">
        <f t="shared" si="100"/>
        <v>4</v>
      </c>
      <c r="AK205">
        <f t="shared" si="101"/>
        <v>0</v>
      </c>
      <c r="AL205" t="s">
        <v>13</v>
      </c>
      <c r="AM205">
        <f t="shared" si="102"/>
        <v>15</v>
      </c>
    </row>
    <row r="206" spans="1:39" hidden="1" x14ac:dyDescent="0.45">
      <c r="A206">
        <v>203</v>
      </c>
      <c r="B206" t="str">
        <f t="shared" si="79"/>
        <v>CB</v>
      </c>
      <c r="C206" t="s">
        <v>219</v>
      </c>
      <c r="D206" s="1" t="str">
        <f t="shared" si="103"/>
        <v>742D</v>
      </c>
      <c r="E206">
        <v>0</v>
      </c>
      <c r="F206" t="s">
        <v>403</v>
      </c>
      <c r="G206" t="s">
        <v>399</v>
      </c>
      <c r="H206" t="str">
        <f t="shared" si="80"/>
        <v>41</v>
      </c>
      <c r="I206">
        <f t="shared" si="81"/>
        <v>4</v>
      </c>
      <c r="J206">
        <f t="shared" si="82"/>
        <v>0</v>
      </c>
      <c r="K206">
        <f t="shared" si="83"/>
        <v>1</v>
      </c>
      <c r="L206">
        <v>20</v>
      </c>
      <c r="M206">
        <f t="shared" si="84"/>
        <v>0</v>
      </c>
      <c r="N206">
        <f t="shared" si="85"/>
        <v>1</v>
      </c>
      <c r="O206">
        <f t="shared" si="86"/>
        <v>0</v>
      </c>
      <c r="P206">
        <f t="shared" si="87"/>
        <v>0</v>
      </c>
      <c r="Q206">
        <f t="shared" si="88"/>
        <v>0</v>
      </c>
      <c r="R206">
        <v>0</v>
      </c>
      <c r="S206">
        <v>0</v>
      </c>
      <c r="T206" t="str">
        <f t="shared" si="89"/>
        <v>0</v>
      </c>
      <c r="U206">
        <v>89</v>
      </c>
      <c r="V206">
        <f t="shared" si="90"/>
        <v>2</v>
      </c>
      <c r="W206">
        <f t="shared" si="91"/>
        <v>1</v>
      </c>
      <c r="X206">
        <v>20</v>
      </c>
      <c r="Y206">
        <f t="shared" si="78"/>
        <v>0</v>
      </c>
      <c r="Z206">
        <f t="shared" si="92"/>
        <v>1</v>
      </c>
      <c r="AA206">
        <f t="shared" si="93"/>
        <v>0</v>
      </c>
      <c r="AB206">
        <v>0</v>
      </c>
      <c r="AC206">
        <f t="shared" si="94"/>
        <v>0</v>
      </c>
      <c r="AD206">
        <f t="shared" si="95"/>
        <v>0</v>
      </c>
      <c r="AE206">
        <f t="shared" si="96"/>
        <v>0</v>
      </c>
      <c r="AF206">
        <f t="shared" si="97"/>
        <v>0</v>
      </c>
      <c r="AG206">
        <f t="shared" si="98"/>
        <v>0</v>
      </c>
      <c r="AH206">
        <f t="shared" si="99"/>
        <v>0</v>
      </c>
      <c r="AI206">
        <v>10</v>
      </c>
      <c r="AJ206">
        <f t="shared" si="100"/>
        <v>4</v>
      </c>
      <c r="AK206">
        <f t="shared" si="101"/>
        <v>0</v>
      </c>
      <c r="AL206" t="s">
        <v>13</v>
      </c>
      <c r="AM206">
        <f t="shared" si="102"/>
        <v>15</v>
      </c>
    </row>
    <row r="207" spans="1:39" hidden="1" x14ac:dyDescent="0.45">
      <c r="A207">
        <v>204</v>
      </c>
      <c r="B207" t="str">
        <f t="shared" si="79"/>
        <v>CC</v>
      </c>
      <c r="C207" t="s">
        <v>220</v>
      </c>
      <c r="D207" s="1" t="str">
        <f t="shared" si="103"/>
        <v>7438</v>
      </c>
      <c r="E207">
        <v>0</v>
      </c>
      <c r="F207" t="s">
        <v>403</v>
      </c>
      <c r="G207" t="s">
        <v>399</v>
      </c>
      <c r="H207" t="str">
        <f t="shared" si="80"/>
        <v>41</v>
      </c>
      <c r="I207">
        <f t="shared" si="81"/>
        <v>4</v>
      </c>
      <c r="J207">
        <f t="shared" si="82"/>
        <v>0</v>
      </c>
      <c r="K207">
        <f t="shared" si="83"/>
        <v>1</v>
      </c>
      <c r="L207">
        <v>20</v>
      </c>
      <c r="M207">
        <f t="shared" si="84"/>
        <v>0</v>
      </c>
      <c r="N207">
        <f t="shared" si="85"/>
        <v>1</v>
      </c>
      <c r="O207">
        <f t="shared" si="86"/>
        <v>0</v>
      </c>
      <c r="P207">
        <f t="shared" si="87"/>
        <v>0</v>
      </c>
      <c r="Q207">
        <f t="shared" si="88"/>
        <v>0</v>
      </c>
      <c r="R207">
        <v>0</v>
      </c>
      <c r="S207">
        <v>0</v>
      </c>
      <c r="T207" t="str">
        <f t="shared" si="89"/>
        <v>0</v>
      </c>
      <c r="U207">
        <v>61</v>
      </c>
      <c r="V207">
        <f t="shared" si="90"/>
        <v>0</v>
      </c>
      <c r="W207">
        <f t="shared" si="91"/>
        <v>1</v>
      </c>
      <c r="X207">
        <v>20</v>
      </c>
      <c r="Y207">
        <f t="shared" si="78"/>
        <v>0</v>
      </c>
      <c r="Z207">
        <f t="shared" si="92"/>
        <v>1</v>
      </c>
      <c r="AA207">
        <f t="shared" si="93"/>
        <v>0</v>
      </c>
      <c r="AB207">
        <v>0</v>
      </c>
      <c r="AC207">
        <f t="shared" si="94"/>
        <v>0</v>
      </c>
      <c r="AD207">
        <f t="shared" si="95"/>
        <v>0</v>
      </c>
      <c r="AE207">
        <f t="shared" si="96"/>
        <v>0</v>
      </c>
      <c r="AF207">
        <f t="shared" si="97"/>
        <v>0</v>
      </c>
      <c r="AG207">
        <f t="shared" si="98"/>
        <v>0</v>
      </c>
      <c r="AH207">
        <f t="shared" si="99"/>
        <v>0</v>
      </c>
      <c r="AI207" t="s">
        <v>19</v>
      </c>
      <c r="AJ207">
        <f t="shared" si="100"/>
        <v>3</v>
      </c>
      <c r="AK207">
        <f t="shared" si="101"/>
        <v>0</v>
      </c>
      <c r="AL207" t="s">
        <v>13</v>
      </c>
      <c r="AM207">
        <f t="shared" si="102"/>
        <v>15</v>
      </c>
    </row>
    <row r="208" spans="1:39" hidden="1" x14ac:dyDescent="0.45">
      <c r="A208">
        <v>205</v>
      </c>
      <c r="B208" t="str">
        <f t="shared" si="79"/>
        <v>CD</v>
      </c>
      <c r="C208" t="s">
        <v>220</v>
      </c>
      <c r="D208" s="1" t="str">
        <f t="shared" si="103"/>
        <v>7443</v>
      </c>
      <c r="E208">
        <v>0</v>
      </c>
      <c r="F208" t="s">
        <v>403</v>
      </c>
      <c r="G208" t="s">
        <v>399</v>
      </c>
      <c r="H208" t="str">
        <f t="shared" si="80"/>
        <v>41</v>
      </c>
      <c r="I208">
        <f t="shared" si="81"/>
        <v>4</v>
      </c>
      <c r="J208">
        <f t="shared" si="82"/>
        <v>0</v>
      </c>
      <c r="K208">
        <f t="shared" si="83"/>
        <v>1</v>
      </c>
      <c r="L208">
        <v>20</v>
      </c>
      <c r="M208">
        <f t="shared" si="84"/>
        <v>0</v>
      </c>
      <c r="N208">
        <f t="shared" si="85"/>
        <v>1</v>
      </c>
      <c r="O208">
        <f t="shared" si="86"/>
        <v>0</v>
      </c>
      <c r="P208">
        <f t="shared" si="87"/>
        <v>0</v>
      </c>
      <c r="Q208">
        <f t="shared" si="88"/>
        <v>0</v>
      </c>
      <c r="R208">
        <v>0</v>
      </c>
      <c r="S208">
        <v>0</v>
      </c>
      <c r="T208" t="str">
        <f t="shared" si="89"/>
        <v>0</v>
      </c>
      <c r="U208">
        <v>61</v>
      </c>
      <c r="V208">
        <f t="shared" si="90"/>
        <v>0</v>
      </c>
      <c r="W208">
        <f t="shared" si="91"/>
        <v>1</v>
      </c>
      <c r="X208">
        <v>20</v>
      </c>
      <c r="Y208">
        <f t="shared" si="78"/>
        <v>0</v>
      </c>
      <c r="Z208">
        <f t="shared" si="92"/>
        <v>1</v>
      </c>
      <c r="AA208">
        <f t="shared" si="93"/>
        <v>0</v>
      </c>
      <c r="AB208">
        <v>0</v>
      </c>
      <c r="AC208">
        <f t="shared" si="94"/>
        <v>0</v>
      </c>
      <c r="AD208">
        <f t="shared" si="95"/>
        <v>0</v>
      </c>
      <c r="AE208">
        <f t="shared" si="96"/>
        <v>0</v>
      </c>
      <c r="AF208">
        <f t="shared" si="97"/>
        <v>0</v>
      </c>
      <c r="AG208">
        <f t="shared" si="98"/>
        <v>0</v>
      </c>
      <c r="AH208">
        <f t="shared" si="99"/>
        <v>0</v>
      </c>
      <c r="AI208">
        <v>10</v>
      </c>
      <c r="AJ208">
        <f t="shared" si="100"/>
        <v>4</v>
      </c>
      <c r="AK208">
        <f t="shared" si="101"/>
        <v>0</v>
      </c>
      <c r="AL208" t="s">
        <v>13</v>
      </c>
      <c r="AM208">
        <f t="shared" si="102"/>
        <v>15</v>
      </c>
    </row>
    <row r="209" spans="1:39" hidden="1" x14ac:dyDescent="0.45">
      <c r="A209">
        <v>206</v>
      </c>
      <c r="B209" t="str">
        <f t="shared" si="79"/>
        <v>CE</v>
      </c>
      <c r="C209" t="s">
        <v>211</v>
      </c>
      <c r="D209" s="1" t="str">
        <f t="shared" si="103"/>
        <v>744E</v>
      </c>
      <c r="E209">
        <v>0</v>
      </c>
      <c r="F209" t="s">
        <v>403</v>
      </c>
      <c r="G209" t="s">
        <v>399</v>
      </c>
      <c r="H209" t="str">
        <f t="shared" si="80"/>
        <v>41</v>
      </c>
      <c r="I209">
        <f t="shared" si="81"/>
        <v>4</v>
      </c>
      <c r="J209">
        <f t="shared" si="82"/>
        <v>0</v>
      </c>
      <c r="K209">
        <f t="shared" si="83"/>
        <v>1</v>
      </c>
      <c r="L209">
        <v>20</v>
      </c>
      <c r="M209">
        <f t="shared" si="84"/>
        <v>0</v>
      </c>
      <c r="N209">
        <f t="shared" si="85"/>
        <v>1</v>
      </c>
      <c r="O209">
        <f t="shared" si="86"/>
        <v>0</v>
      </c>
      <c r="P209">
        <f t="shared" si="87"/>
        <v>0</v>
      </c>
      <c r="Q209">
        <f t="shared" si="88"/>
        <v>0</v>
      </c>
      <c r="R209">
        <v>0</v>
      </c>
      <c r="S209">
        <v>0</v>
      </c>
      <c r="T209" t="str">
        <f t="shared" si="89"/>
        <v>0</v>
      </c>
      <c r="U209">
        <v>1</v>
      </c>
      <c r="V209">
        <f t="shared" si="90"/>
        <v>0</v>
      </c>
      <c r="W209">
        <f t="shared" si="91"/>
        <v>1</v>
      </c>
      <c r="X209">
        <v>20</v>
      </c>
      <c r="Y209">
        <f t="shared" si="78"/>
        <v>0</v>
      </c>
      <c r="Z209">
        <f t="shared" si="92"/>
        <v>1</v>
      </c>
      <c r="AA209">
        <f t="shared" si="93"/>
        <v>0</v>
      </c>
      <c r="AB209">
        <v>0</v>
      </c>
      <c r="AC209">
        <f t="shared" si="94"/>
        <v>0</v>
      </c>
      <c r="AD209">
        <f t="shared" si="95"/>
        <v>0</v>
      </c>
      <c r="AE209">
        <f t="shared" si="96"/>
        <v>0</v>
      </c>
      <c r="AF209">
        <f t="shared" si="97"/>
        <v>0</v>
      </c>
      <c r="AG209">
        <f t="shared" si="98"/>
        <v>0</v>
      </c>
      <c r="AH209">
        <f t="shared" si="99"/>
        <v>0</v>
      </c>
      <c r="AI209">
        <v>10</v>
      </c>
      <c r="AJ209">
        <f t="shared" si="100"/>
        <v>4</v>
      </c>
      <c r="AK209">
        <f t="shared" si="101"/>
        <v>0</v>
      </c>
      <c r="AL209" t="s">
        <v>13</v>
      </c>
      <c r="AM209">
        <f t="shared" si="102"/>
        <v>15</v>
      </c>
    </row>
    <row r="210" spans="1:39" hidden="1" x14ac:dyDescent="0.45">
      <c r="A210">
        <v>207</v>
      </c>
      <c r="B210" t="str">
        <f t="shared" si="79"/>
        <v>CF</v>
      </c>
      <c r="C210" t="s">
        <v>211</v>
      </c>
      <c r="D210" s="1" t="str">
        <f t="shared" si="103"/>
        <v>7459</v>
      </c>
      <c r="E210">
        <v>0</v>
      </c>
      <c r="F210" t="s">
        <v>403</v>
      </c>
      <c r="G210" t="s">
        <v>399</v>
      </c>
      <c r="H210" t="str">
        <f t="shared" si="80"/>
        <v>41</v>
      </c>
      <c r="I210">
        <f t="shared" si="81"/>
        <v>4</v>
      </c>
      <c r="J210">
        <f t="shared" si="82"/>
        <v>0</v>
      </c>
      <c r="K210">
        <f t="shared" si="83"/>
        <v>1</v>
      </c>
      <c r="L210">
        <v>20</v>
      </c>
      <c r="M210">
        <f t="shared" si="84"/>
        <v>0</v>
      </c>
      <c r="N210">
        <f t="shared" si="85"/>
        <v>1</v>
      </c>
      <c r="O210">
        <f t="shared" si="86"/>
        <v>0</v>
      </c>
      <c r="P210">
        <f t="shared" si="87"/>
        <v>0</v>
      </c>
      <c r="Q210">
        <f t="shared" si="88"/>
        <v>0</v>
      </c>
      <c r="R210">
        <v>0</v>
      </c>
      <c r="S210">
        <v>0</v>
      </c>
      <c r="T210" t="str">
        <f t="shared" si="89"/>
        <v>0</v>
      </c>
      <c r="U210">
        <v>1</v>
      </c>
      <c r="V210">
        <f t="shared" si="90"/>
        <v>0</v>
      </c>
      <c r="W210">
        <f t="shared" si="91"/>
        <v>1</v>
      </c>
      <c r="X210">
        <v>20</v>
      </c>
      <c r="Y210">
        <f t="shared" si="78"/>
        <v>0</v>
      </c>
      <c r="Z210">
        <f t="shared" si="92"/>
        <v>1</v>
      </c>
      <c r="AA210">
        <f t="shared" si="93"/>
        <v>0</v>
      </c>
      <c r="AB210">
        <v>0</v>
      </c>
      <c r="AC210">
        <f t="shared" si="94"/>
        <v>0</v>
      </c>
      <c r="AD210">
        <f t="shared" si="95"/>
        <v>0</v>
      </c>
      <c r="AE210">
        <f t="shared" si="96"/>
        <v>0</v>
      </c>
      <c r="AF210">
        <f t="shared" si="97"/>
        <v>0</v>
      </c>
      <c r="AG210">
        <f t="shared" si="98"/>
        <v>0</v>
      </c>
      <c r="AH210">
        <f t="shared" si="99"/>
        <v>0</v>
      </c>
      <c r="AI210">
        <v>10</v>
      </c>
      <c r="AJ210">
        <f t="shared" si="100"/>
        <v>4</v>
      </c>
      <c r="AK210">
        <f t="shared" si="101"/>
        <v>0</v>
      </c>
      <c r="AL210" t="s">
        <v>13</v>
      </c>
      <c r="AM210">
        <f t="shared" si="102"/>
        <v>15</v>
      </c>
    </row>
    <row r="211" spans="1:39" x14ac:dyDescent="0.45">
      <c r="A211">
        <v>208</v>
      </c>
      <c r="B211" t="str">
        <f t="shared" si="79"/>
        <v>D0</v>
      </c>
      <c r="C211" t="s">
        <v>221</v>
      </c>
      <c r="D211" s="1" t="str">
        <f t="shared" si="103"/>
        <v>7464</v>
      </c>
      <c r="E211">
        <v>0</v>
      </c>
      <c r="F211" t="s">
        <v>400</v>
      </c>
      <c r="G211" t="s">
        <v>399</v>
      </c>
      <c r="H211" t="str">
        <f t="shared" si="80"/>
        <v>42</v>
      </c>
      <c r="I211">
        <f t="shared" si="81"/>
        <v>4</v>
      </c>
      <c r="J211">
        <f t="shared" si="82"/>
        <v>0</v>
      </c>
      <c r="K211">
        <f t="shared" si="83"/>
        <v>2</v>
      </c>
      <c r="L211">
        <v>0</v>
      </c>
      <c r="M211">
        <f t="shared" si="84"/>
        <v>0</v>
      </c>
      <c r="N211">
        <f t="shared" si="85"/>
        <v>0</v>
      </c>
      <c r="O211">
        <f t="shared" si="86"/>
        <v>0</v>
      </c>
      <c r="P211">
        <f t="shared" si="87"/>
        <v>0</v>
      </c>
      <c r="Q211">
        <f t="shared" si="88"/>
        <v>0</v>
      </c>
      <c r="R211">
        <v>0</v>
      </c>
      <c r="S211">
        <v>0</v>
      </c>
      <c r="T211" t="str">
        <f t="shared" si="89"/>
        <v>0</v>
      </c>
      <c r="U211">
        <v>1</v>
      </c>
      <c r="V211">
        <f t="shared" si="90"/>
        <v>0</v>
      </c>
      <c r="W211">
        <f t="shared" si="91"/>
        <v>1</v>
      </c>
      <c r="X211">
        <v>0</v>
      </c>
      <c r="Y211">
        <f t="shared" si="78"/>
        <v>0</v>
      </c>
      <c r="Z211">
        <f t="shared" si="92"/>
        <v>0</v>
      </c>
      <c r="AA211">
        <f t="shared" si="93"/>
        <v>0</v>
      </c>
      <c r="AB211">
        <v>0</v>
      </c>
      <c r="AC211">
        <f t="shared" si="94"/>
        <v>0</v>
      </c>
      <c r="AD211">
        <f t="shared" si="95"/>
        <v>0</v>
      </c>
      <c r="AE211">
        <f t="shared" si="96"/>
        <v>0</v>
      </c>
      <c r="AF211">
        <f t="shared" si="97"/>
        <v>0</v>
      </c>
      <c r="AG211">
        <f t="shared" si="98"/>
        <v>0</v>
      </c>
      <c r="AH211">
        <f t="shared" si="99"/>
        <v>0</v>
      </c>
      <c r="AI211">
        <v>10</v>
      </c>
      <c r="AJ211">
        <f t="shared" si="100"/>
        <v>4</v>
      </c>
      <c r="AK211">
        <f t="shared" si="101"/>
        <v>0</v>
      </c>
      <c r="AL211" t="s">
        <v>13</v>
      </c>
      <c r="AM211">
        <f t="shared" si="102"/>
        <v>15</v>
      </c>
    </row>
    <row r="212" spans="1:39" x14ac:dyDescent="0.45">
      <c r="A212">
        <v>209</v>
      </c>
      <c r="B212" t="str">
        <f t="shared" si="79"/>
        <v>D1</v>
      </c>
      <c r="C212" t="s">
        <v>221</v>
      </c>
      <c r="D212" s="1" t="str">
        <f t="shared" si="103"/>
        <v>746F</v>
      </c>
      <c r="E212">
        <v>0</v>
      </c>
      <c r="F212" t="s">
        <v>400</v>
      </c>
      <c r="G212" t="s">
        <v>399</v>
      </c>
      <c r="H212" t="str">
        <f t="shared" si="80"/>
        <v>42</v>
      </c>
      <c r="I212">
        <f t="shared" si="81"/>
        <v>4</v>
      </c>
      <c r="J212">
        <f t="shared" si="82"/>
        <v>0</v>
      </c>
      <c r="K212">
        <f t="shared" si="83"/>
        <v>2</v>
      </c>
      <c r="L212">
        <v>0</v>
      </c>
      <c r="M212">
        <f t="shared" si="84"/>
        <v>0</v>
      </c>
      <c r="N212">
        <f t="shared" si="85"/>
        <v>0</v>
      </c>
      <c r="O212">
        <f t="shared" si="86"/>
        <v>0</v>
      </c>
      <c r="P212">
        <f t="shared" si="87"/>
        <v>0</v>
      </c>
      <c r="Q212">
        <f t="shared" si="88"/>
        <v>0</v>
      </c>
      <c r="R212">
        <v>0</v>
      </c>
      <c r="S212">
        <v>0</v>
      </c>
      <c r="T212" t="str">
        <f t="shared" si="89"/>
        <v>0</v>
      </c>
      <c r="U212">
        <v>1</v>
      </c>
      <c r="V212">
        <f t="shared" si="90"/>
        <v>0</v>
      </c>
      <c r="W212">
        <f t="shared" si="91"/>
        <v>1</v>
      </c>
      <c r="X212">
        <v>0</v>
      </c>
      <c r="Y212">
        <f t="shared" si="78"/>
        <v>0</v>
      </c>
      <c r="Z212">
        <f t="shared" si="92"/>
        <v>0</v>
      </c>
      <c r="AA212">
        <f t="shared" si="93"/>
        <v>0</v>
      </c>
      <c r="AB212">
        <v>0</v>
      </c>
      <c r="AC212">
        <f t="shared" si="94"/>
        <v>0</v>
      </c>
      <c r="AD212">
        <f t="shared" si="95"/>
        <v>0</v>
      </c>
      <c r="AE212">
        <f t="shared" si="96"/>
        <v>0</v>
      </c>
      <c r="AF212">
        <f t="shared" si="97"/>
        <v>0</v>
      </c>
      <c r="AG212">
        <f t="shared" si="98"/>
        <v>0</v>
      </c>
      <c r="AH212">
        <f t="shared" si="99"/>
        <v>0</v>
      </c>
      <c r="AI212">
        <v>14</v>
      </c>
      <c r="AJ212">
        <f t="shared" si="100"/>
        <v>5</v>
      </c>
      <c r="AK212">
        <f t="shared" si="101"/>
        <v>0</v>
      </c>
      <c r="AL212" t="s">
        <v>13</v>
      </c>
      <c r="AM212">
        <f t="shared" si="102"/>
        <v>15</v>
      </c>
    </row>
    <row r="213" spans="1:39" hidden="1" x14ac:dyDescent="0.45">
      <c r="A213">
        <v>210</v>
      </c>
      <c r="B213" t="str">
        <f t="shared" si="79"/>
        <v>D2</v>
      </c>
      <c r="C213" t="s">
        <v>222</v>
      </c>
      <c r="D213" s="1" t="str">
        <f t="shared" si="103"/>
        <v>747A</v>
      </c>
      <c r="E213">
        <v>0</v>
      </c>
      <c r="F213" t="s">
        <v>401</v>
      </c>
      <c r="G213" t="s">
        <v>399</v>
      </c>
      <c r="H213" t="str">
        <f t="shared" si="80"/>
        <v>11</v>
      </c>
      <c r="I213">
        <f t="shared" si="81"/>
        <v>1</v>
      </c>
      <c r="J213">
        <f t="shared" si="82"/>
        <v>0</v>
      </c>
      <c r="K213">
        <f t="shared" si="83"/>
        <v>1</v>
      </c>
      <c r="L213">
        <v>20</v>
      </c>
      <c r="M213">
        <f t="shared" si="84"/>
        <v>0</v>
      </c>
      <c r="N213">
        <f t="shared" si="85"/>
        <v>1</v>
      </c>
      <c r="O213">
        <f t="shared" si="86"/>
        <v>0</v>
      </c>
      <c r="P213">
        <f t="shared" si="87"/>
        <v>0</v>
      </c>
      <c r="Q213">
        <f t="shared" si="88"/>
        <v>0</v>
      </c>
      <c r="R213">
        <v>2</v>
      </c>
      <c r="S213">
        <v>0</v>
      </c>
      <c r="T213" t="str">
        <f t="shared" si="89"/>
        <v>2</v>
      </c>
      <c r="U213">
        <v>21</v>
      </c>
      <c r="V213">
        <f t="shared" si="90"/>
        <v>0</v>
      </c>
      <c r="W213">
        <f t="shared" si="91"/>
        <v>1</v>
      </c>
      <c r="X213" t="s">
        <v>1</v>
      </c>
      <c r="Y213">
        <f t="shared" si="78"/>
        <v>1</v>
      </c>
      <c r="Z213">
        <f t="shared" si="92"/>
        <v>1</v>
      </c>
      <c r="AA213">
        <f t="shared" si="93"/>
        <v>0</v>
      </c>
      <c r="AB213">
        <v>0</v>
      </c>
      <c r="AC213">
        <f t="shared" si="94"/>
        <v>0</v>
      </c>
      <c r="AD213">
        <f t="shared" si="95"/>
        <v>0</v>
      </c>
      <c r="AE213">
        <f t="shared" si="96"/>
        <v>0</v>
      </c>
      <c r="AF213">
        <f t="shared" si="97"/>
        <v>0</v>
      </c>
      <c r="AG213">
        <f t="shared" si="98"/>
        <v>0</v>
      </c>
      <c r="AH213">
        <f t="shared" si="99"/>
        <v>0</v>
      </c>
      <c r="AI213">
        <v>10</v>
      </c>
      <c r="AJ213">
        <f t="shared" si="100"/>
        <v>4</v>
      </c>
      <c r="AK213">
        <f t="shared" si="101"/>
        <v>0</v>
      </c>
      <c r="AL213" t="s">
        <v>13</v>
      </c>
      <c r="AM213">
        <f t="shared" si="102"/>
        <v>15</v>
      </c>
    </row>
    <row r="214" spans="1:39" x14ac:dyDescent="0.45">
      <c r="A214">
        <v>211</v>
      </c>
      <c r="B214" t="str">
        <f t="shared" si="79"/>
        <v>D3</v>
      </c>
      <c r="C214" t="s">
        <v>223</v>
      </c>
      <c r="D214" s="1" t="str">
        <f t="shared" si="103"/>
        <v>7485</v>
      </c>
      <c r="E214">
        <v>0</v>
      </c>
      <c r="F214" t="s">
        <v>400</v>
      </c>
      <c r="G214" t="s">
        <v>399</v>
      </c>
      <c r="H214" t="str">
        <f t="shared" si="80"/>
        <v>42</v>
      </c>
      <c r="I214">
        <f t="shared" si="81"/>
        <v>4</v>
      </c>
      <c r="J214">
        <f t="shared" si="82"/>
        <v>0</v>
      </c>
      <c r="K214">
        <f t="shared" si="83"/>
        <v>2</v>
      </c>
      <c r="L214">
        <v>0</v>
      </c>
      <c r="M214">
        <f t="shared" si="84"/>
        <v>0</v>
      </c>
      <c r="N214">
        <f t="shared" si="85"/>
        <v>0</v>
      </c>
      <c r="O214">
        <f t="shared" si="86"/>
        <v>0</v>
      </c>
      <c r="P214">
        <f t="shared" si="87"/>
        <v>0</v>
      </c>
      <c r="Q214">
        <f t="shared" si="88"/>
        <v>0</v>
      </c>
      <c r="R214">
        <v>0</v>
      </c>
      <c r="S214">
        <v>0</v>
      </c>
      <c r="T214" t="str">
        <f t="shared" si="89"/>
        <v>0</v>
      </c>
      <c r="U214">
        <v>1</v>
      </c>
      <c r="V214">
        <f t="shared" si="90"/>
        <v>0</v>
      </c>
      <c r="W214">
        <f t="shared" si="91"/>
        <v>1</v>
      </c>
      <c r="X214">
        <v>0</v>
      </c>
      <c r="Y214">
        <f t="shared" si="78"/>
        <v>0</v>
      </c>
      <c r="Z214">
        <f t="shared" si="92"/>
        <v>0</v>
      </c>
      <c r="AA214">
        <f t="shared" si="93"/>
        <v>0</v>
      </c>
      <c r="AB214">
        <v>0</v>
      </c>
      <c r="AC214">
        <f t="shared" si="94"/>
        <v>0</v>
      </c>
      <c r="AD214">
        <f t="shared" si="95"/>
        <v>0</v>
      </c>
      <c r="AE214">
        <f t="shared" si="96"/>
        <v>0</v>
      </c>
      <c r="AF214">
        <f t="shared" si="97"/>
        <v>0</v>
      </c>
      <c r="AG214">
        <f t="shared" si="98"/>
        <v>0</v>
      </c>
      <c r="AH214">
        <f t="shared" si="99"/>
        <v>0</v>
      </c>
      <c r="AI214">
        <v>20</v>
      </c>
      <c r="AJ214">
        <f t="shared" si="100"/>
        <v>8</v>
      </c>
      <c r="AK214">
        <f t="shared" si="101"/>
        <v>0</v>
      </c>
      <c r="AL214" t="s">
        <v>13</v>
      </c>
      <c r="AM214">
        <f t="shared" si="102"/>
        <v>15</v>
      </c>
    </row>
    <row r="215" spans="1:39" x14ac:dyDescent="0.45">
      <c r="A215">
        <v>212</v>
      </c>
      <c r="B215" t="str">
        <f t="shared" si="79"/>
        <v>D4</v>
      </c>
      <c r="C215" t="s">
        <v>211</v>
      </c>
      <c r="D215" s="1" t="str">
        <f t="shared" si="103"/>
        <v>7490</v>
      </c>
      <c r="E215">
        <v>0</v>
      </c>
      <c r="F215" t="s">
        <v>400</v>
      </c>
      <c r="G215" t="s">
        <v>399</v>
      </c>
      <c r="H215" t="str">
        <f t="shared" si="80"/>
        <v>42</v>
      </c>
      <c r="I215">
        <f t="shared" si="81"/>
        <v>4</v>
      </c>
      <c r="J215">
        <f t="shared" si="82"/>
        <v>0</v>
      </c>
      <c r="K215">
        <f t="shared" si="83"/>
        <v>2</v>
      </c>
      <c r="L215">
        <v>0</v>
      </c>
      <c r="M215">
        <f t="shared" si="84"/>
        <v>0</v>
      </c>
      <c r="N215">
        <f t="shared" si="85"/>
        <v>0</v>
      </c>
      <c r="O215">
        <f t="shared" si="86"/>
        <v>0</v>
      </c>
      <c r="P215">
        <f t="shared" si="87"/>
        <v>0</v>
      </c>
      <c r="Q215">
        <f t="shared" si="88"/>
        <v>0</v>
      </c>
      <c r="R215">
        <v>0</v>
      </c>
      <c r="S215">
        <v>0</v>
      </c>
      <c r="T215" t="str">
        <f t="shared" si="89"/>
        <v>0</v>
      </c>
      <c r="U215">
        <v>1</v>
      </c>
      <c r="V215">
        <f t="shared" si="90"/>
        <v>0</v>
      </c>
      <c r="W215">
        <f t="shared" si="91"/>
        <v>1</v>
      </c>
      <c r="X215">
        <v>0</v>
      </c>
      <c r="Y215">
        <f t="shared" si="78"/>
        <v>0</v>
      </c>
      <c r="Z215">
        <f t="shared" si="92"/>
        <v>0</v>
      </c>
      <c r="AA215">
        <f t="shared" si="93"/>
        <v>0</v>
      </c>
      <c r="AB215">
        <v>0</v>
      </c>
      <c r="AC215">
        <f t="shared" si="94"/>
        <v>0</v>
      </c>
      <c r="AD215">
        <f t="shared" si="95"/>
        <v>0</v>
      </c>
      <c r="AE215">
        <f t="shared" si="96"/>
        <v>0</v>
      </c>
      <c r="AF215">
        <f t="shared" si="97"/>
        <v>0</v>
      </c>
      <c r="AG215">
        <f t="shared" si="98"/>
        <v>0</v>
      </c>
      <c r="AH215">
        <f t="shared" si="99"/>
        <v>0</v>
      </c>
      <c r="AI215">
        <v>18</v>
      </c>
      <c r="AJ215">
        <f t="shared" si="100"/>
        <v>6</v>
      </c>
      <c r="AK215">
        <f t="shared" si="101"/>
        <v>0</v>
      </c>
      <c r="AL215" t="s">
        <v>13</v>
      </c>
      <c r="AM215">
        <f t="shared" si="102"/>
        <v>15</v>
      </c>
    </row>
    <row r="216" spans="1:39" x14ac:dyDescent="0.45">
      <c r="A216">
        <v>213</v>
      </c>
      <c r="B216" t="str">
        <f t="shared" si="79"/>
        <v>D5</v>
      </c>
      <c r="C216" t="s">
        <v>224</v>
      </c>
      <c r="D216" s="1" t="str">
        <f t="shared" si="103"/>
        <v>749B</v>
      </c>
      <c r="E216">
        <v>0</v>
      </c>
      <c r="F216" t="s">
        <v>400</v>
      </c>
      <c r="G216" t="s">
        <v>399</v>
      </c>
      <c r="H216" t="str">
        <f t="shared" si="80"/>
        <v>42</v>
      </c>
      <c r="I216">
        <f t="shared" si="81"/>
        <v>4</v>
      </c>
      <c r="J216">
        <f t="shared" si="82"/>
        <v>0</v>
      </c>
      <c r="K216">
        <f t="shared" si="83"/>
        <v>2</v>
      </c>
      <c r="L216">
        <v>0</v>
      </c>
      <c r="M216">
        <f t="shared" si="84"/>
        <v>0</v>
      </c>
      <c r="N216">
        <f t="shared" si="85"/>
        <v>0</v>
      </c>
      <c r="O216">
        <f t="shared" si="86"/>
        <v>0</v>
      </c>
      <c r="P216">
        <f t="shared" si="87"/>
        <v>0</v>
      </c>
      <c r="Q216">
        <f t="shared" si="88"/>
        <v>0</v>
      </c>
      <c r="R216">
        <v>0</v>
      </c>
      <c r="S216">
        <v>0</v>
      </c>
      <c r="T216" t="str">
        <f t="shared" si="89"/>
        <v>0</v>
      </c>
      <c r="U216">
        <v>1</v>
      </c>
      <c r="V216">
        <f t="shared" si="90"/>
        <v>0</v>
      </c>
      <c r="W216">
        <f t="shared" si="91"/>
        <v>1</v>
      </c>
      <c r="X216">
        <v>0</v>
      </c>
      <c r="Y216">
        <f t="shared" si="78"/>
        <v>0</v>
      </c>
      <c r="Z216">
        <f t="shared" si="92"/>
        <v>0</v>
      </c>
      <c r="AA216">
        <f t="shared" si="93"/>
        <v>0</v>
      </c>
      <c r="AB216">
        <v>0</v>
      </c>
      <c r="AC216">
        <f t="shared" si="94"/>
        <v>0</v>
      </c>
      <c r="AD216">
        <f t="shared" si="95"/>
        <v>0</v>
      </c>
      <c r="AE216">
        <f t="shared" si="96"/>
        <v>0</v>
      </c>
      <c r="AF216">
        <f t="shared" si="97"/>
        <v>0</v>
      </c>
      <c r="AG216">
        <f t="shared" si="98"/>
        <v>0</v>
      </c>
      <c r="AH216">
        <f t="shared" si="99"/>
        <v>0</v>
      </c>
      <c r="AI216">
        <v>20</v>
      </c>
      <c r="AJ216">
        <f t="shared" si="100"/>
        <v>8</v>
      </c>
      <c r="AK216">
        <f t="shared" si="101"/>
        <v>0</v>
      </c>
      <c r="AL216" t="s">
        <v>13</v>
      </c>
      <c r="AM216">
        <f t="shared" si="102"/>
        <v>15</v>
      </c>
    </row>
    <row r="217" spans="1:39" hidden="1" x14ac:dyDescent="0.45">
      <c r="A217">
        <v>214</v>
      </c>
      <c r="B217" t="str">
        <f t="shared" si="79"/>
        <v>D6</v>
      </c>
      <c r="C217" t="s">
        <v>221</v>
      </c>
      <c r="D217" s="1" t="str">
        <f t="shared" si="103"/>
        <v>74A6</v>
      </c>
      <c r="E217">
        <v>0</v>
      </c>
      <c r="F217" t="s">
        <v>403</v>
      </c>
      <c r="G217" t="s">
        <v>399</v>
      </c>
      <c r="H217" t="str">
        <f t="shared" si="80"/>
        <v>41</v>
      </c>
      <c r="I217">
        <f t="shared" si="81"/>
        <v>4</v>
      </c>
      <c r="J217">
        <f t="shared" si="82"/>
        <v>0</v>
      </c>
      <c r="K217">
        <f t="shared" si="83"/>
        <v>1</v>
      </c>
      <c r="L217">
        <v>20</v>
      </c>
      <c r="M217">
        <f t="shared" si="84"/>
        <v>0</v>
      </c>
      <c r="N217">
        <f t="shared" si="85"/>
        <v>1</v>
      </c>
      <c r="O217">
        <f t="shared" si="86"/>
        <v>0</v>
      </c>
      <c r="P217">
        <f t="shared" si="87"/>
        <v>0</v>
      </c>
      <c r="Q217">
        <f t="shared" si="88"/>
        <v>0</v>
      </c>
      <c r="R217">
        <v>0</v>
      </c>
      <c r="S217">
        <v>0</v>
      </c>
      <c r="T217" t="str">
        <f t="shared" si="89"/>
        <v>0</v>
      </c>
      <c r="U217">
        <v>1</v>
      </c>
      <c r="V217">
        <f t="shared" si="90"/>
        <v>0</v>
      </c>
      <c r="W217">
        <f t="shared" si="91"/>
        <v>1</v>
      </c>
      <c r="X217">
        <v>20</v>
      </c>
      <c r="Y217">
        <f t="shared" si="78"/>
        <v>0</v>
      </c>
      <c r="Z217">
        <f t="shared" si="92"/>
        <v>1</v>
      </c>
      <c r="AA217">
        <f t="shared" si="93"/>
        <v>0</v>
      </c>
      <c r="AB217">
        <v>0</v>
      </c>
      <c r="AC217">
        <f t="shared" si="94"/>
        <v>0</v>
      </c>
      <c r="AD217">
        <f t="shared" si="95"/>
        <v>0</v>
      </c>
      <c r="AE217">
        <f t="shared" si="96"/>
        <v>0</v>
      </c>
      <c r="AF217">
        <f t="shared" si="97"/>
        <v>0</v>
      </c>
      <c r="AG217">
        <f t="shared" si="98"/>
        <v>0</v>
      </c>
      <c r="AH217">
        <f t="shared" si="99"/>
        <v>0</v>
      </c>
      <c r="AI217" t="s">
        <v>19</v>
      </c>
      <c r="AJ217">
        <f t="shared" si="100"/>
        <v>3</v>
      </c>
      <c r="AK217">
        <f t="shared" si="101"/>
        <v>0</v>
      </c>
      <c r="AL217" t="s">
        <v>13</v>
      </c>
      <c r="AM217">
        <f t="shared" si="102"/>
        <v>15</v>
      </c>
    </row>
    <row r="218" spans="1:39" x14ac:dyDescent="0.45">
      <c r="A218">
        <v>215</v>
      </c>
      <c r="B218" t="str">
        <f t="shared" si="79"/>
        <v>D7</v>
      </c>
      <c r="C218" t="s">
        <v>225</v>
      </c>
      <c r="D218" s="1" t="str">
        <f t="shared" si="103"/>
        <v>74B1</v>
      </c>
      <c r="E218">
        <v>0</v>
      </c>
      <c r="F218" t="s">
        <v>400</v>
      </c>
      <c r="G218" t="s">
        <v>399</v>
      </c>
      <c r="H218" t="str">
        <f t="shared" si="80"/>
        <v>42</v>
      </c>
      <c r="I218">
        <f t="shared" si="81"/>
        <v>4</v>
      </c>
      <c r="J218">
        <f t="shared" si="82"/>
        <v>0</v>
      </c>
      <c r="K218">
        <f t="shared" si="83"/>
        <v>2</v>
      </c>
      <c r="L218">
        <v>0</v>
      </c>
      <c r="M218">
        <f t="shared" si="84"/>
        <v>0</v>
      </c>
      <c r="N218">
        <f t="shared" si="85"/>
        <v>0</v>
      </c>
      <c r="O218">
        <f t="shared" si="86"/>
        <v>0</v>
      </c>
      <c r="P218">
        <f t="shared" si="87"/>
        <v>0</v>
      </c>
      <c r="Q218">
        <f t="shared" si="88"/>
        <v>0</v>
      </c>
      <c r="R218">
        <v>0</v>
      </c>
      <c r="S218">
        <v>0</v>
      </c>
      <c r="T218" t="str">
        <f t="shared" si="89"/>
        <v>0</v>
      </c>
      <c r="U218">
        <v>1</v>
      </c>
      <c r="V218">
        <f t="shared" si="90"/>
        <v>0</v>
      </c>
      <c r="W218">
        <f t="shared" si="91"/>
        <v>1</v>
      </c>
      <c r="X218">
        <v>80</v>
      </c>
      <c r="Y218">
        <f t="shared" si="78"/>
        <v>1</v>
      </c>
      <c r="Z218">
        <f t="shared" si="92"/>
        <v>0</v>
      </c>
      <c r="AA218">
        <f t="shared" si="93"/>
        <v>0</v>
      </c>
      <c r="AB218">
        <v>0</v>
      </c>
      <c r="AC218">
        <f t="shared" si="94"/>
        <v>0</v>
      </c>
      <c r="AD218">
        <f t="shared" si="95"/>
        <v>0</v>
      </c>
      <c r="AE218">
        <f t="shared" si="96"/>
        <v>0</v>
      </c>
      <c r="AF218">
        <f t="shared" si="97"/>
        <v>0</v>
      </c>
      <c r="AG218">
        <f t="shared" si="98"/>
        <v>0</v>
      </c>
      <c r="AH218">
        <f t="shared" si="99"/>
        <v>0</v>
      </c>
      <c r="AI218" t="s">
        <v>2</v>
      </c>
      <c r="AJ218">
        <f t="shared" si="100"/>
        <v>15</v>
      </c>
      <c r="AK218">
        <f t="shared" si="101"/>
        <v>0</v>
      </c>
      <c r="AL218" t="s">
        <v>13</v>
      </c>
      <c r="AM218">
        <f t="shared" si="102"/>
        <v>15</v>
      </c>
    </row>
    <row r="219" spans="1:39" hidden="1" x14ac:dyDescent="0.45">
      <c r="A219">
        <v>216</v>
      </c>
      <c r="B219" t="str">
        <f t="shared" si="79"/>
        <v>D8</v>
      </c>
      <c r="C219" t="s">
        <v>226</v>
      </c>
      <c r="D219" s="1" t="str">
        <f t="shared" si="103"/>
        <v>74BC</v>
      </c>
      <c r="E219">
        <v>0</v>
      </c>
      <c r="F219" t="s">
        <v>400</v>
      </c>
      <c r="G219" t="s">
        <v>399</v>
      </c>
      <c r="H219" t="str">
        <f t="shared" si="80"/>
        <v>42</v>
      </c>
      <c r="I219">
        <f t="shared" si="81"/>
        <v>4</v>
      </c>
      <c r="J219">
        <f t="shared" si="82"/>
        <v>0</v>
      </c>
      <c r="K219">
        <f t="shared" si="83"/>
        <v>2</v>
      </c>
      <c r="L219">
        <v>20</v>
      </c>
      <c r="M219">
        <f t="shared" si="84"/>
        <v>0</v>
      </c>
      <c r="N219">
        <f t="shared" si="85"/>
        <v>1</v>
      </c>
      <c r="O219">
        <f t="shared" si="86"/>
        <v>0</v>
      </c>
      <c r="P219">
        <f t="shared" si="87"/>
        <v>0</v>
      </c>
      <c r="Q219">
        <f t="shared" si="88"/>
        <v>0</v>
      </c>
      <c r="R219" t="s">
        <v>15</v>
      </c>
      <c r="S219">
        <v>0</v>
      </c>
      <c r="T219" t="str">
        <f t="shared" si="89"/>
        <v>A</v>
      </c>
      <c r="U219">
        <v>1</v>
      </c>
      <c r="V219">
        <f t="shared" si="90"/>
        <v>0</v>
      </c>
      <c r="W219">
        <f t="shared" si="91"/>
        <v>1</v>
      </c>
      <c r="X219" t="s">
        <v>1</v>
      </c>
      <c r="Y219">
        <f t="shared" si="78"/>
        <v>1</v>
      </c>
      <c r="Z219">
        <f t="shared" si="92"/>
        <v>1</v>
      </c>
      <c r="AA219">
        <f t="shared" si="93"/>
        <v>0</v>
      </c>
      <c r="AB219">
        <v>0</v>
      </c>
      <c r="AC219">
        <f t="shared" si="94"/>
        <v>0</v>
      </c>
      <c r="AD219">
        <f t="shared" si="95"/>
        <v>0</v>
      </c>
      <c r="AE219">
        <f t="shared" si="96"/>
        <v>0</v>
      </c>
      <c r="AF219">
        <f t="shared" si="97"/>
        <v>0</v>
      </c>
      <c r="AG219">
        <f t="shared" si="98"/>
        <v>0</v>
      </c>
      <c r="AH219">
        <f t="shared" si="99"/>
        <v>0</v>
      </c>
      <c r="AI219">
        <v>24</v>
      </c>
      <c r="AJ219">
        <f t="shared" si="100"/>
        <v>9</v>
      </c>
      <c r="AK219">
        <f t="shared" si="101"/>
        <v>0</v>
      </c>
      <c r="AL219" t="s">
        <v>13</v>
      </c>
      <c r="AM219">
        <f t="shared" si="102"/>
        <v>15</v>
      </c>
    </row>
    <row r="220" spans="1:39" x14ac:dyDescent="0.45">
      <c r="A220">
        <v>217</v>
      </c>
      <c r="B220" t="str">
        <f t="shared" si="79"/>
        <v>D9</v>
      </c>
      <c r="C220" t="s">
        <v>211</v>
      </c>
      <c r="D220" s="1" t="str">
        <f t="shared" si="103"/>
        <v>74C7</v>
      </c>
      <c r="E220">
        <v>0</v>
      </c>
      <c r="F220" t="s">
        <v>30</v>
      </c>
      <c r="G220" t="s">
        <v>399</v>
      </c>
      <c r="H220" t="str">
        <f t="shared" si="80"/>
        <v>4A</v>
      </c>
      <c r="I220">
        <f t="shared" si="81"/>
        <v>4</v>
      </c>
      <c r="J220">
        <f t="shared" si="82"/>
        <v>1</v>
      </c>
      <c r="K220">
        <f t="shared" si="83"/>
        <v>2</v>
      </c>
      <c r="L220">
        <v>0</v>
      </c>
      <c r="M220">
        <f t="shared" si="84"/>
        <v>0</v>
      </c>
      <c r="N220">
        <f t="shared" si="85"/>
        <v>0</v>
      </c>
      <c r="O220">
        <f t="shared" si="86"/>
        <v>0</v>
      </c>
      <c r="P220">
        <f t="shared" si="87"/>
        <v>0</v>
      </c>
      <c r="Q220">
        <f t="shared" si="88"/>
        <v>0</v>
      </c>
      <c r="R220">
        <v>0</v>
      </c>
      <c r="S220">
        <v>0</v>
      </c>
      <c r="T220" t="str">
        <f t="shared" si="89"/>
        <v>0</v>
      </c>
      <c r="U220">
        <v>1</v>
      </c>
      <c r="V220">
        <f t="shared" si="90"/>
        <v>0</v>
      </c>
      <c r="W220">
        <f t="shared" si="91"/>
        <v>1</v>
      </c>
      <c r="X220">
        <v>0</v>
      </c>
      <c r="Y220">
        <f t="shared" si="78"/>
        <v>0</v>
      </c>
      <c r="Z220">
        <f t="shared" si="92"/>
        <v>0</v>
      </c>
      <c r="AA220">
        <f t="shared" si="93"/>
        <v>0</v>
      </c>
      <c r="AB220">
        <v>0</v>
      </c>
      <c r="AC220">
        <f t="shared" si="94"/>
        <v>0</v>
      </c>
      <c r="AD220">
        <f t="shared" si="95"/>
        <v>0</v>
      </c>
      <c r="AE220">
        <f t="shared" si="96"/>
        <v>0</v>
      </c>
      <c r="AF220">
        <f t="shared" si="97"/>
        <v>0</v>
      </c>
      <c r="AG220">
        <f t="shared" si="98"/>
        <v>0</v>
      </c>
      <c r="AH220">
        <f t="shared" si="99"/>
        <v>0</v>
      </c>
      <c r="AI220">
        <v>18</v>
      </c>
      <c r="AJ220">
        <f t="shared" si="100"/>
        <v>6</v>
      </c>
      <c r="AK220">
        <f t="shared" si="101"/>
        <v>0</v>
      </c>
      <c r="AL220" t="s">
        <v>13</v>
      </c>
      <c r="AM220">
        <f t="shared" si="102"/>
        <v>15</v>
      </c>
    </row>
    <row r="221" spans="1:39" x14ac:dyDescent="0.45">
      <c r="A221">
        <v>218</v>
      </c>
      <c r="B221" t="str">
        <f t="shared" si="79"/>
        <v>DA</v>
      </c>
      <c r="C221" t="s">
        <v>211</v>
      </c>
      <c r="D221" s="1" t="str">
        <f t="shared" si="103"/>
        <v>74D2</v>
      </c>
      <c r="E221">
        <v>0</v>
      </c>
      <c r="F221" t="s">
        <v>30</v>
      </c>
      <c r="G221" t="s">
        <v>399</v>
      </c>
      <c r="H221" t="str">
        <f t="shared" si="80"/>
        <v>4A</v>
      </c>
      <c r="I221">
        <f t="shared" si="81"/>
        <v>4</v>
      </c>
      <c r="J221">
        <f t="shared" si="82"/>
        <v>1</v>
      </c>
      <c r="K221">
        <f t="shared" si="83"/>
        <v>2</v>
      </c>
      <c r="L221">
        <v>0</v>
      </c>
      <c r="M221">
        <f t="shared" si="84"/>
        <v>0</v>
      </c>
      <c r="N221">
        <f t="shared" si="85"/>
        <v>0</v>
      </c>
      <c r="O221">
        <f t="shared" si="86"/>
        <v>0</v>
      </c>
      <c r="P221">
        <f t="shared" si="87"/>
        <v>0</v>
      </c>
      <c r="Q221">
        <f t="shared" si="88"/>
        <v>0</v>
      </c>
      <c r="R221">
        <v>0</v>
      </c>
      <c r="S221">
        <v>0</v>
      </c>
      <c r="T221" t="str">
        <f t="shared" si="89"/>
        <v>0</v>
      </c>
      <c r="U221">
        <v>1</v>
      </c>
      <c r="V221">
        <f t="shared" si="90"/>
        <v>0</v>
      </c>
      <c r="W221">
        <f t="shared" si="91"/>
        <v>1</v>
      </c>
      <c r="X221">
        <v>0</v>
      </c>
      <c r="Y221">
        <f t="shared" si="78"/>
        <v>0</v>
      </c>
      <c r="Z221">
        <f t="shared" si="92"/>
        <v>0</v>
      </c>
      <c r="AA221">
        <f t="shared" si="93"/>
        <v>0</v>
      </c>
      <c r="AB221">
        <v>0</v>
      </c>
      <c r="AC221">
        <f t="shared" si="94"/>
        <v>0</v>
      </c>
      <c r="AD221">
        <f t="shared" si="95"/>
        <v>0</v>
      </c>
      <c r="AE221">
        <f t="shared" si="96"/>
        <v>0</v>
      </c>
      <c r="AF221">
        <f t="shared" si="97"/>
        <v>0</v>
      </c>
      <c r="AG221">
        <f t="shared" si="98"/>
        <v>0</v>
      </c>
      <c r="AH221">
        <f t="shared" si="99"/>
        <v>0</v>
      </c>
      <c r="AI221">
        <v>18</v>
      </c>
      <c r="AJ221">
        <f t="shared" si="100"/>
        <v>6</v>
      </c>
      <c r="AK221">
        <f t="shared" si="101"/>
        <v>0</v>
      </c>
      <c r="AL221" t="s">
        <v>13</v>
      </c>
      <c r="AM221">
        <f t="shared" si="102"/>
        <v>15</v>
      </c>
    </row>
    <row r="222" spans="1:39" x14ac:dyDescent="0.45">
      <c r="A222">
        <v>219</v>
      </c>
      <c r="B222" t="str">
        <f t="shared" si="79"/>
        <v>DB</v>
      </c>
      <c r="C222" t="s">
        <v>227</v>
      </c>
      <c r="D222" s="1" t="str">
        <f t="shared" si="103"/>
        <v>74DD</v>
      </c>
      <c r="E222">
        <v>0</v>
      </c>
      <c r="F222" t="s">
        <v>420</v>
      </c>
      <c r="G222" t="s">
        <v>399</v>
      </c>
      <c r="H222" t="str">
        <f t="shared" si="80"/>
        <v>49</v>
      </c>
      <c r="I222">
        <f t="shared" si="81"/>
        <v>4</v>
      </c>
      <c r="J222">
        <f t="shared" si="82"/>
        <v>1</v>
      </c>
      <c r="K222">
        <f t="shared" si="83"/>
        <v>1</v>
      </c>
      <c r="L222">
        <v>0</v>
      </c>
      <c r="M222">
        <f t="shared" si="84"/>
        <v>0</v>
      </c>
      <c r="N222">
        <f t="shared" si="85"/>
        <v>0</v>
      </c>
      <c r="O222">
        <f t="shared" si="86"/>
        <v>0</v>
      </c>
      <c r="P222">
        <f t="shared" si="87"/>
        <v>0</v>
      </c>
      <c r="Q222">
        <f t="shared" si="88"/>
        <v>0</v>
      </c>
      <c r="R222">
        <v>0</v>
      </c>
      <c r="S222">
        <v>0</v>
      </c>
      <c r="T222" t="str">
        <f t="shared" si="89"/>
        <v>0</v>
      </c>
      <c r="U222">
        <v>1</v>
      </c>
      <c r="V222">
        <f t="shared" si="90"/>
        <v>0</v>
      </c>
      <c r="W222">
        <f t="shared" si="91"/>
        <v>1</v>
      </c>
      <c r="X222">
        <v>0</v>
      </c>
      <c r="Y222">
        <f t="shared" si="78"/>
        <v>0</v>
      </c>
      <c r="Z222">
        <f t="shared" si="92"/>
        <v>0</v>
      </c>
      <c r="AA222">
        <f t="shared" si="93"/>
        <v>0</v>
      </c>
      <c r="AB222">
        <v>0</v>
      </c>
      <c r="AC222">
        <f t="shared" si="94"/>
        <v>0</v>
      </c>
      <c r="AD222">
        <f t="shared" si="95"/>
        <v>0</v>
      </c>
      <c r="AE222">
        <f t="shared" si="96"/>
        <v>0</v>
      </c>
      <c r="AF222">
        <f t="shared" si="97"/>
        <v>0</v>
      </c>
      <c r="AG222">
        <f t="shared" si="98"/>
        <v>0</v>
      </c>
      <c r="AH222">
        <f t="shared" si="99"/>
        <v>0</v>
      </c>
      <c r="AI222" t="s">
        <v>22</v>
      </c>
      <c r="AJ222">
        <f t="shared" si="100"/>
        <v>7</v>
      </c>
      <c r="AK222">
        <f t="shared" si="101"/>
        <v>0</v>
      </c>
      <c r="AL222" t="s">
        <v>13</v>
      </c>
      <c r="AM222">
        <f t="shared" si="102"/>
        <v>15</v>
      </c>
    </row>
    <row r="223" spans="1:39" x14ac:dyDescent="0.45">
      <c r="A223">
        <v>220</v>
      </c>
      <c r="B223" t="str">
        <f t="shared" si="79"/>
        <v>DC</v>
      </c>
      <c r="C223" t="s">
        <v>228</v>
      </c>
      <c r="D223" s="1" t="str">
        <f t="shared" si="103"/>
        <v>74E8</v>
      </c>
      <c r="E223">
        <v>0</v>
      </c>
      <c r="F223" t="s">
        <v>420</v>
      </c>
      <c r="G223" t="s">
        <v>399</v>
      </c>
      <c r="H223" t="str">
        <f t="shared" si="80"/>
        <v>49</v>
      </c>
      <c r="I223">
        <f t="shared" si="81"/>
        <v>4</v>
      </c>
      <c r="J223">
        <f t="shared" si="82"/>
        <v>1</v>
      </c>
      <c r="K223">
        <f t="shared" si="83"/>
        <v>1</v>
      </c>
      <c r="L223">
        <v>0</v>
      </c>
      <c r="M223">
        <f t="shared" si="84"/>
        <v>0</v>
      </c>
      <c r="N223">
        <f t="shared" si="85"/>
        <v>0</v>
      </c>
      <c r="O223">
        <f t="shared" si="86"/>
        <v>0</v>
      </c>
      <c r="P223">
        <f t="shared" si="87"/>
        <v>0</v>
      </c>
      <c r="Q223">
        <f t="shared" si="88"/>
        <v>0</v>
      </c>
      <c r="R223">
        <v>0</v>
      </c>
      <c r="S223">
        <v>0</v>
      </c>
      <c r="T223" t="str">
        <f t="shared" si="89"/>
        <v>0</v>
      </c>
      <c r="U223">
        <v>1</v>
      </c>
      <c r="V223">
        <f t="shared" si="90"/>
        <v>0</v>
      </c>
      <c r="W223">
        <f t="shared" si="91"/>
        <v>1</v>
      </c>
      <c r="X223">
        <v>0</v>
      </c>
      <c r="Y223">
        <f t="shared" si="78"/>
        <v>0</v>
      </c>
      <c r="Z223">
        <f t="shared" si="92"/>
        <v>0</v>
      </c>
      <c r="AA223">
        <f t="shared" si="93"/>
        <v>0</v>
      </c>
      <c r="AB223">
        <v>0</v>
      </c>
      <c r="AC223">
        <f t="shared" si="94"/>
        <v>0</v>
      </c>
      <c r="AD223">
        <f t="shared" si="95"/>
        <v>0</v>
      </c>
      <c r="AE223">
        <f t="shared" si="96"/>
        <v>0</v>
      </c>
      <c r="AF223">
        <f t="shared" si="97"/>
        <v>0</v>
      </c>
      <c r="AG223">
        <f t="shared" si="98"/>
        <v>0</v>
      </c>
      <c r="AH223">
        <f t="shared" si="99"/>
        <v>0</v>
      </c>
      <c r="AI223">
        <v>18</v>
      </c>
      <c r="AJ223">
        <f t="shared" si="100"/>
        <v>6</v>
      </c>
      <c r="AK223">
        <f t="shared" si="101"/>
        <v>0</v>
      </c>
      <c r="AL223" t="s">
        <v>13</v>
      </c>
      <c r="AM223">
        <f t="shared" si="102"/>
        <v>15</v>
      </c>
    </row>
    <row r="224" spans="1:39" x14ac:dyDescent="0.45">
      <c r="A224">
        <v>221</v>
      </c>
      <c r="B224" t="str">
        <f t="shared" si="79"/>
        <v>DD</v>
      </c>
      <c r="C224" t="s">
        <v>214</v>
      </c>
      <c r="D224" s="1" t="str">
        <f t="shared" si="103"/>
        <v>74F3</v>
      </c>
      <c r="E224">
        <v>0</v>
      </c>
      <c r="F224" t="s">
        <v>420</v>
      </c>
      <c r="G224" t="s">
        <v>399</v>
      </c>
      <c r="H224" t="str">
        <f t="shared" si="80"/>
        <v>49</v>
      </c>
      <c r="I224">
        <f t="shared" si="81"/>
        <v>4</v>
      </c>
      <c r="J224">
        <f t="shared" si="82"/>
        <v>1</v>
      </c>
      <c r="K224">
        <f t="shared" si="83"/>
        <v>1</v>
      </c>
      <c r="L224">
        <v>0</v>
      </c>
      <c r="M224">
        <f t="shared" si="84"/>
        <v>0</v>
      </c>
      <c r="N224">
        <f t="shared" si="85"/>
        <v>0</v>
      </c>
      <c r="O224">
        <f t="shared" si="86"/>
        <v>0</v>
      </c>
      <c r="P224">
        <f t="shared" si="87"/>
        <v>0</v>
      </c>
      <c r="Q224">
        <f t="shared" si="88"/>
        <v>0</v>
      </c>
      <c r="R224">
        <v>0</v>
      </c>
      <c r="S224">
        <v>0</v>
      </c>
      <c r="T224" t="str">
        <f t="shared" si="89"/>
        <v>0</v>
      </c>
      <c r="U224">
        <v>1</v>
      </c>
      <c r="V224">
        <f t="shared" si="90"/>
        <v>0</v>
      </c>
      <c r="W224">
        <f t="shared" si="91"/>
        <v>1</v>
      </c>
      <c r="X224">
        <v>0</v>
      </c>
      <c r="Y224">
        <f t="shared" si="78"/>
        <v>0</v>
      </c>
      <c r="Z224">
        <f t="shared" si="92"/>
        <v>0</v>
      </c>
      <c r="AA224">
        <f t="shared" si="93"/>
        <v>0</v>
      </c>
      <c r="AB224">
        <v>0</v>
      </c>
      <c r="AC224">
        <f t="shared" si="94"/>
        <v>0</v>
      </c>
      <c r="AD224">
        <f t="shared" si="95"/>
        <v>0</v>
      </c>
      <c r="AE224">
        <f t="shared" si="96"/>
        <v>0</v>
      </c>
      <c r="AF224">
        <f t="shared" si="97"/>
        <v>0</v>
      </c>
      <c r="AG224">
        <f t="shared" si="98"/>
        <v>0</v>
      </c>
      <c r="AH224">
        <f t="shared" si="99"/>
        <v>0</v>
      </c>
      <c r="AI224">
        <v>14</v>
      </c>
      <c r="AJ224">
        <f t="shared" si="100"/>
        <v>5</v>
      </c>
      <c r="AK224">
        <f t="shared" si="101"/>
        <v>0</v>
      </c>
      <c r="AL224" t="s">
        <v>13</v>
      </c>
      <c r="AM224">
        <f t="shared" si="102"/>
        <v>15</v>
      </c>
    </row>
    <row r="225" spans="1:39" x14ac:dyDescent="0.45">
      <c r="A225">
        <v>222</v>
      </c>
      <c r="B225" t="str">
        <f t="shared" si="79"/>
        <v>DE</v>
      </c>
      <c r="C225" t="s">
        <v>229</v>
      </c>
      <c r="D225" s="1" t="str">
        <f t="shared" si="103"/>
        <v>74FE</v>
      </c>
      <c r="E225">
        <v>0</v>
      </c>
      <c r="F225" t="s">
        <v>420</v>
      </c>
      <c r="G225" t="s">
        <v>399</v>
      </c>
      <c r="H225" t="str">
        <f t="shared" si="80"/>
        <v>49</v>
      </c>
      <c r="I225">
        <f t="shared" si="81"/>
        <v>4</v>
      </c>
      <c r="J225">
        <f t="shared" si="82"/>
        <v>1</v>
      </c>
      <c r="K225">
        <f t="shared" si="83"/>
        <v>1</v>
      </c>
      <c r="L225">
        <v>0</v>
      </c>
      <c r="M225">
        <f t="shared" si="84"/>
        <v>0</v>
      </c>
      <c r="N225">
        <f t="shared" si="85"/>
        <v>0</v>
      </c>
      <c r="O225">
        <f t="shared" si="86"/>
        <v>0</v>
      </c>
      <c r="P225">
        <f t="shared" si="87"/>
        <v>0</v>
      </c>
      <c r="Q225">
        <f t="shared" si="88"/>
        <v>0</v>
      </c>
      <c r="R225">
        <v>0</v>
      </c>
      <c r="S225">
        <v>0</v>
      </c>
      <c r="T225" t="str">
        <f t="shared" si="89"/>
        <v>0</v>
      </c>
      <c r="U225">
        <v>1</v>
      </c>
      <c r="V225">
        <f t="shared" si="90"/>
        <v>0</v>
      </c>
      <c r="W225">
        <f t="shared" si="91"/>
        <v>1</v>
      </c>
      <c r="X225">
        <v>0</v>
      </c>
      <c r="Y225">
        <f t="shared" si="78"/>
        <v>0</v>
      </c>
      <c r="Z225">
        <f t="shared" si="92"/>
        <v>0</v>
      </c>
      <c r="AA225">
        <f t="shared" si="93"/>
        <v>0</v>
      </c>
      <c r="AB225">
        <v>0</v>
      </c>
      <c r="AC225">
        <f t="shared" si="94"/>
        <v>0</v>
      </c>
      <c r="AD225">
        <f t="shared" si="95"/>
        <v>0</v>
      </c>
      <c r="AE225">
        <f t="shared" si="96"/>
        <v>0</v>
      </c>
      <c r="AF225">
        <f t="shared" si="97"/>
        <v>0</v>
      </c>
      <c r="AG225">
        <f t="shared" si="98"/>
        <v>0</v>
      </c>
      <c r="AH225">
        <f t="shared" si="99"/>
        <v>0</v>
      </c>
      <c r="AI225">
        <v>10</v>
      </c>
      <c r="AJ225">
        <f t="shared" si="100"/>
        <v>4</v>
      </c>
      <c r="AK225">
        <f t="shared" si="101"/>
        <v>0</v>
      </c>
      <c r="AL225" t="s">
        <v>13</v>
      </c>
      <c r="AM225">
        <f t="shared" si="102"/>
        <v>15</v>
      </c>
    </row>
    <row r="226" spans="1:39" x14ac:dyDescent="0.45">
      <c r="A226">
        <v>223</v>
      </c>
      <c r="B226" t="str">
        <f t="shared" si="79"/>
        <v>DF</v>
      </c>
      <c r="C226" t="s">
        <v>229</v>
      </c>
      <c r="D226" s="1" t="str">
        <f t="shared" si="103"/>
        <v>7509</v>
      </c>
      <c r="E226">
        <v>0</v>
      </c>
      <c r="F226" t="s">
        <v>420</v>
      </c>
      <c r="G226" t="s">
        <v>399</v>
      </c>
      <c r="H226" t="str">
        <f t="shared" si="80"/>
        <v>49</v>
      </c>
      <c r="I226">
        <f t="shared" si="81"/>
        <v>4</v>
      </c>
      <c r="J226">
        <f t="shared" si="82"/>
        <v>1</v>
      </c>
      <c r="K226">
        <f t="shared" si="83"/>
        <v>1</v>
      </c>
      <c r="L226">
        <v>0</v>
      </c>
      <c r="M226">
        <f t="shared" si="84"/>
        <v>0</v>
      </c>
      <c r="N226">
        <f t="shared" si="85"/>
        <v>0</v>
      </c>
      <c r="O226">
        <f t="shared" si="86"/>
        <v>0</v>
      </c>
      <c r="P226">
        <f t="shared" si="87"/>
        <v>0</v>
      </c>
      <c r="Q226">
        <f t="shared" si="88"/>
        <v>0</v>
      </c>
      <c r="R226">
        <v>0</v>
      </c>
      <c r="S226">
        <v>0</v>
      </c>
      <c r="T226" t="str">
        <f t="shared" si="89"/>
        <v>0</v>
      </c>
      <c r="U226">
        <v>1</v>
      </c>
      <c r="V226">
        <f t="shared" si="90"/>
        <v>0</v>
      </c>
      <c r="W226">
        <f t="shared" si="91"/>
        <v>1</v>
      </c>
      <c r="X226">
        <v>0</v>
      </c>
      <c r="Y226">
        <f t="shared" si="78"/>
        <v>0</v>
      </c>
      <c r="Z226">
        <f t="shared" si="92"/>
        <v>0</v>
      </c>
      <c r="AA226">
        <f t="shared" si="93"/>
        <v>0</v>
      </c>
      <c r="AB226">
        <v>0</v>
      </c>
      <c r="AC226">
        <f t="shared" si="94"/>
        <v>0</v>
      </c>
      <c r="AD226">
        <f t="shared" si="95"/>
        <v>0</v>
      </c>
      <c r="AE226">
        <f t="shared" si="96"/>
        <v>0</v>
      </c>
      <c r="AF226">
        <f t="shared" si="97"/>
        <v>0</v>
      </c>
      <c r="AG226">
        <f t="shared" si="98"/>
        <v>0</v>
      </c>
      <c r="AH226">
        <f t="shared" si="99"/>
        <v>0</v>
      </c>
      <c r="AI226">
        <v>10</v>
      </c>
      <c r="AJ226">
        <f t="shared" si="100"/>
        <v>4</v>
      </c>
      <c r="AK226">
        <f t="shared" si="101"/>
        <v>0</v>
      </c>
      <c r="AL226" t="s">
        <v>13</v>
      </c>
      <c r="AM226">
        <f t="shared" si="102"/>
        <v>15</v>
      </c>
    </row>
    <row r="227" spans="1:39" x14ac:dyDescent="0.45">
      <c r="A227">
        <v>224</v>
      </c>
      <c r="B227" t="str">
        <f t="shared" si="79"/>
        <v>E0</v>
      </c>
      <c r="C227" t="s">
        <v>230</v>
      </c>
      <c r="D227" s="1" t="str">
        <f t="shared" si="103"/>
        <v>7514</v>
      </c>
      <c r="E227">
        <v>0</v>
      </c>
      <c r="F227" t="s">
        <v>397</v>
      </c>
      <c r="G227" t="s">
        <v>399</v>
      </c>
      <c r="H227" t="str">
        <f t="shared" si="80"/>
        <v>1</v>
      </c>
      <c r="I227">
        <f t="shared" si="81"/>
        <v>0</v>
      </c>
      <c r="J227">
        <f t="shared" si="82"/>
        <v>0</v>
      </c>
      <c r="K227">
        <f t="shared" si="83"/>
        <v>1</v>
      </c>
      <c r="L227">
        <v>0</v>
      </c>
      <c r="M227">
        <f t="shared" si="84"/>
        <v>0</v>
      </c>
      <c r="N227">
        <f t="shared" si="85"/>
        <v>0</v>
      </c>
      <c r="O227">
        <f t="shared" si="86"/>
        <v>0</v>
      </c>
      <c r="P227">
        <f t="shared" si="87"/>
        <v>0</v>
      </c>
      <c r="Q227">
        <f t="shared" si="88"/>
        <v>0</v>
      </c>
      <c r="R227">
        <v>0</v>
      </c>
      <c r="S227">
        <v>0</v>
      </c>
      <c r="T227" t="str">
        <f t="shared" si="89"/>
        <v>0</v>
      </c>
      <c r="U227" t="s">
        <v>11</v>
      </c>
      <c r="V227">
        <f t="shared" si="90"/>
        <v>3</v>
      </c>
      <c r="W227">
        <f t="shared" si="91"/>
        <v>1</v>
      </c>
      <c r="X227">
        <v>80</v>
      </c>
      <c r="Y227">
        <f t="shared" si="78"/>
        <v>1</v>
      </c>
      <c r="Z227">
        <f t="shared" si="92"/>
        <v>0</v>
      </c>
      <c r="AA227">
        <f t="shared" si="93"/>
        <v>0</v>
      </c>
      <c r="AB227">
        <v>0</v>
      </c>
      <c r="AC227">
        <f t="shared" si="94"/>
        <v>0</v>
      </c>
      <c r="AD227">
        <f t="shared" si="95"/>
        <v>0</v>
      </c>
      <c r="AE227">
        <f t="shared" si="96"/>
        <v>0</v>
      </c>
      <c r="AF227">
        <f t="shared" si="97"/>
        <v>0</v>
      </c>
      <c r="AG227">
        <f t="shared" si="98"/>
        <v>0</v>
      </c>
      <c r="AH227">
        <f t="shared" si="99"/>
        <v>0</v>
      </c>
      <c r="AI227">
        <v>28</v>
      </c>
      <c r="AJ227">
        <f t="shared" si="100"/>
        <v>10</v>
      </c>
      <c r="AK227">
        <f t="shared" si="101"/>
        <v>0</v>
      </c>
      <c r="AL227" t="s">
        <v>13</v>
      </c>
      <c r="AM227">
        <f t="shared" si="102"/>
        <v>15</v>
      </c>
    </row>
    <row r="228" spans="1:39" hidden="1" x14ac:dyDescent="0.45">
      <c r="A228">
        <v>225</v>
      </c>
      <c r="B228" t="str">
        <f t="shared" si="79"/>
        <v>E1</v>
      </c>
      <c r="C228" t="s">
        <v>231</v>
      </c>
      <c r="D228" s="1" t="str">
        <f t="shared" si="103"/>
        <v>751F</v>
      </c>
      <c r="E228">
        <v>0</v>
      </c>
      <c r="F228" t="s">
        <v>421</v>
      </c>
      <c r="G228" t="s">
        <v>399</v>
      </c>
      <c r="H228" t="str">
        <f t="shared" si="80"/>
        <v>31</v>
      </c>
      <c r="I228">
        <f t="shared" si="81"/>
        <v>3</v>
      </c>
      <c r="J228">
        <f t="shared" si="82"/>
        <v>0</v>
      </c>
      <c r="K228">
        <f t="shared" si="83"/>
        <v>1</v>
      </c>
      <c r="L228">
        <v>20</v>
      </c>
      <c r="M228">
        <f t="shared" si="84"/>
        <v>0</v>
      </c>
      <c r="N228">
        <f t="shared" si="85"/>
        <v>1</v>
      </c>
      <c r="O228">
        <f t="shared" si="86"/>
        <v>0</v>
      </c>
      <c r="P228">
        <f t="shared" si="87"/>
        <v>0</v>
      </c>
      <c r="Q228">
        <f t="shared" si="88"/>
        <v>0</v>
      </c>
      <c r="R228">
        <v>14</v>
      </c>
      <c r="S228">
        <v>0</v>
      </c>
      <c r="T228" t="str">
        <f t="shared" si="89"/>
        <v>14</v>
      </c>
      <c r="U228">
        <v>21</v>
      </c>
      <c r="V228">
        <f t="shared" si="90"/>
        <v>0</v>
      </c>
      <c r="W228">
        <f t="shared" si="91"/>
        <v>1</v>
      </c>
      <c r="X228" t="s">
        <v>1</v>
      </c>
      <c r="Y228">
        <f t="shared" si="78"/>
        <v>1</v>
      </c>
      <c r="Z228">
        <f t="shared" si="92"/>
        <v>1</v>
      </c>
      <c r="AA228">
        <f t="shared" si="93"/>
        <v>0</v>
      </c>
      <c r="AB228">
        <v>0</v>
      </c>
      <c r="AC228">
        <f t="shared" si="94"/>
        <v>0</v>
      </c>
      <c r="AD228">
        <f t="shared" si="95"/>
        <v>0</v>
      </c>
      <c r="AE228">
        <f t="shared" si="96"/>
        <v>0</v>
      </c>
      <c r="AF228">
        <f t="shared" si="97"/>
        <v>0</v>
      </c>
      <c r="AG228">
        <f t="shared" si="98"/>
        <v>0</v>
      </c>
      <c r="AH228">
        <f t="shared" si="99"/>
        <v>0</v>
      </c>
      <c r="AI228">
        <v>18</v>
      </c>
      <c r="AJ228">
        <f t="shared" si="100"/>
        <v>6</v>
      </c>
      <c r="AK228">
        <f t="shared" si="101"/>
        <v>0</v>
      </c>
      <c r="AL228" t="s">
        <v>13</v>
      </c>
      <c r="AM228">
        <f t="shared" si="102"/>
        <v>15</v>
      </c>
    </row>
    <row r="229" spans="1:39" hidden="1" x14ac:dyDescent="0.45">
      <c r="A229">
        <v>226</v>
      </c>
      <c r="B229" t="str">
        <f t="shared" si="79"/>
        <v>E2</v>
      </c>
      <c r="C229" t="s">
        <v>232</v>
      </c>
      <c r="D229" s="1" t="str">
        <f t="shared" si="103"/>
        <v>752A</v>
      </c>
      <c r="E229">
        <v>0</v>
      </c>
      <c r="F229" t="s">
        <v>421</v>
      </c>
      <c r="G229" t="s">
        <v>399</v>
      </c>
      <c r="H229" t="str">
        <f t="shared" si="80"/>
        <v>31</v>
      </c>
      <c r="I229">
        <f t="shared" si="81"/>
        <v>3</v>
      </c>
      <c r="J229">
        <f t="shared" si="82"/>
        <v>0</v>
      </c>
      <c r="K229">
        <f t="shared" si="83"/>
        <v>1</v>
      </c>
      <c r="L229">
        <v>20</v>
      </c>
      <c r="M229">
        <f t="shared" si="84"/>
        <v>0</v>
      </c>
      <c r="N229">
        <f t="shared" si="85"/>
        <v>1</v>
      </c>
      <c r="O229">
        <f t="shared" si="86"/>
        <v>0</v>
      </c>
      <c r="P229">
        <f t="shared" si="87"/>
        <v>0</v>
      </c>
      <c r="Q229">
        <f t="shared" si="88"/>
        <v>0</v>
      </c>
      <c r="R229">
        <v>14</v>
      </c>
      <c r="S229">
        <v>0</v>
      </c>
      <c r="T229" t="str">
        <f t="shared" si="89"/>
        <v>14</v>
      </c>
      <c r="U229">
        <v>21</v>
      </c>
      <c r="V229">
        <f t="shared" si="90"/>
        <v>0</v>
      </c>
      <c r="W229">
        <f t="shared" si="91"/>
        <v>1</v>
      </c>
      <c r="X229" t="s">
        <v>1</v>
      </c>
      <c r="Y229">
        <f t="shared" si="78"/>
        <v>1</v>
      </c>
      <c r="Z229">
        <f t="shared" si="92"/>
        <v>1</v>
      </c>
      <c r="AA229">
        <f t="shared" si="93"/>
        <v>0</v>
      </c>
      <c r="AB229">
        <v>0</v>
      </c>
      <c r="AC229">
        <f t="shared" si="94"/>
        <v>0</v>
      </c>
      <c r="AD229">
        <f t="shared" si="95"/>
        <v>0</v>
      </c>
      <c r="AE229">
        <f t="shared" si="96"/>
        <v>0</v>
      </c>
      <c r="AF229">
        <f t="shared" si="97"/>
        <v>0</v>
      </c>
      <c r="AG229">
        <f t="shared" si="98"/>
        <v>0</v>
      </c>
      <c r="AH229">
        <f t="shared" si="99"/>
        <v>0</v>
      </c>
      <c r="AI229">
        <v>18</v>
      </c>
      <c r="AJ229">
        <f t="shared" si="100"/>
        <v>6</v>
      </c>
      <c r="AK229">
        <f t="shared" si="101"/>
        <v>0</v>
      </c>
      <c r="AL229" t="s">
        <v>13</v>
      </c>
      <c r="AM229">
        <f t="shared" si="102"/>
        <v>15</v>
      </c>
    </row>
    <row r="230" spans="1:39" hidden="1" x14ac:dyDescent="0.45">
      <c r="A230">
        <v>227</v>
      </c>
      <c r="B230" t="str">
        <f t="shared" si="79"/>
        <v>E3</v>
      </c>
      <c r="C230" t="s">
        <v>233</v>
      </c>
      <c r="D230" s="1" t="str">
        <f t="shared" si="103"/>
        <v>7535</v>
      </c>
      <c r="E230">
        <v>0</v>
      </c>
      <c r="F230" t="s">
        <v>421</v>
      </c>
      <c r="G230" t="s">
        <v>399</v>
      </c>
      <c r="H230" t="str">
        <f t="shared" si="80"/>
        <v>31</v>
      </c>
      <c r="I230">
        <f t="shared" si="81"/>
        <v>3</v>
      </c>
      <c r="J230">
        <f t="shared" si="82"/>
        <v>0</v>
      </c>
      <c r="K230">
        <f t="shared" si="83"/>
        <v>1</v>
      </c>
      <c r="L230">
        <v>20</v>
      </c>
      <c r="M230">
        <f t="shared" si="84"/>
        <v>0</v>
      </c>
      <c r="N230">
        <f t="shared" si="85"/>
        <v>1</v>
      </c>
      <c r="O230">
        <f t="shared" si="86"/>
        <v>0</v>
      </c>
      <c r="P230">
        <f t="shared" si="87"/>
        <v>0</v>
      </c>
      <c r="Q230">
        <f t="shared" si="88"/>
        <v>0</v>
      </c>
      <c r="R230">
        <v>14</v>
      </c>
      <c r="S230">
        <v>0</v>
      </c>
      <c r="T230" t="str">
        <f t="shared" si="89"/>
        <v>14</v>
      </c>
      <c r="U230">
        <v>21</v>
      </c>
      <c r="V230">
        <f t="shared" si="90"/>
        <v>0</v>
      </c>
      <c r="W230">
        <f t="shared" si="91"/>
        <v>1</v>
      </c>
      <c r="X230" t="s">
        <v>1</v>
      </c>
      <c r="Y230">
        <f t="shared" si="78"/>
        <v>1</v>
      </c>
      <c r="Z230">
        <f t="shared" si="92"/>
        <v>1</v>
      </c>
      <c r="AA230">
        <f t="shared" si="93"/>
        <v>0</v>
      </c>
      <c r="AB230">
        <v>0</v>
      </c>
      <c r="AC230">
        <f t="shared" si="94"/>
        <v>0</v>
      </c>
      <c r="AD230">
        <f t="shared" si="95"/>
        <v>0</v>
      </c>
      <c r="AE230">
        <f t="shared" si="96"/>
        <v>0</v>
      </c>
      <c r="AF230">
        <f t="shared" si="97"/>
        <v>0</v>
      </c>
      <c r="AG230">
        <f t="shared" si="98"/>
        <v>0</v>
      </c>
      <c r="AH230">
        <f t="shared" si="99"/>
        <v>0</v>
      </c>
      <c r="AI230">
        <v>18</v>
      </c>
      <c r="AJ230">
        <f t="shared" si="100"/>
        <v>6</v>
      </c>
      <c r="AK230">
        <f t="shared" si="101"/>
        <v>0</v>
      </c>
      <c r="AL230" t="s">
        <v>13</v>
      </c>
      <c r="AM230">
        <f t="shared" si="102"/>
        <v>15</v>
      </c>
    </row>
    <row r="231" spans="1:39" hidden="1" x14ac:dyDescent="0.45">
      <c r="A231">
        <v>228</v>
      </c>
      <c r="B231" t="str">
        <f t="shared" si="79"/>
        <v>E4</v>
      </c>
      <c r="C231" t="s">
        <v>234</v>
      </c>
      <c r="D231" s="1" t="str">
        <f t="shared" si="103"/>
        <v>7540</v>
      </c>
      <c r="E231">
        <v>0</v>
      </c>
      <c r="F231" t="s">
        <v>421</v>
      </c>
      <c r="G231" t="s">
        <v>399</v>
      </c>
      <c r="H231" t="str">
        <f t="shared" si="80"/>
        <v>31</v>
      </c>
      <c r="I231">
        <f t="shared" si="81"/>
        <v>3</v>
      </c>
      <c r="J231">
        <f t="shared" si="82"/>
        <v>0</v>
      </c>
      <c r="K231">
        <f t="shared" si="83"/>
        <v>1</v>
      </c>
      <c r="L231">
        <v>20</v>
      </c>
      <c r="M231">
        <f t="shared" si="84"/>
        <v>0</v>
      </c>
      <c r="N231">
        <f t="shared" si="85"/>
        <v>1</v>
      </c>
      <c r="O231">
        <f t="shared" si="86"/>
        <v>0</v>
      </c>
      <c r="P231">
        <f t="shared" si="87"/>
        <v>0</v>
      </c>
      <c r="Q231">
        <f t="shared" si="88"/>
        <v>0</v>
      </c>
      <c r="R231">
        <v>5</v>
      </c>
      <c r="S231">
        <v>0</v>
      </c>
      <c r="T231" t="str">
        <f t="shared" si="89"/>
        <v>5</v>
      </c>
      <c r="U231">
        <v>21</v>
      </c>
      <c r="V231">
        <f t="shared" si="90"/>
        <v>0</v>
      </c>
      <c r="W231">
        <f t="shared" si="91"/>
        <v>1</v>
      </c>
      <c r="X231" t="s">
        <v>1</v>
      </c>
      <c r="Y231">
        <f t="shared" si="78"/>
        <v>1</v>
      </c>
      <c r="Z231">
        <f t="shared" si="92"/>
        <v>1</v>
      </c>
      <c r="AA231">
        <f t="shared" si="93"/>
        <v>0</v>
      </c>
      <c r="AB231">
        <v>0</v>
      </c>
      <c r="AC231">
        <f t="shared" si="94"/>
        <v>0</v>
      </c>
      <c r="AD231">
        <f t="shared" si="95"/>
        <v>0</v>
      </c>
      <c r="AE231">
        <f t="shared" si="96"/>
        <v>0</v>
      </c>
      <c r="AF231">
        <f t="shared" si="97"/>
        <v>0</v>
      </c>
      <c r="AG231">
        <f t="shared" si="98"/>
        <v>0</v>
      </c>
      <c r="AH231">
        <f t="shared" si="99"/>
        <v>0</v>
      </c>
      <c r="AI231">
        <v>18</v>
      </c>
      <c r="AJ231">
        <f t="shared" si="100"/>
        <v>6</v>
      </c>
      <c r="AK231">
        <f t="shared" si="101"/>
        <v>0</v>
      </c>
      <c r="AL231" t="s">
        <v>13</v>
      </c>
      <c r="AM231">
        <f t="shared" si="102"/>
        <v>15</v>
      </c>
    </row>
    <row r="232" spans="1:39" hidden="1" x14ac:dyDescent="0.45">
      <c r="A232">
        <v>229</v>
      </c>
      <c r="B232" t="str">
        <f t="shared" si="79"/>
        <v>E5</v>
      </c>
      <c r="C232" t="s">
        <v>235</v>
      </c>
      <c r="D232" s="1" t="str">
        <f t="shared" si="103"/>
        <v>754B</v>
      </c>
      <c r="E232">
        <v>0</v>
      </c>
      <c r="F232" t="s">
        <v>421</v>
      </c>
      <c r="G232" t="s">
        <v>399</v>
      </c>
      <c r="H232" t="str">
        <f t="shared" si="80"/>
        <v>31</v>
      </c>
      <c r="I232">
        <f t="shared" si="81"/>
        <v>3</v>
      </c>
      <c r="J232">
        <f t="shared" si="82"/>
        <v>0</v>
      </c>
      <c r="K232">
        <f t="shared" si="83"/>
        <v>1</v>
      </c>
      <c r="L232">
        <v>20</v>
      </c>
      <c r="M232">
        <f t="shared" si="84"/>
        <v>0</v>
      </c>
      <c r="N232">
        <f t="shared" si="85"/>
        <v>1</v>
      </c>
      <c r="O232">
        <f t="shared" si="86"/>
        <v>0</v>
      </c>
      <c r="P232">
        <f t="shared" si="87"/>
        <v>0</v>
      </c>
      <c r="Q232">
        <f t="shared" si="88"/>
        <v>0</v>
      </c>
      <c r="R232">
        <v>14</v>
      </c>
      <c r="S232">
        <v>0</v>
      </c>
      <c r="T232" t="str">
        <f t="shared" si="89"/>
        <v>14</v>
      </c>
      <c r="U232">
        <v>21</v>
      </c>
      <c r="V232">
        <f t="shared" si="90"/>
        <v>0</v>
      </c>
      <c r="W232">
        <f t="shared" si="91"/>
        <v>1</v>
      </c>
      <c r="X232" t="s">
        <v>1</v>
      </c>
      <c r="Y232">
        <f t="shared" si="78"/>
        <v>1</v>
      </c>
      <c r="Z232">
        <f t="shared" si="92"/>
        <v>1</v>
      </c>
      <c r="AA232">
        <f t="shared" si="93"/>
        <v>0</v>
      </c>
      <c r="AB232">
        <v>0</v>
      </c>
      <c r="AC232">
        <f t="shared" si="94"/>
        <v>0</v>
      </c>
      <c r="AD232">
        <f t="shared" si="95"/>
        <v>0</v>
      </c>
      <c r="AE232">
        <f t="shared" si="96"/>
        <v>0</v>
      </c>
      <c r="AF232">
        <f t="shared" si="97"/>
        <v>0</v>
      </c>
      <c r="AG232">
        <f t="shared" si="98"/>
        <v>0</v>
      </c>
      <c r="AH232">
        <f t="shared" si="99"/>
        <v>0</v>
      </c>
      <c r="AI232">
        <v>18</v>
      </c>
      <c r="AJ232">
        <f t="shared" si="100"/>
        <v>6</v>
      </c>
      <c r="AK232">
        <f t="shared" si="101"/>
        <v>0</v>
      </c>
      <c r="AL232" t="s">
        <v>13</v>
      </c>
      <c r="AM232">
        <f t="shared" si="102"/>
        <v>15</v>
      </c>
    </row>
    <row r="233" spans="1:39" hidden="1" x14ac:dyDescent="0.45">
      <c r="A233">
        <v>230</v>
      </c>
      <c r="B233" t="str">
        <f t="shared" si="79"/>
        <v>E6</v>
      </c>
      <c r="C233" t="s">
        <v>236</v>
      </c>
      <c r="D233" s="1" t="str">
        <f t="shared" si="103"/>
        <v>7556</v>
      </c>
      <c r="E233">
        <v>0</v>
      </c>
      <c r="F233" t="s">
        <v>421</v>
      </c>
      <c r="G233" t="s">
        <v>399</v>
      </c>
      <c r="H233" t="str">
        <f t="shared" si="80"/>
        <v>31</v>
      </c>
      <c r="I233">
        <f t="shared" si="81"/>
        <v>3</v>
      </c>
      <c r="J233">
        <f t="shared" si="82"/>
        <v>0</v>
      </c>
      <c r="K233">
        <f t="shared" si="83"/>
        <v>1</v>
      </c>
      <c r="L233">
        <v>20</v>
      </c>
      <c r="M233">
        <f t="shared" si="84"/>
        <v>0</v>
      </c>
      <c r="N233">
        <f t="shared" si="85"/>
        <v>1</v>
      </c>
      <c r="O233">
        <f t="shared" si="86"/>
        <v>0</v>
      </c>
      <c r="P233">
        <f t="shared" si="87"/>
        <v>0</v>
      </c>
      <c r="Q233">
        <f t="shared" si="88"/>
        <v>0</v>
      </c>
      <c r="R233">
        <v>14</v>
      </c>
      <c r="S233">
        <v>0</v>
      </c>
      <c r="T233" t="str">
        <f t="shared" si="89"/>
        <v>14</v>
      </c>
      <c r="U233">
        <v>21</v>
      </c>
      <c r="V233">
        <f t="shared" si="90"/>
        <v>0</v>
      </c>
      <c r="W233">
        <f t="shared" si="91"/>
        <v>1</v>
      </c>
      <c r="X233" t="s">
        <v>1</v>
      </c>
      <c r="Y233">
        <f t="shared" si="78"/>
        <v>1</v>
      </c>
      <c r="Z233">
        <f t="shared" si="92"/>
        <v>1</v>
      </c>
      <c r="AA233">
        <f t="shared" si="93"/>
        <v>0</v>
      </c>
      <c r="AB233">
        <v>0</v>
      </c>
      <c r="AC233">
        <f t="shared" si="94"/>
        <v>0</v>
      </c>
      <c r="AD233">
        <f t="shared" si="95"/>
        <v>0</v>
      </c>
      <c r="AE233">
        <f t="shared" si="96"/>
        <v>0</v>
      </c>
      <c r="AF233">
        <f t="shared" si="97"/>
        <v>0</v>
      </c>
      <c r="AG233">
        <f t="shared" si="98"/>
        <v>0</v>
      </c>
      <c r="AH233">
        <f t="shared" si="99"/>
        <v>0</v>
      </c>
      <c r="AI233">
        <v>18</v>
      </c>
      <c r="AJ233">
        <f t="shared" si="100"/>
        <v>6</v>
      </c>
      <c r="AK233">
        <f t="shared" si="101"/>
        <v>0</v>
      </c>
      <c r="AL233" t="s">
        <v>13</v>
      </c>
      <c r="AM233">
        <f t="shared" si="102"/>
        <v>15</v>
      </c>
    </row>
    <row r="234" spans="1:39" hidden="1" x14ac:dyDescent="0.45">
      <c r="A234">
        <v>231</v>
      </c>
      <c r="B234" t="str">
        <f t="shared" si="79"/>
        <v>E7</v>
      </c>
      <c r="C234" t="s">
        <v>237</v>
      </c>
      <c r="D234" s="1" t="str">
        <f t="shared" si="103"/>
        <v>7561</v>
      </c>
      <c r="E234">
        <v>0</v>
      </c>
      <c r="F234" t="s">
        <v>421</v>
      </c>
      <c r="G234" t="s">
        <v>399</v>
      </c>
      <c r="H234" t="str">
        <f t="shared" si="80"/>
        <v>31</v>
      </c>
      <c r="I234">
        <f t="shared" si="81"/>
        <v>3</v>
      </c>
      <c r="J234">
        <f t="shared" si="82"/>
        <v>0</v>
      </c>
      <c r="K234">
        <f t="shared" si="83"/>
        <v>1</v>
      </c>
      <c r="L234">
        <v>20</v>
      </c>
      <c r="M234">
        <f t="shared" si="84"/>
        <v>0</v>
      </c>
      <c r="N234">
        <f t="shared" si="85"/>
        <v>1</v>
      </c>
      <c r="O234">
        <f t="shared" si="86"/>
        <v>0</v>
      </c>
      <c r="P234">
        <f t="shared" si="87"/>
        <v>0</v>
      </c>
      <c r="Q234">
        <f t="shared" si="88"/>
        <v>0</v>
      </c>
      <c r="R234">
        <v>14</v>
      </c>
      <c r="S234">
        <v>0</v>
      </c>
      <c r="T234" t="str">
        <f t="shared" si="89"/>
        <v>14</v>
      </c>
      <c r="U234">
        <v>21</v>
      </c>
      <c r="V234">
        <f t="shared" si="90"/>
        <v>0</v>
      </c>
      <c r="W234">
        <f t="shared" si="91"/>
        <v>1</v>
      </c>
      <c r="X234" t="s">
        <v>1</v>
      </c>
      <c r="Y234">
        <f t="shared" si="78"/>
        <v>1</v>
      </c>
      <c r="Z234">
        <f t="shared" si="92"/>
        <v>1</v>
      </c>
      <c r="AA234">
        <f t="shared" si="93"/>
        <v>0</v>
      </c>
      <c r="AB234">
        <v>0</v>
      </c>
      <c r="AC234">
        <f t="shared" si="94"/>
        <v>0</v>
      </c>
      <c r="AD234">
        <f t="shared" si="95"/>
        <v>0</v>
      </c>
      <c r="AE234">
        <f t="shared" si="96"/>
        <v>0</v>
      </c>
      <c r="AF234">
        <f t="shared" si="97"/>
        <v>0</v>
      </c>
      <c r="AG234">
        <f t="shared" si="98"/>
        <v>0</v>
      </c>
      <c r="AH234">
        <f t="shared" si="99"/>
        <v>0</v>
      </c>
      <c r="AI234">
        <v>18</v>
      </c>
      <c r="AJ234">
        <f t="shared" si="100"/>
        <v>6</v>
      </c>
      <c r="AK234">
        <f t="shared" si="101"/>
        <v>0</v>
      </c>
      <c r="AL234" t="s">
        <v>13</v>
      </c>
      <c r="AM234">
        <f t="shared" si="102"/>
        <v>15</v>
      </c>
    </row>
    <row r="235" spans="1:39" hidden="1" x14ac:dyDescent="0.45">
      <c r="A235">
        <v>232</v>
      </c>
      <c r="B235" t="str">
        <f t="shared" si="79"/>
        <v>E8</v>
      </c>
      <c r="C235" t="s">
        <v>238</v>
      </c>
      <c r="D235" s="1" t="str">
        <f t="shared" si="103"/>
        <v>756C</v>
      </c>
      <c r="E235">
        <v>0</v>
      </c>
      <c r="F235" t="s">
        <v>397</v>
      </c>
      <c r="G235" t="s">
        <v>399</v>
      </c>
      <c r="H235" t="str">
        <f t="shared" si="80"/>
        <v>1</v>
      </c>
      <c r="I235">
        <f t="shared" si="81"/>
        <v>0</v>
      </c>
      <c r="J235">
        <f t="shared" si="82"/>
        <v>0</v>
      </c>
      <c r="K235">
        <f t="shared" si="83"/>
        <v>1</v>
      </c>
      <c r="L235">
        <v>20</v>
      </c>
      <c r="M235">
        <f t="shared" si="84"/>
        <v>0</v>
      </c>
      <c r="N235">
        <f t="shared" si="85"/>
        <v>1</v>
      </c>
      <c r="O235">
        <f t="shared" si="86"/>
        <v>0</v>
      </c>
      <c r="P235">
        <f t="shared" si="87"/>
        <v>0</v>
      </c>
      <c r="Q235">
        <f t="shared" si="88"/>
        <v>0</v>
      </c>
      <c r="R235">
        <v>14</v>
      </c>
      <c r="S235">
        <v>0</v>
      </c>
      <c r="T235" t="str">
        <f t="shared" si="89"/>
        <v>14</v>
      </c>
      <c r="U235" t="s">
        <v>11</v>
      </c>
      <c r="V235">
        <f t="shared" si="90"/>
        <v>3</v>
      </c>
      <c r="W235">
        <f t="shared" si="91"/>
        <v>1</v>
      </c>
      <c r="X235" t="s">
        <v>1</v>
      </c>
      <c r="Y235">
        <f t="shared" si="78"/>
        <v>1</v>
      </c>
      <c r="Z235">
        <f t="shared" si="92"/>
        <v>1</v>
      </c>
      <c r="AA235">
        <f t="shared" si="93"/>
        <v>0</v>
      </c>
      <c r="AB235">
        <v>0</v>
      </c>
      <c r="AC235">
        <f t="shared" si="94"/>
        <v>0</v>
      </c>
      <c r="AD235">
        <f t="shared" si="95"/>
        <v>0</v>
      </c>
      <c r="AE235">
        <f t="shared" si="96"/>
        <v>0</v>
      </c>
      <c r="AF235">
        <f t="shared" si="97"/>
        <v>0</v>
      </c>
      <c r="AG235">
        <f t="shared" si="98"/>
        <v>0</v>
      </c>
      <c r="AH235">
        <f t="shared" si="99"/>
        <v>0</v>
      </c>
      <c r="AI235">
        <v>28</v>
      </c>
      <c r="AJ235">
        <f t="shared" si="100"/>
        <v>10</v>
      </c>
      <c r="AK235">
        <f t="shared" si="101"/>
        <v>0</v>
      </c>
      <c r="AL235" t="s">
        <v>13</v>
      </c>
      <c r="AM235">
        <f t="shared" si="102"/>
        <v>15</v>
      </c>
    </row>
    <row r="236" spans="1:39" hidden="1" x14ac:dyDescent="0.45">
      <c r="A236">
        <v>233</v>
      </c>
      <c r="B236" t="str">
        <f t="shared" si="79"/>
        <v>E9</v>
      </c>
      <c r="C236" t="s">
        <v>239</v>
      </c>
      <c r="D236" s="1" t="str">
        <f t="shared" si="103"/>
        <v>7577</v>
      </c>
      <c r="E236">
        <v>0</v>
      </c>
      <c r="F236" t="s">
        <v>397</v>
      </c>
      <c r="G236" t="s">
        <v>399</v>
      </c>
      <c r="H236" t="str">
        <f t="shared" si="80"/>
        <v>1</v>
      </c>
      <c r="I236">
        <f t="shared" si="81"/>
        <v>0</v>
      </c>
      <c r="J236">
        <f t="shared" si="82"/>
        <v>0</v>
      </c>
      <c r="K236">
        <f t="shared" si="83"/>
        <v>1</v>
      </c>
      <c r="L236">
        <v>20</v>
      </c>
      <c r="M236">
        <f t="shared" si="84"/>
        <v>0</v>
      </c>
      <c r="N236">
        <f t="shared" si="85"/>
        <v>1</v>
      </c>
      <c r="O236">
        <f t="shared" si="86"/>
        <v>0</v>
      </c>
      <c r="P236">
        <f t="shared" si="87"/>
        <v>0</v>
      </c>
      <c r="Q236">
        <f t="shared" si="88"/>
        <v>0</v>
      </c>
      <c r="R236">
        <v>14</v>
      </c>
      <c r="S236">
        <v>0</v>
      </c>
      <c r="T236" t="str">
        <f t="shared" si="89"/>
        <v>14</v>
      </c>
      <c r="U236" t="s">
        <v>11</v>
      </c>
      <c r="V236">
        <f t="shared" si="90"/>
        <v>3</v>
      </c>
      <c r="W236">
        <f t="shared" si="91"/>
        <v>1</v>
      </c>
      <c r="X236" t="s">
        <v>1</v>
      </c>
      <c r="Y236">
        <f t="shared" si="78"/>
        <v>1</v>
      </c>
      <c r="Z236">
        <f t="shared" si="92"/>
        <v>1</v>
      </c>
      <c r="AA236">
        <f t="shared" si="93"/>
        <v>0</v>
      </c>
      <c r="AB236">
        <v>0</v>
      </c>
      <c r="AC236">
        <f t="shared" si="94"/>
        <v>0</v>
      </c>
      <c r="AD236">
        <f t="shared" si="95"/>
        <v>0</v>
      </c>
      <c r="AE236">
        <f t="shared" si="96"/>
        <v>0</v>
      </c>
      <c r="AF236">
        <f t="shared" si="97"/>
        <v>0</v>
      </c>
      <c r="AG236">
        <f t="shared" si="98"/>
        <v>0</v>
      </c>
      <c r="AH236">
        <f t="shared" si="99"/>
        <v>0</v>
      </c>
      <c r="AI236">
        <v>28</v>
      </c>
      <c r="AJ236">
        <f t="shared" si="100"/>
        <v>10</v>
      </c>
      <c r="AK236">
        <f t="shared" si="101"/>
        <v>0</v>
      </c>
      <c r="AL236" t="s">
        <v>13</v>
      </c>
      <c r="AM236">
        <f t="shared" si="102"/>
        <v>15</v>
      </c>
    </row>
    <row r="237" spans="1:39" hidden="1" x14ac:dyDescent="0.45">
      <c r="A237">
        <v>234</v>
      </c>
      <c r="B237" t="str">
        <f t="shared" si="79"/>
        <v>EA</v>
      </c>
      <c r="C237" t="s">
        <v>240</v>
      </c>
      <c r="D237" s="1" t="str">
        <f t="shared" si="103"/>
        <v>7582</v>
      </c>
      <c r="E237">
        <v>0</v>
      </c>
      <c r="F237" t="s">
        <v>397</v>
      </c>
      <c r="G237" t="s">
        <v>399</v>
      </c>
      <c r="H237" t="str">
        <f t="shared" si="80"/>
        <v>1</v>
      </c>
      <c r="I237">
        <f t="shared" si="81"/>
        <v>0</v>
      </c>
      <c r="J237">
        <f t="shared" si="82"/>
        <v>0</v>
      </c>
      <c r="K237">
        <f t="shared" si="83"/>
        <v>1</v>
      </c>
      <c r="L237">
        <v>20</v>
      </c>
      <c r="M237">
        <f t="shared" si="84"/>
        <v>0</v>
      </c>
      <c r="N237">
        <f t="shared" si="85"/>
        <v>1</v>
      </c>
      <c r="O237">
        <f t="shared" si="86"/>
        <v>0</v>
      </c>
      <c r="P237">
        <f t="shared" si="87"/>
        <v>0</v>
      </c>
      <c r="Q237">
        <f t="shared" si="88"/>
        <v>0</v>
      </c>
      <c r="R237">
        <v>14</v>
      </c>
      <c r="S237">
        <v>0</v>
      </c>
      <c r="T237" t="str">
        <f t="shared" si="89"/>
        <v>14</v>
      </c>
      <c r="U237" t="s">
        <v>11</v>
      </c>
      <c r="V237">
        <f t="shared" si="90"/>
        <v>3</v>
      </c>
      <c r="W237">
        <f t="shared" si="91"/>
        <v>1</v>
      </c>
      <c r="X237" t="s">
        <v>1</v>
      </c>
      <c r="Y237">
        <f t="shared" si="78"/>
        <v>1</v>
      </c>
      <c r="Z237">
        <f t="shared" si="92"/>
        <v>1</v>
      </c>
      <c r="AA237">
        <f t="shared" si="93"/>
        <v>0</v>
      </c>
      <c r="AB237">
        <v>0</v>
      </c>
      <c r="AC237">
        <f t="shared" si="94"/>
        <v>0</v>
      </c>
      <c r="AD237">
        <f t="shared" si="95"/>
        <v>0</v>
      </c>
      <c r="AE237">
        <f t="shared" si="96"/>
        <v>0</v>
      </c>
      <c r="AF237">
        <f t="shared" si="97"/>
        <v>0</v>
      </c>
      <c r="AG237">
        <f t="shared" si="98"/>
        <v>0</v>
      </c>
      <c r="AH237">
        <f t="shared" si="99"/>
        <v>0</v>
      </c>
      <c r="AI237">
        <v>28</v>
      </c>
      <c r="AJ237">
        <f t="shared" si="100"/>
        <v>10</v>
      </c>
      <c r="AK237">
        <f t="shared" si="101"/>
        <v>0</v>
      </c>
      <c r="AL237" t="s">
        <v>13</v>
      </c>
      <c r="AM237">
        <f t="shared" si="102"/>
        <v>15</v>
      </c>
    </row>
    <row r="238" spans="1:39" hidden="1" x14ac:dyDescent="0.45">
      <c r="A238">
        <v>235</v>
      </c>
      <c r="B238" t="str">
        <f t="shared" si="79"/>
        <v>EB</v>
      </c>
      <c r="C238" t="s">
        <v>241</v>
      </c>
      <c r="D238" s="1" t="str">
        <f t="shared" si="103"/>
        <v>758D</v>
      </c>
      <c r="E238">
        <v>0</v>
      </c>
      <c r="F238" t="s">
        <v>397</v>
      </c>
      <c r="G238" t="s">
        <v>399</v>
      </c>
      <c r="H238" t="str">
        <f t="shared" si="80"/>
        <v>1</v>
      </c>
      <c r="I238">
        <f t="shared" si="81"/>
        <v>0</v>
      </c>
      <c r="J238">
        <f t="shared" si="82"/>
        <v>0</v>
      </c>
      <c r="K238">
        <f t="shared" si="83"/>
        <v>1</v>
      </c>
      <c r="L238">
        <v>20</v>
      </c>
      <c r="M238">
        <f t="shared" si="84"/>
        <v>0</v>
      </c>
      <c r="N238">
        <f t="shared" si="85"/>
        <v>1</v>
      </c>
      <c r="O238">
        <f t="shared" si="86"/>
        <v>0</v>
      </c>
      <c r="P238">
        <f t="shared" si="87"/>
        <v>0</v>
      </c>
      <c r="Q238">
        <f t="shared" si="88"/>
        <v>0</v>
      </c>
      <c r="R238">
        <v>5</v>
      </c>
      <c r="S238">
        <v>0</v>
      </c>
      <c r="T238" t="str">
        <f t="shared" si="89"/>
        <v>5</v>
      </c>
      <c r="U238" t="s">
        <v>11</v>
      </c>
      <c r="V238">
        <f t="shared" si="90"/>
        <v>3</v>
      </c>
      <c r="W238">
        <f t="shared" si="91"/>
        <v>1</v>
      </c>
      <c r="X238" t="s">
        <v>1</v>
      </c>
      <c r="Y238">
        <f t="shared" si="78"/>
        <v>1</v>
      </c>
      <c r="Z238">
        <f t="shared" si="92"/>
        <v>1</v>
      </c>
      <c r="AA238">
        <f t="shared" si="93"/>
        <v>0</v>
      </c>
      <c r="AB238">
        <v>0</v>
      </c>
      <c r="AC238">
        <f t="shared" si="94"/>
        <v>0</v>
      </c>
      <c r="AD238">
        <f t="shared" si="95"/>
        <v>0</v>
      </c>
      <c r="AE238">
        <f t="shared" si="96"/>
        <v>0</v>
      </c>
      <c r="AF238">
        <f t="shared" si="97"/>
        <v>0</v>
      </c>
      <c r="AG238">
        <f t="shared" si="98"/>
        <v>0</v>
      </c>
      <c r="AH238">
        <f t="shared" si="99"/>
        <v>0</v>
      </c>
      <c r="AI238">
        <v>28</v>
      </c>
      <c r="AJ238">
        <f t="shared" si="100"/>
        <v>10</v>
      </c>
      <c r="AK238">
        <f t="shared" si="101"/>
        <v>0</v>
      </c>
      <c r="AL238" t="s">
        <v>13</v>
      </c>
      <c r="AM238">
        <f t="shared" si="102"/>
        <v>15</v>
      </c>
    </row>
    <row r="239" spans="1:39" hidden="1" x14ac:dyDescent="0.45">
      <c r="A239">
        <v>236</v>
      </c>
      <c r="B239" t="str">
        <f t="shared" si="79"/>
        <v>EC</v>
      </c>
      <c r="C239" t="s">
        <v>242</v>
      </c>
      <c r="D239" s="1" t="str">
        <f t="shared" si="103"/>
        <v>7598</v>
      </c>
      <c r="E239">
        <v>0</v>
      </c>
      <c r="F239" t="s">
        <v>397</v>
      </c>
      <c r="G239" t="s">
        <v>399</v>
      </c>
      <c r="H239" t="str">
        <f t="shared" si="80"/>
        <v>1</v>
      </c>
      <c r="I239">
        <f t="shared" si="81"/>
        <v>0</v>
      </c>
      <c r="J239">
        <f t="shared" si="82"/>
        <v>0</v>
      </c>
      <c r="K239">
        <f t="shared" si="83"/>
        <v>1</v>
      </c>
      <c r="L239">
        <v>20</v>
      </c>
      <c r="M239">
        <f t="shared" si="84"/>
        <v>0</v>
      </c>
      <c r="N239">
        <f t="shared" si="85"/>
        <v>1</v>
      </c>
      <c r="O239">
        <f t="shared" si="86"/>
        <v>0</v>
      </c>
      <c r="P239">
        <f t="shared" si="87"/>
        <v>0</v>
      </c>
      <c r="Q239">
        <f t="shared" si="88"/>
        <v>0</v>
      </c>
      <c r="R239">
        <v>14</v>
      </c>
      <c r="S239">
        <v>0</v>
      </c>
      <c r="T239" t="str">
        <f t="shared" si="89"/>
        <v>14</v>
      </c>
      <c r="U239" t="s">
        <v>11</v>
      </c>
      <c r="V239">
        <f t="shared" si="90"/>
        <v>3</v>
      </c>
      <c r="W239">
        <f t="shared" si="91"/>
        <v>1</v>
      </c>
      <c r="X239" t="s">
        <v>1</v>
      </c>
      <c r="Y239">
        <f t="shared" si="78"/>
        <v>1</v>
      </c>
      <c r="Z239">
        <f t="shared" si="92"/>
        <v>1</v>
      </c>
      <c r="AA239">
        <f t="shared" si="93"/>
        <v>0</v>
      </c>
      <c r="AB239">
        <v>0</v>
      </c>
      <c r="AC239">
        <f t="shared" si="94"/>
        <v>0</v>
      </c>
      <c r="AD239">
        <f t="shared" si="95"/>
        <v>0</v>
      </c>
      <c r="AE239">
        <f t="shared" si="96"/>
        <v>0</v>
      </c>
      <c r="AF239">
        <f t="shared" si="97"/>
        <v>0</v>
      </c>
      <c r="AG239">
        <f t="shared" si="98"/>
        <v>0</v>
      </c>
      <c r="AH239">
        <f t="shared" si="99"/>
        <v>0</v>
      </c>
      <c r="AI239">
        <v>28</v>
      </c>
      <c r="AJ239">
        <f t="shared" si="100"/>
        <v>10</v>
      </c>
      <c r="AK239">
        <f t="shared" si="101"/>
        <v>0</v>
      </c>
      <c r="AL239" t="s">
        <v>13</v>
      </c>
      <c r="AM239">
        <f t="shared" si="102"/>
        <v>15</v>
      </c>
    </row>
    <row r="240" spans="1:39" hidden="1" x14ac:dyDescent="0.45">
      <c r="A240">
        <v>237</v>
      </c>
      <c r="B240" t="str">
        <f t="shared" si="79"/>
        <v>ED</v>
      </c>
      <c r="C240" t="s">
        <v>243</v>
      </c>
      <c r="D240" s="1" t="str">
        <f t="shared" si="103"/>
        <v>75A3</v>
      </c>
      <c r="E240">
        <v>0</v>
      </c>
      <c r="F240" t="s">
        <v>397</v>
      </c>
      <c r="G240" t="s">
        <v>399</v>
      </c>
      <c r="H240" t="str">
        <f t="shared" si="80"/>
        <v>1</v>
      </c>
      <c r="I240">
        <f t="shared" si="81"/>
        <v>0</v>
      </c>
      <c r="J240">
        <f t="shared" si="82"/>
        <v>0</v>
      </c>
      <c r="K240">
        <f t="shared" si="83"/>
        <v>1</v>
      </c>
      <c r="L240">
        <v>20</v>
      </c>
      <c r="M240">
        <f t="shared" si="84"/>
        <v>0</v>
      </c>
      <c r="N240">
        <f t="shared" si="85"/>
        <v>1</v>
      </c>
      <c r="O240">
        <f t="shared" si="86"/>
        <v>0</v>
      </c>
      <c r="P240">
        <f t="shared" si="87"/>
        <v>0</v>
      </c>
      <c r="Q240">
        <f t="shared" si="88"/>
        <v>0</v>
      </c>
      <c r="R240">
        <v>14</v>
      </c>
      <c r="S240">
        <v>0</v>
      </c>
      <c r="T240" t="str">
        <f t="shared" si="89"/>
        <v>14</v>
      </c>
      <c r="U240" t="s">
        <v>11</v>
      </c>
      <c r="V240">
        <f t="shared" si="90"/>
        <v>3</v>
      </c>
      <c r="W240">
        <f t="shared" si="91"/>
        <v>1</v>
      </c>
      <c r="X240" t="s">
        <v>1</v>
      </c>
      <c r="Y240">
        <f t="shared" si="78"/>
        <v>1</v>
      </c>
      <c r="Z240">
        <f t="shared" si="92"/>
        <v>1</v>
      </c>
      <c r="AA240">
        <f t="shared" si="93"/>
        <v>0</v>
      </c>
      <c r="AB240">
        <v>0</v>
      </c>
      <c r="AC240">
        <f t="shared" si="94"/>
        <v>0</v>
      </c>
      <c r="AD240">
        <f t="shared" si="95"/>
        <v>0</v>
      </c>
      <c r="AE240">
        <f t="shared" si="96"/>
        <v>0</v>
      </c>
      <c r="AF240">
        <f t="shared" si="97"/>
        <v>0</v>
      </c>
      <c r="AG240">
        <f t="shared" si="98"/>
        <v>0</v>
      </c>
      <c r="AH240">
        <f t="shared" si="99"/>
        <v>0</v>
      </c>
      <c r="AI240">
        <v>28</v>
      </c>
      <c r="AJ240">
        <f t="shared" si="100"/>
        <v>10</v>
      </c>
      <c r="AK240">
        <f t="shared" si="101"/>
        <v>0</v>
      </c>
      <c r="AL240" t="s">
        <v>13</v>
      </c>
      <c r="AM240">
        <f t="shared" si="102"/>
        <v>15</v>
      </c>
    </row>
    <row r="241" spans="1:39" hidden="1" x14ac:dyDescent="0.45">
      <c r="A241">
        <v>238</v>
      </c>
      <c r="B241" t="str">
        <f t="shared" si="79"/>
        <v>EE</v>
      </c>
      <c r="C241" t="s">
        <v>244</v>
      </c>
      <c r="D241" s="1" t="str">
        <f t="shared" si="103"/>
        <v>75AE</v>
      </c>
      <c r="E241">
        <v>0</v>
      </c>
      <c r="F241" t="s">
        <v>397</v>
      </c>
      <c r="G241" t="s">
        <v>399</v>
      </c>
      <c r="H241" t="str">
        <f t="shared" si="80"/>
        <v>1</v>
      </c>
      <c r="I241">
        <f t="shared" si="81"/>
        <v>0</v>
      </c>
      <c r="J241">
        <f t="shared" si="82"/>
        <v>0</v>
      </c>
      <c r="K241">
        <f t="shared" si="83"/>
        <v>1</v>
      </c>
      <c r="L241">
        <v>20</v>
      </c>
      <c r="M241">
        <f t="shared" si="84"/>
        <v>0</v>
      </c>
      <c r="N241">
        <f t="shared" si="85"/>
        <v>1</v>
      </c>
      <c r="O241">
        <f t="shared" si="86"/>
        <v>0</v>
      </c>
      <c r="P241">
        <f t="shared" si="87"/>
        <v>0</v>
      </c>
      <c r="Q241">
        <f t="shared" si="88"/>
        <v>0</v>
      </c>
      <c r="R241">
        <v>14</v>
      </c>
      <c r="S241">
        <v>0</v>
      </c>
      <c r="T241" t="str">
        <f t="shared" si="89"/>
        <v>14</v>
      </c>
      <c r="U241" t="s">
        <v>11</v>
      </c>
      <c r="V241">
        <f t="shared" si="90"/>
        <v>3</v>
      </c>
      <c r="W241">
        <f t="shared" si="91"/>
        <v>1</v>
      </c>
      <c r="X241" t="s">
        <v>1</v>
      </c>
      <c r="Y241">
        <f t="shared" si="78"/>
        <v>1</v>
      </c>
      <c r="Z241">
        <f t="shared" si="92"/>
        <v>1</v>
      </c>
      <c r="AA241">
        <f t="shared" si="93"/>
        <v>0</v>
      </c>
      <c r="AB241">
        <v>0</v>
      </c>
      <c r="AC241">
        <f t="shared" si="94"/>
        <v>0</v>
      </c>
      <c r="AD241">
        <f t="shared" si="95"/>
        <v>0</v>
      </c>
      <c r="AE241">
        <f t="shared" si="96"/>
        <v>0</v>
      </c>
      <c r="AF241">
        <f t="shared" si="97"/>
        <v>0</v>
      </c>
      <c r="AG241">
        <f t="shared" si="98"/>
        <v>0</v>
      </c>
      <c r="AH241">
        <f t="shared" si="99"/>
        <v>0</v>
      </c>
      <c r="AI241">
        <v>28</v>
      </c>
      <c r="AJ241">
        <f t="shared" si="100"/>
        <v>10</v>
      </c>
      <c r="AK241">
        <f t="shared" si="101"/>
        <v>0</v>
      </c>
      <c r="AL241" t="s">
        <v>13</v>
      </c>
      <c r="AM241">
        <f t="shared" si="102"/>
        <v>15</v>
      </c>
    </row>
    <row r="242" spans="1:39" hidden="1" x14ac:dyDescent="0.45">
      <c r="A242">
        <v>239</v>
      </c>
      <c r="B242" t="str">
        <f t="shared" si="79"/>
        <v>EF</v>
      </c>
      <c r="C242" t="s">
        <v>245</v>
      </c>
      <c r="D242" s="1" t="str">
        <f t="shared" si="103"/>
        <v>75B9</v>
      </c>
      <c r="E242">
        <v>0</v>
      </c>
      <c r="F242" t="s">
        <v>397</v>
      </c>
      <c r="G242" t="s">
        <v>399</v>
      </c>
      <c r="H242" t="str">
        <f t="shared" si="80"/>
        <v>1</v>
      </c>
      <c r="I242">
        <f t="shared" si="81"/>
        <v>0</v>
      </c>
      <c r="J242">
        <f t="shared" si="82"/>
        <v>0</v>
      </c>
      <c r="K242">
        <f t="shared" si="83"/>
        <v>1</v>
      </c>
      <c r="L242">
        <v>20</v>
      </c>
      <c r="M242">
        <f t="shared" si="84"/>
        <v>0</v>
      </c>
      <c r="N242">
        <f t="shared" si="85"/>
        <v>1</v>
      </c>
      <c r="O242">
        <f t="shared" si="86"/>
        <v>0</v>
      </c>
      <c r="P242">
        <f t="shared" si="87"/>
        <v>0</v>
      </c>
      <c r="Q242">
        <f t="shared" si="88"/>
        <v>0</v>
      </c>
      <c r="R242">
        <v>14</v>
      </c>
      <c r="S242">
        <v>0</v>
      </c>
      <c r="T242" t="str">
        <f t="shared" si="89"/>
        <v>14</v>
      </c>
      <c r="U242" t="s">
        <v>11</v>
      </c>
      <c r="V242">
        <f t="shared" si="90"/>
        <v>3</v>
      </c>
      <c r="W242">
        <f t="shared" si="91"/>
        <v>1</v>
      </c>
      <c r="X242" t="s">
        <v>1</v>
      </c>
      <c r="Y242">
        <f t="shared" si="78"/>
        <v>1</v>
      </c>
      <c r="Z242">
        <f t="shared" si="92"/>
        <v>1</v>
      </c>
      <c r="AA242">
        <f t="shared" si="93"/>
        <v>0</v>
      </c>
      <c r="AB242">
        <v>0</v>
      </c>
      <c r="AC242">
        <f t="shared" si="94"/>
        <v>0</v>
      </c>
      <c r="AD242">
        <f t="shared" si="95"/>
        <v>0</v>
      </c>
      <c r="AE242">
        <f t="shared" si="96"/>
        <v>0</v>
      </c>
      <c r="AF242">
        <f t="shared" si="97"/>
        <v>0</v>
      </c>
      <c r="AG242">
        <f t="shared" si="98"/>
        <v>0</v>
      </c>
      <c r="AH242">
        <f t="shared" si="99"/>
        <v>0</v>
      </c>
      <c r="AI242">
        <v>28</v>
      </c>
      <c r="AJ242">
        <f t="shared" si="100"/>
        <v>10</v>
      </c>
      <c r="AK242">
        <f t="shared" si="101"/>
        <v>0</v>
      </c>
      <c r="AL242" t="s">
        <v>13</v>
      </c>
      <c r="AM242">
        <f t="shared" si="102"/>
        <v>15</v>
      </c>
    </row>
    <row r="243" spans="1:39" hidden="1" x14ac:dyDescent="0.45">
      <c r="A243">
        <v>240</v>
      </c>
      <c r="B243" t="str">
        <f t="shared" si="79"/>
        <v>F0</v>
      </c>
      <c r="C243" t="s">
        <v>246</v>
      </c>
      <c r="D243" s="1" t="str">
        <f t="shared" si="103"/>
        <v>75C4</v>
      </c>
      <c r="E243">
        <v>0</v>
      </c>
      <c r="F243" t="s">
        <v>397</v>
      </c>
      <c r="G243" t="s">
        <v>399</v>
      </c>
      <c r="H243" t="str">
        <f t="shared" si="80"/>
        <v>1</v>
      </c>
      <c r="I243">
        <f t="shared" si="81"/>
        <v>0</v>
      </c>
      <c r="J243">
        <f t="shared" si="82"/>
        <v>0</v>
      </c>
      <c r="K243">
        <f t="shared" si="83"/>
        <v>1</v>
      </c>
      <c r="L243">
        <v>20</v>
      </c>
      <c r="M243">
        <f t="shared" si="84"/>
        <v>0</v>
      </c>
      <c r="N243">
        <f t="shared" si="85"/>
        <v>1</v>
      </c>
      <c r="O243">
        <f t="shared" si="86"/>
        <v>0</v>
      </c>
      <c r="P243">
        <f t="shared" si="87"/>
        <v>0</v>
      </c>
      <c r="Q243">
        <f t="shared" si="88"/>
        <v>0</v>
      </c>
      <c r="R243">
        <v>14</v>
      </c>
      <c r="S243">
        <v>0</v>
      </c>
      <c r="T243" t="str">
        <f t="shared" si="89"/>
        <v>14</v>
      </c>
      <c r="U243" t="s">
        <v>11</v>
      </c>
      <c r="V243">
        <f t="shared" si="90"/>
        <v>3</v>
      </c>
      <c r="W243">
        <f t="shared" si="91"/>
        <v>1</v>
      </c>
      <c r="X243" t="s">
        <v>1</v>
      </c>
      <c r="Y243">
        <f t="shared" si="78"/>
        <v>1</v>
      </c>
      <c r="Z243">
        <f t="shared" si="92"/>
        <v>1</v>
      </c>
      <c r="AA243">
        <f t="shared" si="93"/>
        <v>0</v>
      </c>
      <c r="AB243">
        <v>0</v>
      </c>
      <c r="AC243">
        <f t="shared" si="94"/>
        <v>0</v>
      </c>
      <c r="AD243">
        <f t="shared" si="95"/>
        <v>0</v>
      </c>
      <c r="AE243">
        <f t="shared" si="96"/>
        <v>0</v>
      </c>
      <c r="AF243">
        <f t="shared" si="97"/>
        <v>0</v>
      </c>
      <c r="AG243">
        <f t="shared" si="98"/>
        <v>0</v>
      </c>
      <c r="AH243">
        <f t="shared" si="99"/>
        <v>0</v>
      </c>
      <c r="AI243">
        <v>28</v>
      </c>
      <c r="AJ243">
        <f t="shared" si="100"/>
        <v>10</v>
      </c>
      <c r="AK243">
        <f t="shared" si="101"/>
        <v>0</v>
      </c>
      <c r="AL243" t="s">
        <v>13</v>
      </c>
      <c r="AM243">
        <f t="shared" si="102"/>
        <v>15</v>
      </c>
    </row>
    <row r="244" spans="1:39" hidden="1" x14ac:dyDescent="0.45">
      <c r="A244">
        <v>241</v>
      </c>
      <c r="B244" t="str">
        <f t="shared" si="79"/>
        <v>F1</v>
      </c>
      <c r="C244" t="s">
        <v>247</v>
      </c>
      <c r="D244" s="1" t="str">
        <f t="shared" si="103"/>
        <v>75CF</v>
      </c>
      <c r="E244">
        <v>0</v>
      </c>
      <c r="F244" t="s">
        <v>397</v>
      </c>
      <c r="G244" t="s">
        <v>399</v>
      </c>
      <c r="H244" t="str">
        <f t="shared" si="80"/>
        <v>1</v>
      </c>
      <c r="I244">
        <f t="shared" si="81"/>
        <v>0</v>
      </c>
      <c r="J244">
        <f t="shared" si="82"/>
        <v>0</v>
      </c>
      <c r="K244">
        <f t="shared" si="83"/>
        <v>1</v>
      </c>
      <c r="L244">
        <v>20</v>
      </c>
      <c r="M244">
        <f t="shared" si="84"/>
        <v>0</v>
      </c>
      <c r="N244">
        <f t="shared" si="85"/>
        <v>1</v>
      </c>
      <c r="O244">
        <f t="shared" si="86"/>
        <v>0</v>
      </c>
      <c r="P244">
        <f t="shared" si="87"/>
        <v>0</v>
      </c>
      <c r="Q244">
        <f t="shared" si="88"/>
        <v>0</v>
      </c>
      <c r="R244">
        <v>14</v>
      </c>
      <c r="S244">
        <v>0</v>
      </c>
      <c r="T244" t="str">
        <f t="shared" si="89"/>
        <v>14</v>
      </c>
      <c r="U244" t="s">
        <v>11</v>
      </c>
      <c r="V244">
        <f t="shared" si="90"/>
        <v>3</v>
      </c>
      <c r="W244">
        <f t="shared" si="91"/>
        <v>1</v>
      </c>
      <c r="X244" t="s">
        <v>1</v>
      </c>
      <c r="Y244">
        <f t="shared" si="78"/>
        <v>1</v>
      </c>
      <c r="Z244">
        <f t="shared" si="92"/>
        <v>1</v>
      </c>
      <c r="AA244">
        <f t="shared" si="93"/>
        <v>0</v>
      </c>
      <c r="AB244">
        <v>0</v>
      </c>
      <c r="AC244">
        <f t="shared" si="94"/>
        <v>0</v>
      </c>
      <c r="AD244">
        <f t="shared" si="95"/>
        <v>0</v>
      </c>
      <c r="AE244">
        <f t="shared" si="96"/>
        <v>0</v>
      </c>
      <c r="AF244">
        <f t="shared" si="97"/>
        <v>0</v>
      </c>
      <c r="AG244">
        <f t="shared" si="98"/>
        <v>0</v>
      </c>
      <c r="AH244">
        <f t="shared" si="99"/>
        <v>0</v>
      </c>
      <c r="AI244">
        <v>28</v>
      </c>
      <c r="AJ244">
        <f t="shared" si="100"/>
        <v>10</v>
      </c>
      <c r="AK244">
        <f t="shared" si="101"/>
        <v>0</v>
      </c>
      <c r="AL244" t="s">
        <v>13</v>
      </c>
      <c r="AM244">
        <f t="shared" si="102"/>
        <v>15</v>
      </c>
    </row>
    <row r="245" spans="1:39" hidden="1" x14ac:dyDescent="0.45">
      <c r="A245">
        <v>242</v>
      </c>
      <c r="B245" t="str">
        <f t="shared" si="79"/>
        <v>F2</v>
      </c>
      <c r="C245" t="s">
        <v>248</v>
      </c>
      <c r="D245" s="1" t="str">
        <f t="shared" si="103"/>
        <v>75DA</v>
      </c>
      <c r="E245">
        <v>0</v>
      </c>
      <c r="F245" t="s">
        <v>397</v>
      </c>
      <c r="G245" t="s">
        <v>399</v>
      </c>
      <c r="H245" t="str">
        <f t="shared" si="80"/>
        <v>1</v>
      </c>
      <c r="I245">
        <f t="shared" si="81"/>
        <v>0</v>
      </c>
      <c r="J245">
        <f t="shared" si="82"/>
        <v>0</v>
      </c>
      <c r="K245">
        <f t="shared" si="83"/>
        <v>1</v>
      </c>
      <c r="L245">
        <v>20</v>
      </c>
      <c r="M245">
        <f t="shared" si="84"/>
        <v>0</v>
      </c>
      <c r="N245">
        <f t="shared" si="85"/>
        <v>1</v>
      </c>
      <c r="O245">
        <f t="shared" si="86"/>
        <v>0</v>
      </c>
      <c r="P245">
        <f t="shared" si="87"/>
        <v>0</v>
      </c>
      <c r="Q245">
        <f t="shared" si="88"/>
        <v>0</v>
      </c>
      <c r="R245" t="s">
        <v>15</v>
      </c>
      <c r="S245">
        <v>0</v>
      </c>
      <c r="T245" t="str">
        <f t="shared" si="89"/>
        <v>A</v>
      </c>
      <c r="U245" t="s">
        <v>11</v>
      </c>
      <c r="V245">
        <f t="shared" si="90"/>
        <v>3</v>
      </c>
      <c r="W245">
        <f t="shared" si="91"/>
        <v>1</v>
      </c>
      <c r="X245" t="s">
        <v>1</v>
      </c>
      <c r="Y245">
        <f t="shared" si="78"/>
        <v>1</v>
      </c>
      <c r="Z245">
        <f t="shared" si="92"/>
        <v>1</v>
      </c>
      <c r="AA245">
        <f t="shared" si="93"/>
        <v>0</v>
      </c>
      <c r="AB245">
        <v>0</v>
      </c>
      <c r="AC245">
        <f t="shared" si="94"/>
        <v>0</v>
      </c>
      <c r="AD245">
        <f t="shared" si="95"/>
        <v>0</v>
      </c>
      <c r="AE245">
        <f t="shared" si="96"/>
        <v>0</v>
      </c>
      <c r="AF245">
        <f t="shared" si="97"/>
        <v>0</v>
      </c>
      <c r="AG245">
        <f t="shared" si="98"/>
        <v>0</v>
      </c>
      <c r="AH245">
        <f t="shared" si="99"/>
        <v>0</v>
      </c>
      <c r="AI245">
        <v>28</v>
      </c>
      <c r="AJ245">
        <f t="shared" si="100"/>
        <v>10</v>
      </c>
      <c r="AK245">
        <f t="shared" si="101"/>
        <v>0</v>
      </c>
      <c r="AL245" t="s">
        <v>13</v>
      </c>
      <c r="AM245">
        <f t="shared" si="102"/>
        <v>15</v>
      </c>
    </row>
    <row r="246" spans="1:39" hidden="1" x14ac:dyDescent="0.45">
      <c r="A246">
        <v>243</v>
      </c>
      <c r="B246" t="str">
        <f t="shared" si="79"/>
        <v>F3</v>
      </c>
      <c r="C246" t="s">
        <v>249</v>
      </c>
      <c r="D246" s="1" t="str">
        <f t="shared" si="103"/>
        <v>75E5</v>
      </c>
      <c r="E246">
        <v>0</v>
      </c>
      <c r="F246" t="s">
        <v>397</v>
      </c>
      <c r="G246" t="s">
        <v>399</v>
      </c>
      <c r="H246" t="str">
        <f t="shared" si="80"/>
        <v>1</v>
      </c>
      <c r="I246">
        <f t="shared" si="81"/>
        <v>0</v>
      </c>
      <c r="J246">
        <f t="shared" si="82"/>
        <v>0</v>
      </c>
      <c r="K246">
        <f t="shared" si="83"/>
        <v>1</v>
      </c>
      <c r="L246">
        <v>20</v>
      </c>
      <c r="M246">
        <f t="shared" si="84"/>
        <v>0</v>
      </c>
      <c r="N246">
        <f t="shared" si="85"/>
        <v>1</v>
      </c>
      <c r="O246">
        <f t="shared" si="86"/>
        <v>0</v>
      </c>
      <c r="P246">
        <f t="shared" si="87"/>
        <v>0</v>
      </c>
      <c r="Q246">
        <f t="shared" si="88"/>
        <v>0</v>
      </c>
      <c r="R246">
        <v>14</v>
      </c>
      <c r="S246">
        <v>0</v>
      </c>
      <c r="T246" t="str">
        <f t="shared" si="89"/>
        <v>14</v>
      </c>
      <c r="U246" t="s">
        <v>11</v>
      </c>
      <c r="V246">
        <f t="shared" si="90"/>
        <v>3</v>
      </c>
      <c r="W246">
        <f t="shared" si="91"/>
        <v>1</v>
      </c>
      <c r="X246" t="s">
        <v>1</v>
      </c>
      <c r="Y246">
        <f t="shared" si="78"/>
        <v>1</v>
      </c>
      <c r="Z246">
        <f t="shared" si="92"/>
        <v>1</v>
      </c>
      <c r="AA246">
        <f t="shared" si="93"/>
        <v>0</v>
      </c>
      <c r="AB246">
        <v>0</v>
      </c>
      <c r="AC246">
        <f t="shared" si="94"/>
        <v>0</v>
      </c>
      <c r="AD246">
        <f t="shared" si="95"/>
        <v>0</v>
      </c>
      <c r="AE246">
        <f t="shared" si="96"/>
        <v>0</v>
      </c>
      <c r="AF246">
        <f t="shared" si="97"/>
        <v>0</v>
      </c>
      <c r="AG246">
        <f t="shared" si="98"/>
        <v>0</v>
      </c>
      <c r="AH246">
        <f t="shared" si="99"/>
        <v>0</v>
      </c>
      <c r="AI246">
        <v>28</v>
      </c>
      <c r="AJ246">
        <f t="shared" si="100"/>
        <v>10</v>
      </c>
      <c r="AK246">
        <f t="shared" si="101"/>
        <v>0</v>
      </c>
      <c r="AL246" t="s">
        <v>13</v>
      </c>
      <c r="AM246">
        <f t="shared" si="102"/>
        <v>15</v>
      </c>
    </row>
    <row r="247" spans="1:39" hidden="1" x14ac:dyDescent="0.45">
      <c r="A247">
        <v>244</v>
      </c>
      <c r="B247" t="str">
        <f t="shared" si="79"/>
        <v>F4</v>
      </c>
      <c r="C247" t="s">
        <v>250</v>
      </c>
      <c r="D247" s="1" t="str">
        <f t="shared" si="103"/>
        <v>75F0</v>
      </c>
      <c r="E247">
        <v>0</v>
      </c>
      <c r="F247" t="s">
        <v>397</v>
      </c>
      <c r="G247" t="s">
        <v>399</v>
      </c>
      <c r="H247" t="str">
        <f t="shared" si="80"/>
        <v>1</v>
      </c>
      <c r="I247">
        <f t="shared" si="81"/>
        <v>0</v>
      </c>
      <c r="J247">
        <f t="shared" si="82"/>
        <v>0</v>
      </c>
      <c r="K247">
        <f t="shared" si="83"/>
        <v>1</v>
      </c>
      <c r="L247">
        <v>20</v>
      </c>
      <c r="M247">
        <f t="shared" si="84"/>
        <v>0</v>
      </c>
      <c r="N247">
        <f t="shared" si="85"/>
        <v>1</v>
      </c>
      <c r="O247">
        <f t="shared" si="86"/>
        <v>0</v>
      </c>
      <c r="P247">
        <f t="shared" si="87"/>
        <v>0</v>
      </c>
      <c r="Q247">
        <f t="shared" si="88"/>
        <v>0</v>
      </c>
      <c r="R247">
        <v>14</v>
      </c>
      <c r="S247">
        <v>0</v>
      </c>
      <c r="T247" t="str">
        <f t="shared" si="89"/>
        <v>14</v>
      </c>
      <c r="U247" t="s">
        <v>11</v>
      </c>
      <c r="V247">
        <f t="shared" si="90"/>
        <v>3</v>
      </c>
      <c r="W247">
        <f t="shared" si="91"/>
        <v>1</v>
      </c>
      <c r="X247" t="s">
        <v>1</v>
      </c>
      <c r="Y247">
        <f t="shared" si="78"/>
        <v>1</v>
      </c>
      <c r="Z247">
        <f t="shared" si="92"/>
        <v>1</v>
      </c>
      <c r="AA247">
        <f t="shared" si="93"/>
        <v>0</v>
      </c>
      <c r="AB247">
        <v>0</v>
      </c>
      <c r="AC247">
        <f t="shared" si="94"/>
        <v>0</v>
      </c>
      <c r="AD247">
        <f t="shared" si="95"/>
        <v>0</v>
      </c>
      <c r="AE247">
        <f t="shared" si="96"/>
        <v>0</v>
      </c>
      <c r="AF247">
        <f t="shared" si="97"/>
        <v>0</v>
      </c>
      <c r="AG247">
        <f t="shared" si="98"/>
        <v>0</v>
      </c>
      <c r="AH247">
        <f t="shared" si="99"/>
        <v>0</v>
      </c>
      <c r="AI247">
        <v>28</v>
      </c>
      <c r="AJ247">
        <f t="shared" si="100"/>
        <v>10</v>
      </c>
      <c r="AK247">
        <f t="shared" si="101"/>
        <v>0</v>
      </c>
      <c r="AL247" t="s">
        <v>13</v>
      </c>
      <c r="AM247">
        <f t="shared" si="102"/>
        <v>15</v>
      </c>
    </row>
    <row r="248" spans="1:39" hidden="1" x14ac:dyDescent="0.45">
      <c r="A248">
        <v>245</v>
      </c>
      <c r="B248" t="str">
        <f t="shared" si="79"/>
        <v>F5</v>
      </c>
      <c r="C248" t="s">
        <v>251</v>
      </c>
      <c r="D248" s="1" t="str">
        <f t="shared" si="103"/>
        <v>75FB</v>
      </c>
      <c r="E248">
        <v>0</v>
      </c>
      <c r="F248" t="s">
        <v>397</v>
      </c>
      <c r="G248" t="s">
        <v>399</v>
      </c>
      <c r="H248" t="str">
        <f t="shared" si="80"/>
        <v>1</v>
      </c>
      <c r="I248">
        <f t="shared" si="81"/>
        <v>0</v>
      </c>
      <c r="J248">
        <f t="shared" si="82"/>
        <v>0</v>
      </c>
      <c r="K248">
        <f t="shared" si="83"/>
        <v>1</v>
      </c>
      <c r="L248">
        <v>20</v>
      </c>
      <c r="M248">
        <f t="shared" si="84"/>
        <v>0</v>
      </c>
      <c r="N248">
        <f t="shared" si="85"/>
        <v>1</v>
      </c>
      <c r="O248">
        <f t="shared" si="86"/>
        <v>0</v>
      </c>
      <c r="P248">
        <f t="shared" si="87"/>
        <v>0</v>
      </c>
      <c r="Q248">
        <f t="shared" si="88"/>
        <v>0</v>
      </c>
      <c r="R248">
        <v>14</v>
      </c>
      <c r="S248">
        <v>0</v>
      </c>
      <c r="T248" t="str">
        <f t="shared" si="89"/>
        <v>14</v>
      </c>
      <c r="U248" t="s">
        <v>11</v>
      </c>
      <c r="V248">
        <f t="shared" si="90"/>
        <v>3</v>
      </c>
      <c r="W248">
        <f t="shared" si="91"/>
        <v>1</v>
      </c>
      <c r="X248" t="s">
        <v>1</v>
      </c>
      <c r="Y248">
        <f t="shared" si="78"/>
        <v>1</v>
      </c>
      <c r="Z248">
        <f t="shared" si="92"/>
        <v>1</v>
      </c>
      <c r="AA248">
        <f t="shared" si="93"/>
        <v>0</v>
      </c>
      <c r="AB248">
        <v>0</v>
      </c>
      <c r="AC248">
        <f t="shared" si="94"/>
        <v>0</v>
      </c>
      <c r="AD248">
        <f t="shared" si="95"/>
        <v>0</v>
      </c>
      <c r="AE248">
        <f t="shared" si="96"/>
        <v>0</v>
      </c>
      <c r="AF248">
        <f t="shared" si="97"/>
        <v>0</v>
      </c>
      <c r="AG248">
        <f t="shared" si="98"/>
        <v>0</v>
      </c>
      <c r="AH248">
        <f t="shared" si="99"/>
        <v>0</v>
      </c>
      <c r="AI248">
        <v>28</v>
      </c>
      <c r="AJ248">
        <f t="shared" si="100"/>
        <v>10</v>
      </c>
      <c r="AK248">
        <f t="shared" si="101"/>
        <v>0</v>
      </c>
      <c r="AL248" t="s">
        <v>13</v>
      </c>
      <c r="AM248">
        <f t="shared" si="102"/>
        <v>15</v>
      </c>
    </row>
    <row r="249" spans="1:39" hidden="1" x14ac:dyDescent="0.45">
      <c r="A249">
        <v>246</v>
      </c>
      <c r="B249" t="str">
        <f t="shared" si="79"/>
        <v>F6</v>
      </c>
      <c r="C249" t="s">
        <v>252</v>
      </c>
      <c r="D249" s="1" t="str">
        <f t="shared" si="103"/>
        <v>7606</v>
      </c>
      <c r="E249">
        <v>0</v>
      </c>
      <c r="F249" t="s">
        <v>397</v>
      </c>
      <c r="G249" t="s">
        <v>399</v>
      </c>
      <c r="H249" t="str">
        <f t="shared" si="80"/>
        <v>1</v>
      </c>
      <c r="I249">
        <f t="shared" si="81"/>
        <v>0</v>
      </c>
      <c r="J249">
        <f t="shared" si="82"/>
        <v>0</v>
      </c>
      <c r="K249">
        <f t="shared" si="83"/>
        <v>1</v>
      </c>
      <c r="L249">
        <v>20</v>
      </c>
      <c r="M249">
        <f t="shared" si="84"/>
        <v>0</v>
      </c>
      <c r="N249">
        <f t="shared" si="85"/>
        <v>1</v>
      </c>
      <c r="O249">
        <f t="shared" si="86"/>
        <v>0</v>
      </c>
      <c r="P249">
        <f t="shared" si="87"/>
        <v>0</v>
      </c>
      <c r="Q249">
        <f t="shared" si="88"/>
        <v>0</v>
      </c>
      <c r="R249">
        <v>14</v>
      </c>
      <c r="S249">
        <v>0</v>
      </c>
      <c r="T249" t="str">
        <f t="shared" si="89"/>
        <v>14</v>
      </c>
      <c r="U249" t="s">
        <v>11</v>
      </c>
      <c r="V249">
        <f t="shared" si="90"/>
        <v>3</v>
      </c>
      <c r="W249">
        <f t="shared" si="91"/>
        <v>1</v>
      </c>
      <c r="X249" t="s">
        <v>1</v>
      </c>
      <c r="Y249">
        <f t="shared" si="78"/>
        <v>1</v>
      </c>
      <c r="Z249">
        <f t="shared" si="92"/>
        <v>1</v>
      </c>
      <c r="AA249">
        <f t="shared" si="93"/>
        <v>0</v>
      </c>
      <c r="AB249">
        <v>0</v>
      </c>
      <c r="AC249">
        <f t="shared" si="94"/>
        <v>0</v>
      </c>
      <c r="AD249">
        <f t="shared" si="95"/>
        <v>0</v>
      </c>
      <c r="AE249">
        <f t="shared" si="96"/>
        <v>0</v>
      </c>
      <c r="AF249">
        <f t="shared" si="97"/>
        <v>0</v>
      </c>
      <c r="AG249">
        <f t="shared" si="98"/>
        <v>0</v>
      </c>
      <c r="AH249">
        <f t="shared" si="99"/>
        <v>0</v>
      </c>
      <c r="AI249">
        <v>28</v>
      </c>
      <c r="AJ249">
        <f t="shared" si="100"/>
        <v>10</v>
      </c>
      <c r="AK249">
        <f t="shared" si="101"/>
        <v>0</v>
      </c>
      <c r="AL249" t="s">
        <v>13</v>
      </c>
      <c r="AM249">
        <f t="shared" si="102"/>
        <v>15</v>
      </c>
    </row>
    <row r="250" spans="1:39" hidden="1" x14ac:dyDescent="0.45">
      <c r="A250">
        <v>247</v>
      </c>
      <c r="B250" t="str">
        <f t="shared" si="79"/>
        <v>F7</v>
      </c>
      <c r="C250" t="s">
        <v>253</v>
      </c>
      <c r="D250" s="1" t="str">
        <f t="shared" si="103"/>
        <v>7611</v>
      </c>
      <c r="E250">
        <v>0</v>
      </c>
      <c r="F250" t="s">
        <v>397</v>
      </c>
      <c r="G250" t="s">
        <v>399</v>
      </c>
      <c r="H250" t="str">
        <f t="shared" si="80"/>
        <v>1</v>
      </c>
      <c r="I250">
        <f t="shared" si="81"/>
        <v>0</v>
      </c>
      <c r="J250">
        <f t="shared" si="82"/>
        <v>0</v>
      </c>
      <c r="K250">
        <f t="shared" si="83"/>
        <v>1</v>
      </c>
      <c r="L250">
        <v>20</v>
      </c>
      <c r="M250">
        <f t="shared" si="84"/>
        <v>0</v>
      </c>
      <c r="N250">
        <f t="shared" si="85"/>
        <v>1</v>
      </c>
      <c r="O250">
        <f t="shared" si="86"/>
        <v>0</v>
      </c>
      <c r="P250">
        <f t="shared" si="87"/>
        <v>0</v>
      </c>
      <c r="Q250">
        <f t="shared" si="88"/>
        <v>0</v>
      </c>
      <c r="R250">
        <v>14</v>
      </c>
      <c r="S250">
        <v>0</v>
      </c>
      <c r="T250" t="str">
        <f t="shared" si="89"/>
        <v>14</v>
      </c>
      <c r="U250" t="s">
        <v>11</v>
      </c>
      <c r="V250">
        <f t="shared" si="90"/>
        <v>3</v>
      </c>
      <c r="W250">
        <f t="shared" si="91"/>
        <v>1</v>
      </c>
      <c r="X250" t="s">
        <v>1</v>
      </c>
      <c r="Y250">
        <f t="shared" si="78"/>
        <v>1</v>
      </c>
      <c r="Z250">
        <f t="shared" si="92"/>
        <v>1</v>
      </c>
      <c r="AA250">
        <f t="shared" si="93"/>
        <v>0</v>
      </c>
      <c r="AB250">
        <v>0</v>
      </c>
      <c r="AC250">
        <f t="shared" si="94"/>
        <v>0</v>
      </c>
      <c r="AD250">
        <f t="shared" si="95"/>
        <v>0</v>
      </c>
      <c r="AE250">
        <f t="shared" si="96"/>
        <v>0</v>
      </c>
      <c r="AF250">
        <f t="shared" si="97"/>
        <v>0</v>
      </c>
      <c r="AG250">
        <f t="shared" si="98"/>
        <v>0</v>
      </c>
      <c r="AH250">
        <f t="shared" si="99"/>
        <v>0</v>
      </c>
      <c r="AI250">
        <v>28</v>
      </c>
      <c r="AJ250">
        <f t="shared" si="100"/>
        <v>10</v>
      </c>
      <c r="AK250">
        <f t="shared" si="101"/>
        <v>0</v>
      </c>
      <c r="AL250" t="s">
        <v>13</v>
      </c>
      <c r="AM250">
        <f t="shared" si="102"/>
        <v>15</v>
      </c>
    </row>
    <row r="251" spans="1:39" hidden="1" x14ac:dyDescent="0.45">
      <c r="A251">
        <v>248</v>
      </c>
      <c r="B251" t="str">
        <f t="shared" si="79"/>
        <v>F8</v>
      </c>
      <c r="C251" t="s">
        <v>254</v>
      </c>
      <c r="D251" s="1" t="str">
        <f t="shared" si="103"/>
        <v>761C</v>
      </c>
      <c r="E251">
        <v>0</v>
      </c>
      <c r="F251" t="s">
        <v>397</v>
      </c>
      <c r="G251" t="s">
        <v>399</v>
      </c>
      <c r="H251" t="str">
        <f t="shared" si="80"/>
        <v>1</v>
      </c>
      <c r="I251">
        <f t="shared" si="81"/>
        <v>0</v>
      </c>
      <c r="J251">
        <f t="shared" si="82"/>
        <v>0</v>
      </c>
      <c r="K251">
        <f t="shared" si="83"/>
        <v>1</v>
      </c>
      <c r="L251">
        <v>20</v>
      </c>
      <c r="M251">
        <f t="shared" si="84"/>
        <v>0</v>
      </c>
      <c r="N251">
        <f t="shared" si="85"/>
        <v>1</v>
      </c>
      <c r="O251">
        <f t="shared" si="86"/>
        <v>0</v>
      </c>
      <c r="P251">
        <f t="shared" si="87"/>
        <v>0</v>
      </c>
      <c r="Q251">
        <f t="shared" si="88"/>
        <v>0</v>
      </c>
      <c r="R251">
        <v>14</v>
      </c>
      <c r="S251">
        <v>0</v>
      </c>
      <c r="T251" t="str">
        <f t="shared" si="89"/>
        <v>14</v>
      </c>
      <c r="U251" t="s">
        <v>11</v>
      </c>
      <c r="V251">
        <f t="shared" si="90"/>
        <v>3</v>
      </c>
      <c r="W251">
        <f t="shared" si="91"/>
        <v>1</v>
      </c>
      <c r="X251" t="s">
        <v>1</v>
      </c>
      <c r="Y251">
        <f t="shared" si="78"/>
        <v>1</v>
      </c>
      <c r="Z251">
        <f t="shared" si="92"/>
        <v>1</v>
      </c>
      <c r="AA251">
        <f t="shared" si="93"/>
        <v>0</v>
      </c>
      <c r="AB251">
        <v>0</v>
      </c>
      <c r="AC251">
        <f t="shared" si="94"/>
        <v>0</v>
      </c>
      <c r="AD251">
        <f t="shared" si="95"/>
        <v>0</v>
      </c>
      <c r="AE251">
        <f t="shared" si="96"/>
        <v>0</v>
      </c>
      <c r="AF251">
        <f t="shared" si="97"/>
        <v>0</v>
      </c>
      <c r="AG251">
        <f t="shared" si="98"/>
        <v>0</v>
      </c>
      <c r="AH251">
        <f t="shared" si="99"/>
        <v>0</v>
      </c>
      <c r="AI251">
        <v>28</v>
      </c>
      <c r="AJ251">
        <f t="shared" si="100"/>
        <v>10</v>
      </c>
      <c r="AK251">
        <f t="shared" si="101"/>
        <v>0</v>
      </c>
      <c r="AL251" t="s">
        <v>13</v>
      </c>
      <c r="AM251">
        <f t="shared" si="102"/>
        <v>15</v>
      </c>
    </row>
    <row r="252" spans="1:39" hidden="1" x14ac:dyDescent="0.45">
      <c r="A252">
        <v>249</v>
      </c>
      <c r="B252" t="str">
        <f t="shared" si="79"/>
        <v>F9</v>
      </c>
      <c r="C252" t="s">
        <v>255</v>
      </c>
      <c r="D252" s="1" t="str">
        <f t="shared" si="103"/>
        <v>7627</v>
      </c>
      <c r="E252">
        <v>0</v>
      </c>
      <c r="F252" t="s">
        <v>397</v>
      </c>
      <c r="G252" t="s">
        <v>399</v>
      </c>
      <c r="H252" t="str">
        <f t="shared" si="80"/>
        <v>1</v>
      </c>
      <c r="I252">
        <f t="shared" si="81"/>
        <v>0</v>
      </c>
      <c r="J252">
        <f t="shared" si="82"/>
        <v>0</v>
      </c>
      <c r="K252">
        <f t="shared" si="83"/>
        <v>1</v>
      </c>
      <c r="L252">
        <v>20</v>
      </c>
      <c r="M252">
        <f t="shared" si="84"/>
        <v>0</v>
      </c>
      <c r="N252">
        <f t="shared" si="85"/>
        <v>1</v>
      </c>
      <c r="O252">
        <f t="shared" si="86"/>
        <v>0</v>
      </c>
      <c r="P252">
        <f t="shared" si="87"/>
        <v>0</v>
      </c>
      <c r="Q252">
        <f t="shared" si="88"/>
        <v>0</v>
      </c>
      <c r="R252">
        <v>14</v>
      </c>
      <c r="S252">
        <v>0</v>
      </c>
      <c r="T252" t="str">
        <f t="shared" si="89"/>
        <v>14</v>
      </c>
      <c r="U252" t="s">
        <v>11</v>
      </c>
      <c r="V252">
        <f t="shared" si="90"/>
        <v>3</v>
      </c>
      <c r="W252">
        <f t="shared" si="91"/>
        <v>1</v>
      </c>
      <c r="X252" t="s">
        <v>1</v>
      </c>
      <c r="Y252">
        <f t="shared" si="78"/>
        <v>1</v>
      </c>
      <c r="Z252">
        <f t="shared" si="92"/>
        <v>1</v>
      </c>
      <c r="AA252">
        <f t="shared" si="93"/>
        <v>0</v>
      </c>
      <c r="AB252">
        <v>0</v>
      </c>
      <c r="AC252">
        <f t="shared" si="94"/>
        <v>0</v>
      </c>
      <c r="AD252">
        <f t="shared" si="95"/>
        <v>0</v>
      </c>
      <c r="AE252">
        <f t="shared" si="96"/>
        <v>0</v>
      </c>
      <c r="AF252">
        <f t="shared" si="97"/>
        <v>0</v>
      </c>
      <c r="AG252">
        <f t="shared" si="98"/>
        <v>0</v>
      </c>
      <c r="AH252">
        <f t="shared" si="99"/>
        <v>0</v>
      </c>
      <c r="AI252">
        <v>28</v>
      </c>
      <c r="AJ252">
        <f t="shared" si="100"/>
        <v>10</v>
      </c>
      <c r="AK252">
        <f t="shared" si="101"/>
        <v>0</v>
      </c>
      <c r="AL252" t="s">
        <v>13</v>
      </c>
      <c r="AM252">
        <f t="shared" si="102"/>
        <v>15</v>
      </c>
    </row>
    <row r="253" spans="1:39" hidden="1" x14ac:dyDescent="0.45">
      <c r="A253">
        <v>250</v>
      </c>
      <c r="B253" t="str">
        <f t="shared" si="79"/>
        <v>FA</v>
      </c>
      <c r="C253" t="s">
        <v>256</v>
      </c>
      <c r="D253" s="1" t="str">
        <f t="shared" si="103"/>
        <v>7632</v>
      </c>
      <c r="E253">
        <v>0</v>
      </c>
      <c r="F253" t="s">
        <v>397</v>
      </c>
      <c r="G253" t="s">
        <v>399</v>
      </c>
      <c r="H253" t="str">
        <f t="shared" si="80"/>
        <v>1</v>
      </c>
      <c r="I253">
        <f t="shared" si="81"/>
        <v>0</v>
      </c>
      <c r="J253">
        <f t="shared" si="82"/>
        <v>0</v>
      </c>
      <c r="K253">
        <f t="shared" si="83"/>
        <v>1</v>
      </c>
      <c r="L253">
        <v>20</v>
      </c>
      <c r="M253">
        <f t="shared" si="84"/>
        <v>0</v>
      </c>
      <c r="N253">
        <f t="shared" si="85"/>
        <v>1</v>
      </c>
      <c r="O253">
        <f t="shared" si="86"/>
        <v>0</v>
      </c>
      <c r="P253">
        <f t="shared" si="87"/>
        <v>0</v>
      </c>
      <c r="Q253">
        <f t="shared" si="88"/>
        <v>0</v>
      </c>
      <c r="R253">
        <v>14</v>
      </c>
      <c r="S253">
        <v>0</v>
      </c>
      <c r="T253" t="str">
        <f t="shared" si="89"/>
        <v>14</v>
      </c>
      <c r="U253" t="s">
        <v>11</v>
      </c>
      <c r="V253">
        <f t="shared" si="90"/>
        <v>3</v>
      </c>
      <c r="W253">
        <f t="shared" si="91"/>
        <v>1</v>
      </c>
      <c r="X253" t="s">
        <v>1</v>
      </c>
      <c r="Y253">
        <f t="shared" si="78"/>
        <v>1</v>
      </c>
      <c r="Z253">
        <f t="shared" si="92"/>
        <v>1</v>
      </c>
      <c r="AA253">
        <f t="shared" si="93"/>
        <v>0</v>
      </c>
      <c r="AB253">
        <v>0</v>
      </c>
      <c r="AC253">
        <f t="shared" si="94"/>
        <v>0</v>
      </c>
      <c r="AD253">
        <f t="shared" si="95"/>
        <v>0</v>
      </c>
      <c r="AE253">
        <f t="shared" si="96"/>
        <v>0</v>
      </c>
      <c r="AF253">
        <f t="shared" si="97"/>
        <v>0</v>
      </c>
      <c r="AG253">
        <f t="shared" si="98"/>
        <v>0</v>
      </c>
      <c r="AH253">
        <f t="shared" si="99"/>
        <v>0</v>
      </c>
      <c r="AI253">
        <v>28</v>
      </c>
      <c r="AJ253">
        <f t="shared" si="100"/>
        <v>10</v>
      </c>
      <c r="AK253">
        <f t="shared" si="101"/>
        <v>0</v>
      </c>
      <c r="AL253" t="s">
        <v>13</v>
      </c>
      <c r="AM253">
        <f t="shared" si="102"/>
        <v>15</v>
      </c>
    </row>
    <row r="254" spans="1:39" hidden="1" x14ac:dyDescent="0.45">
      <c r="A254">
        <v>251</v>
      </c>
      <c r="B254" t="str">
        <f t="shared" si="79"/>
        <v>FB</v>
      </c>
      <c r="C254" t="s">
        <v>257</v>
      </c>
      <c r="D254" s="1" t="str">
        <f t="shared" si="103"/>
        <v>763D</v>
      </c>
      <c r="E254">
        <v>0</v>
      </c>
      <c r="F254" t="s">
        <v>397</v>
      </c>
      <c r="G254" t="s">
        <v>399</v>
      </c>
      <c r="H254" t="str">
        <f t="shared" si="80"/>
        <v>1</v>
      </c>
      <c r="I254">
        <f t="shared" si="81"/>
        <v>0</v>
      </c>
      <c r="J254">
        <f t="shared" si="82"/>
        <v>0</v>
      </c>
      <c r="K254">
        <f t="shared" si="83"/>
        <v>1</v>
      </c>
      <c r="L254">
        <v>20</v>
      </c>
      <c r="M254">
        <f t="shared" si="84"/>
        <v>0</v>
      </c>
      <c r="N254">
        <f t="shared" si="85"/>
        <v>1</v>
      </c>
      <c r="O254">
        <f t="shared" si="86"/>
        <v>0</v>
      </c>
      <c r="P254">
        <f t="shared" si="87"/>
        <v>0</v>
      </c>
      <c r="Q254">
        <f t="shared" si="88"/>
        <v>0</v>
      </c>
      <c r="R254">
        <v>14</v>
      </c>
      <c r="S254">
        <v>0</v>
      </c>
      <c r="T254" t="str">
        <f t="shared" si="89"/>
        <v>14</v>
      </c>
      <c r="U254" t="s">
        <v>11</v>
      </c>
      <c r="V254">
        <f t="shared" si="90"/>
        <v>3</v>
      </c>
      <c r="W254">
        <f t="shared" si="91"/>
        <v>1</v>
      </c>
      <c r="X254" t="s">
        <v>1</v>
      </c>
      <c r="Y254">
        <f t="shared" si="78"/>
        <v>1</v>
      </c>
      <c r="Z254">
        <f t="shared" si="92"/>
        <v>1</v>
      </c>
      <c r="AA254">
        <f t="shared" si="93"/>
        <v>0</v>
      </c>
      <c r="AB254">
        <v>0</v>
      </c>
      <c r="AC254">
        <f t="shared" si="94"/>
        <v>0</v>
      </c>
      <c r="AD254">
        <f t="shared" si="95"/>
        <v>0</v>
      </c>
      <c r="AE254">
        <f t="shared" si="96"/>
        <v>0</v>
      </c>
      <c r="AF254">
        <f t="shared" si="97"/>
        <v>0</v>
      </c>
      <c r="AG254">
        <f t="shared" si="98"/>
        <v>0</v>
      </c>
      <c r="AH254">
        <f t="shared" si="99"/>
        <v>0</v>
      </c>
      <c r="AI254">
        <v>28</v>
      </c>
      <c r="AJ254">
        <f t="shared" si="100"/>
        <v>10</v>
      </c>
      <c r="AK254">
        <f t="shared" si="101"/>
        <v>0</v>
      </c>
      <c r="AL254" t="s">
        <v>13</v>
      </c>
      <c r="AM254">
        <f t="shared" si="102"/>
        <v>15</v>
      </c>
    </row>
    <row r="255" spans="1:39" hidden="1" x14ac:dyDescent="0.45">
      <c r="A255">
        <v>252</v>
      </c>
      <c r="B255" t="str">
        <f t="shared" si="79"/>
        <v>FC</v>
      </c>
      <c r="C255" t="s">
        <v>258</v>
      </c>
      <c r="D255" s="1" t="str">
        <f t="shared" si="103"/>
        <v>7648</v>
      </c>
      <c r="E255">
        <v>0</v>
      </c>
      <c r="F255" t="s">
        <v>397</v>
      </c>
      <c r="G255" t="s">
        <v>399</v>
      </c>
      <c r="H255" t="str">
        <f t="shared" si="80"/>
        <v>1</v>
      </c>
      <c r="I255">
        <f t="shared" si="81"/>
        <v>0</v>
      </c>
      <c r="J255">
        <f t="shared" si="82"/>
        <v>0</v>
      </c>
      <c r="K255">
        <f t="shared" si="83"/>
        <v>1</v>
      </c>
      <c r="L255">
        <v>20</v>
      </c>
      <c r="M255">
        <f t="shared" si="84"/>
        <v>0</v>
      </c>
      <c r="N255">
        <f t="shared" si="85"/>
        <v>1</v>
      </c>
      <c r="O255">
        <f t="shared" si="86"/>
        <v>0</v>
      </c>
      <c r="P255">
        <f t="shared" si="87"/>
        <v>0</v>
      </c>
      <c r="Q255">
        <f t="shared" si="88"/>
        <v>0</v>
      </c>
      <c r="R255">
        <v>5</v>
      </c>
      <c r="S255">
        <v>0</v>
      </c>
      <c r="T255" t="str">
        <f t="shared" si="89"/>
        <v>5</v>
      </c>
      <c r="U255" t="s">
        <v>11</v>
      </c>
      <c r="V255">
        <f t="shared" si="90"/>
        <v>3</v>
      </c>
      <c r="W255">
        <f t="shared" si="91"/>
        <v>1</v>
      </c>
      <c r="X255" t="s">
        <v>1</v>
      </c>
      <c r="Y255">
        <f t="shared" si="78"/>
        <v>1</v>
      </c>
      <c r="Z255">
        <f t="shared" si="92"/>
        <v>1</v>
      </c>
      <c r="AA255">
        <f t="shared" si="93"/>
        <v>0</v>
      </c>
      <c r="AB255">
        <v>0</v>
      </c>
      <c r="AC255">
        <f t="shared" si="94"/>
        <v>0</v>
      </c>
      <c r="AD255">
        <f t="shared" si="95"/>
        <v>0</v>
      </c>
      <c r="AE255">
        <f t="shared" si="96"/>
        <v>0</v>
      </c>
      <c r="AF255">
        <f t="shared" si="97"/>
        <v>0</v>
      </c>
      <c r="AG255">
        <f t="shared" si="98"/>
        <v>0</v>
      </c>
      <c r="AH255">
        <f t="shared" si="99"/>
        <v>0</v>
      </c>
      <c r="AI255">
        <v>28</v>
      </c>
      <c r="AJ255">
        <f t="shared" si="100"/>
        <v>10</v>
      </c>
      <c r="AK255">
        <f t="shared" si="101"/>
        <v>0</v>
      </c>
      <c r="AL255" t="s">
        <v>13</v>
      </c>
      <c r="AM255">
        <f t="shared" si="102"/>
        <v>15</v>
      </c>
    </row>
    <row r="256" spans="1:39" hidden="1" x14ac:dyDescent="0.45">
      <c r="A256">
        <v>253</v>
      </c>
      <c r="B256" t="str">
        <f t="shared" si="79"/>
        <v>FD</v>
      </c>
      <c r="C256" t="s">
        <v>259</v>
      </c>
      <c r="D256" s="1" t="str">
        <f t="shared" si="103"/>
        <v>7653</v>
      </c>
      <c r="E256">
        <v>0</v>
      </c>
      <c r="F256" t="s">
        <v>397</v>
      </c>
      <c r="G256" t="s">
        <v>399</v>
      </c>
      <c r="H256" t="str">
        <f t="shared" si="80"/>
        <v>1</v>
      </c>
      <c r="I256">
        <f t="shared" si="81"/>
        <v>0</v>
      </c>
      <c r="J256">
        <f t="shared" si="82"/>
        <v>0</v>
      </c>
      <c r="K256">
        <f t="shared" si="83"/>
        <v>1</v>
      </c>
      <c r="L256">
        <v>20</v>
      </c>
      <c r="M256">
        <f t="shared" si="84"/>
        <v>0</v>
      </c>
      <c r="N256">
        <f t="shared" si="85"/>
        <v>1</v>
      </c>
      <c r="O256">
        <f t="shared" si="86"/>
        <v>0</v>
      </c>
      <c r="P256">
        <f t="shared" si="87"/>
        <v>0</v>
      </c>
      <c r="Q256">
        <f t="shared" si="88"/>
        <v>0</v>
      </c>
      <c r="R256" t="s">
        <v>2</v>
      </c>
      <c r="S256">
        <v>0</v>
      </c>
      <c r="T256" t="str">
        <f t="shared" si="89"/>
        <v>3C</v>
      </c>
      <c r="U256" t="s">
        <v>11</v>
      </c>
      <c r="V256">
        <f t="shared" si="90"/>
        <v>3</v>
      </c>
      <c r="W256">
        <f t="shared" si="91"/>
        <v>1</v>
      </c>
      <c r="X256" t="s">
        <v>1</v>
      </c>
      <c r="Y256">
        <f t="shared" si="78"/>
        <v>1</v>
      </c>
      <c r="Z256">
        <f t="shared" si="92"/>
        <v>1</v>
      </c>
      <c r="AA256">
        <f t="shared" si="93"/>
        <v>0</v>
      </c>
      <c r="AB256">
        <v>0</v>
      </c>
      <c r="AC256">
        <f t="shared" si="94"/>
        <v>0</v>
      </c>
      <c r="AD256">
        <f t="shared" si="95"/>
        <v>0</v>
      </c>
      <c r="AE256">
        <f t="shared" si="96"/>
        <v>0</v>
      </c>
      <c r="AF256">
        <f t="shared" si="97"/>
        <v>0</v>
      </c>
      <c r="AG256">
        <f t="shared" si="98"/>
        <v>0</v>
      </c>
      <c r="AH256">
        <f t="shared" si="99"/>
        <v>0</v>
      </c>
      <c r="AI256">
        <v>28</v>
      </c>
      <c r="AJ256">
        <f t="shared" si="100"/>
        <v>10</v>
      </c>
      <c r="AK256">
        <f t="shared" si="101"/>
        <v>0</v>
      </c>
      <c r="AL256" t="s">
        <v>13</v>
      </c>
      <c r="AM256">
        <f t="shared" si="102"/>
        <v>15</v>
      </c>
    </row>
    <row r="257" spans="1:39" hidden="1" x14ac:dyDescent="0.45">
      <c r="A257">
        <v>254</v>
      </c>
      <c r="B257" t="str">
        <f t="shared" si="79"/>
        <v>FE</v>
      </c>
      <c r="C257" t="s">
        <v>260</v>
      </c>
      <c r="D257" s="1" t="str">
        <f t="shared" si="103"/>
        <v>765E</v>
      </c>
      <c r="E257">
        <v>0</v>
      </c>
      <c r="F257" t="s">
        <v>397</v>
      </c>
      <c r="G257" t="s">
        <v>399</v>
      </c>
      <c r="H257" t="str">
        <f t="shared" si="80"/>
        <v>1</v>
      </c>
      <c r="I257">
        <f t="shared" si="81"/>
        <v>0</v>
      </c>
      <c r="J257">
        <f t="shared" si="82"/>
        <v>0</v>
      </c>
      <c r="K257">
        <f t="shared" si="83"/>
        <v>1</v>
      </c>
      <c r="L257">
        <v>20</v>
      </c>
      <c r="M257">
        <f t="shared" si="84"/>
        <v>0</v>
      </c>
      <c r="N257">
        <f t="shared" si="85"/>
        <v>1</v>
      </c>
      <c r="O257">
        <f t="shared" si="86"/>
        <v>0</v>
      </c>
      <c r="P257">
        <f t="shared" si="87"/>
        <v>0</v>
      </c>
      <c r="Q257">
        <f t="shared" si="88"/>
        <v>0</v>
      </c>
      <c r="R257">
        <v>14</v>
      </c>
      <c r="S257">
        <v>0</v>
      </c>
      <c r="T257" t="str">
        <f t="shared" si="89"/>
        <v>14</v>
      </c>
      <c r="U257" t="s">
        <v>11</v>
      </c>
      <c r="V257">
        <f t="shared" si="90"/>
        <v>3</v>
      </c>
      <c r="W257">
        <f t="shared" si="91"/>
        <v>1</v>
      </c>
      <c r="X257" t="s">
        <v>1</v>
      </c>
      <c r="Y257">
        <f t="shared" si="78"/>
        <v>1</v>
      </c>
      <c r="Z257">
        <f t="shared" si="92"/>
        <v>1</v>
      </c>
      <c r="AA257">
        <f t="shared" si="93"/>
        <v>0</v>
      </c>
      <c r="AB257">
        <v>0</v>
      </c>
      <c r="AC257">
        <f t="shared" si="94"/>
        <v>0</v>
      </c>
      <c r="AD257">
        <f t="shared" si="95"/>
        <v>0</v>
      </c>
      <c r="AE257">
        <f t="shared" si="96"/>
        <v>0</v>
      </c>
      <c r="AF257">
        <f t="shared" si="97"/>
        <v>0</v>
      </c>
      <c r="AG257">
        <f t="shared" si="98"/>
        <v>0</v>
      </c>
      <c r="AH257">
        <f t="shared" si="99"/>
        <v>0</v>
      </c>
      <c r="AI257">
        <v>28</v>
      </c>
      <c r="AJ257">
        <f t="shared" si="100"/>
        <v>10</v>
      </c>
      <c r="AK257">
        <f t="shared" si="101"/>
        <v>0</v>
      </c>
      <c r="AL257" t="s">
        <v>13</v>
      </c>
      <c r="AM257">
        <f t="shared" si="102"/>
        <v>15</v>
      </c>
    </row>
    <row r="258" spans="1:39" hidden="1" x14ac:dyDescent="0.45">
      <c r="A258">
        <v>255</v>
      </c>
      <c r="B258" t="str">
        <f t="shared" si="79"/>
        <v>FF</v>
      </c>
      <c r="C258" t="s">
        <v>261</v>
      </c>
      <c r="D258" s="1" t="str">
        <f t="shared" si="103"/>
        <v>7669</v>
      </c>
      <c r="E258">
        <v>0</v>
      </c>
      <c r="F258" t="s">
        <v>397</v>
      </c>
      <c r="G258" t="s">
        <v>399</v>
      </c>
      <c r="H258" t="str">
        <f t="shared" si="80"/>
        <v>1</v>
      </c>
      <c r="I258">
        <f t="shared" si="81"/>
        <v>0</v>
      </c>
      <c r="J258">
        <f t="shared" si="82"/>
        <v>0</v>
      </c>
      <c r="K258">
        <f t="shared" si="83"/>
        <v>1</v>
      </c>
      <c r="L258">
        <v>20</v>
      </c>
      <c r="M258">
        <f t="shared" si="84"/>
        <v>0</v>
      </c>
      <c r="N258">
        <f t="shared" si="85"/>
        <v>1</v>
      </c>
      <c r="O258">
        <f t="shared" si="86"/>
        <v>0</v>
      </c>
      <c r="P258">
        <f t="shared" si="87"/>
        <v>0</v>
      </c>
      <c r="Q258">
        <f t="shared" si="88"/>
        <v>0</v>
      </c>
      <c r="R258">
        <v>0</v>
      </c>
      <c r="S258">
        <v>0</v>
      </c>
      <c r="T258" t="str">
        <f t="shared" si="89"/>
        <v>0</v>
      </c>
      <c r="U258" t="s">
        <v>11</v>
      </c>
      <c r="V258">
        <f t="shared" si="90"/>
        <v>3</v>
      </c>
      <c r="W258">
        <f t="shared" si="91"/>
        <v>1</v>
      </c>
      <c r="X258" t="s">
        <v>1</v>
      </c>
      <c r="Y258">
        <f t="shared" si="78"/>
        <v>1</v>
      </c>
      <c r="Z258">
        <f t="shared" si="92"/>
        <v>1</v>
      </c>
      <c r="AA258">
        <f t="shared" si="93"/>
        <v>0</v>
      </c>
      <c r="AB258">
        <v>0</v>
      </c>
      <c r="AC258">
        <f t="shared" si="94"/>
        <v>0</v>
      </c>
      <c r="AD258">
        <f t="shared" si="95"/>
        <v>0</v>
      </c>
      <c r="AE258">
        <f t="shared" si="96"/>
        <v>0</v>
      </c>
      <c r="AF258">
        <f t="shared" si="97"/>
        <v>0</v>
      </c>
      <c r="AG258">
        <f t="shared" si="98"/>
        <v>0</v>
      </c>
      <c r="AH258">
        <f t="shared" si="99"/>
        <v>0</v>
      </c>
      <c r="AI258">
        <v>28</v>
      </c>
      <c r="AJ258">
        <f t="shared" si="100"/>
        <v>10</v>
      </c>
      <c r="AK258">
        <f t="shared" si="101"/>
        <v>0</v>
      </c>
      <c r="AL258" t="s">
        <v>13</v>
      </c>
      <c r="AM258">
        <f t="shared" si="102"/>
        <v>15</v>
      </c>
    </row>
    <row r="259" spans="1:39" hidden="1" x14ac:dyDescent="0.45">
      <c r="A259">
        <v>256</v>
      </c>
      <c r="B259" t="str">
        <f t="shared" si="79"/>
        <v>100</v>
      </c>
      <c r="C259" t="s">
        <v>262</v>
      </c>
      <c r="D259" s="1" t="str">
        <f t="shared" si="103"/>
        <v>7674</v>
      </c>
      <c r="E259">
        <v>0</v>
      </c>
      <c r="F259" t="s">
        <v>401</v>
      </c>
      <c r="G259" t="s">
        <v>399</v>
      </c>
      <c r="H259" t="str">
        <f t="shared" si="80"/>
        <v>11</v>
      </c>
      <c r="I259">
        <f t="shared" si="81"/>
        <v>1</v>
      </c>
      <c r="J259">
        <f t="shared" si="82"/>
        <v>0</v>
      </c>
      <c r="K259">
        <f t="shared" si="83"/>
        <v>1</v>
      </c>
      <c r="L259">
        <v>20</v>
      </c>
      <c r="M259">
        <f t="shared" si="84"/>
        <v>0</v>
      </c>
      <c r="N259">
        <f t="shared" si="85"/>
        <v>1</v>
      </c>
      <c r="O259">
        <f t="shared" si="86"/>
        <v>0</v>
      </c>
      <c r="P259">
        <f t="shared" si="87"/>
        <v>0</v>
      </c>
      <c r="Q259">
        <f t="shared" si="88"/>
        <v>0</v>
      </c>
      <c r="R259">
        <v>5</v>
      </c>
      <c r="S259">
        <v>0</v>
      </c>
      <c r="T259" t="str">
        <f t="shared" si="89"/>
        <v>5</v>
      </c>
      <c r="U259" t="s">
        <v>11</v>
      </c>
      <c r="V259">
        <f t="shared" si="90"/>
        <v>3</v>
      </c>
      <c r="W259">
        <f t="shared" si="91"/>
        <v>1</v>
      </c>
      <c r="X259">
        <v>20</v>
      </c>
      <c r="Y259">
        <f t="shared" ref="Y259:Y322" si="104">_xlfn.BITAND(_xlfn.BITRSHIFT(HEX2DEC(X259),7),1)</f>
        <v>0</v>
      </c>
      <c r="Z259">
        <f t="shared" si="92"/>
        <v>1</v>
      </c>
      <c r="AA259">
        <f t="shared" si="93"/>
        <v>0</v>
      </c>
      <c r="AB259">
        <v>0</v>
      </c>
      <c r="AC259">
        <f t="shared" si="94"/>
        <v>0</v>
      </c>
      <c r="AD259">
        <f t="shared" si="95"/>
        <v>0</v>
      </c>
      <c r="AE259">
        <f t="shared" si="96"/>
        <v>0</v>
      </c>
      <c r="AF259">
        <f t="shared" si="97"/>
        <v>0</v>
      </c>
      <c r="AG259">
        <f t="shared" si="98"/>
        <v>0</v>
      </c>
      <c r="AH259">
        <f t="shared" si="99"/>
        <v>0</v>
      </c>
      <c r="AI259">
        <v>30</v>
      </c>
      <c r="AJ259">
        <f t="shared" si="100"/>
        <v>12</v>
      </c>
      <c r="AK259">
        <f t="shared" si="101"/>
        <v>0</v>
      </c>
      <c r="AL259" t="s">
        <v>13</v>
      </c>
      <c r="AM259">
        <f t="shared" si="102"/>
        <v>15</v>
      </c>
    </row>
    <row r="260" spans="1:39" hidden="1" x14ac:dyDescent="0.45">
      <c r="A260">
        <v>257</v>
      </c>
      <c r="B260" t="str">
        <f t="shared" ref="B260:B323" si="105">DEC2HEX(A260)</f>
        <v>101</v>
      </c>
      <c r="C260" t="s">
        <v>263</v>
      </c>
      <c r="D260" s="1" t="str">
        <f t="shared" si="103"/>
        <v>767F</v>
      </c>
      <c r="E260">
        <v>0</v>
      </c>
      <c r="F260" t="s">
        <v>401</v>
      </c>
      <c r="G260" t="s">
        <v>399</v>
      </c>
      <c r="H260" t="str">
        <f t="shared" ref="H260:H323" si="106">DEC2HEX(_xlfn.BITOR(HEX2DEC(F260),_xlfn.BITLSHIFT(HEX2DEC(G260),8)))</f>
        <v>11</v>
      </c>
      <c r="I260">
        <f t="shared" ref="I260:I323" si="107">_xlfn.BITAND(_xlfn.BITRSHIFT(HEX2DEC(H260),4),4095)</f>
        <v>1</v>
      </c>
      <c r="J260">
        <f t="shared" ref="J260:J323" si="108">_xlfn.BITAND(_xlfn.BITRSHIFT(HEX2DEC( H260),3),1)</f>
        <v>0</v>
      </c>
      <c r="K260">
        <f t="shared" ref="K260:K323" si="109">_xlfn.BITAND(HEX2DEC(H260),7)</f>
        <v>1</v>
      </c>
      <c r="L260">
        <v>20</v>
      </c>
      <c r="M260">
        <f t="shared" ref="M260:M323" si="110">_xlfn.BITAND(_xlfn.BITRSHIFT(HEX2DEC(L260),6),3)</f>
        <v>0</v>
      </c>
      <c r="N260">
        <f t="shared" ref="N260:N323" si="111">_xlfn.BITAND(_xlfn.BITRSHIFT(HEX2DEC(L260),5),1)</f>
        <v>1</v>
      </c>
      <c r="O260">
        <f t="shared" ref="O260:O323" si="112">_xlfn.BITAND(_xlfn.BITRSHIFT(HEX2DEC(L260),3),1)</f>
        <v>0</v>
      </c>
      <c r="P260">
        <f t="shared" ref="P260:P323" si="113">_xlfn.BITAND(_xlfn.BITRSHIFT(HEX2DEC(L276),2),1)</f>
        <v>0</v>
      </c>
      <c r="Q260">
        <f t="shared" ref="Q260:Q323" si="114">_xlfn.BITAND(_xlfn.BITRSHIFT(HEX2DEC(L260),1),1)</f>
        <v>0</v>
      </c>
      <c r="R260" t="s">
        <v>15</v>
      </c>
      <c r="S260">
        <v>0</v>
      </c>
      <c r="T260" t="str">
        <f t="shared" ref="T260:T323" si="115">DEC2HEX(_xlfn.BITOR(HEX2DEC(R260),_xlfn.BITLSHIFT(HEX2DEC(S260),8)))</f>
        <v>A</v>
      </c>
      <c r="U260" t="s">
        <v>3</v>
      </c>
      <c r="V260">
        <f t="shared" ref="V260:V323" si="116">_xlfn.BITAND(_xlfn.BITRSHIFT(HEX2DEC(U260),2),3)</f>
        <v>2</v>
      </c>
      <c r="W260">
        <f t="shared" ref="W260:W323" si="117">_xlfn.BITAND(HEX2DEC(U260),1)</f>
        <v>1</v>
      </c>
      <c r="X260">
        <v>20</v>
      </c>
      <c r="Y260">
        <f t="shared" si="104"/>
        <v>0</v>
      </c>
      <c r="Z260">
        <f t="shared" ref="Z260:Z323" si="118">_xlfn.BITAND(_xlfn.BITRSHIFT(HEX2DEC(X260),5),1)</f>
        <v>1</v>
      </c>
      <c r="AA260">
        <f t="shared" ref="AA260:AA323" si="119">_xlfn.BITAND(_xlfn.BITRSHIFT(HEX2DEC(X260),1),15)</f>
        <v>0</v>
      </c>
      <c r="AB260">
        <v>0</v>
      </c>
      <c r="AC260">
        <f t="shared" ref="AC260:AC323" si="120">_xlfn.BITAND(_xlfn.BITRSHIFT(HEX2DEC(AB260),7),1)</f>
        <v>0</v>
      </c>
      <c r="AD260">
        <f t="shared" ref="AD260:AD323" si="121">_xlfn.BITAND(_xlfn.BITRSHIFT(HEX2DEC(AB260),6),1)</f>
        <v>0</v>
      </c>
      <c r="AE260">
        <f t="shared" ref="AE260:AE323" si="122">_xlfn.BITAND(_xlfn.BITRSHIFT(HEX2DEC(AB260),5),1)</f>
        <v>0</v>
      </c>
      <c r="AF260">
        <f t="shared" ref="AF260:AF323" si="123">_xlfn.BITAND(_xlfn.BITRSHIFT(HEX2DEC(AB260),4),1)</f>
        <v>0</v>
      </c>
      <c r="AG260">
        <f t="shared" ref="AG260:AG323" si="124">_xlfn.BITAND(_xlfn.BITRSHIFT(HEX2DEC(AB260),3),1)</f>
        <v>0</v>
      </c>
      <c r="AH260">
        <f t="shared" ref="AH260:AH323" si="125">_xlfn.BITAND(_xlfn.BITRSHIFT(HEX2DEC(AB260),0),3)</f>
        <v>0</v>
      </c>
      <c r="AI260">
        <v>28</v>
      </c>
      <c r="AJ260">
        <f t="shared" ref="AJ260:AJ323" si="126">_xlfn.BITAND(_xlfn.BITRSHIFT(HEX2DEC(AI260),2),15)</f>
        <v>10</v>
      </c>
      <c r="AK260">
        <f t="shared" ref="AK260:AK323" si="127">_xlfn.BITAND(HEX2DEC(AI260),3)</f>
        <v>0</v>
      </c>
      <c r="AL260" t="s">
        <v>13</v>
      </c>
      <c r="AM260">
        <f t="shared" ref="AM260:AM323" si="128">_xlfn.BITAND(_xlfn.BITRSHIFT(HEX2DEC(AL260),0),15)</f>
        <v>15</v>
      </c>
    </row>
    <row r="261" spans="1:39" hidden="1" x14ac:dyDescent="0.45">
      <c r="A261">
        <v>258</v>
      </c>
      <c r="B261" t="str">
        <f t="shared" si="105"/>
        <v>102</v>
      </c>
      <c r="C261" t="s">
        <v>264</v>
      </c>
      <c r="D261" s="1" t="str">
        <f t="shared" ref="D261:D324" si="129">DEC2HEX(HEX2DEC(D260)+11)</f>
        <v>768A</v>
      </c>
      <c r="E261">
        <v>0</v>
      </c>
      <c r="F261" t="s">
        <v>401</v>
      </c>
      <c r="G261" t="s">
        <v>399</v>
      </c>
      <c r="H261" t="str">
        <f t="shared" si="106"/>
        <v>11</v>
      </c>
      <c r="I261">
        <f t="shared" si="107"/>
        <v>1</v>
      </c>
      <c r="J261">
        <f t="shared" si="108"/>
        <v>0</v>
      </c>
      <c r="K261">
        <f t="shared" si="109"/>
        <v>1</v>
      </c>
      <c r="L261">
        <v>20</v>
      </c>
      <c r="M261">
        <f t="shared" si="110"/>
        <v>0</v>
      </c>
      <c r="N261">
        <f t="shared" si="111"/>
        <v>1</v>
      </c>
      <c r="O261">
        <f t="shared" si="112"/>
        <v>0</v>
      </c>
      <c r="P261">
        <f t="shared" si="113"/>
        <v>0</v>
      </c>
      <c r="Q261">
        <f t="shared" si="114"/>
        <v>0</v>
      </c>
      <c r="R261">
        <v>5</v>
      </c>
      <c r="S261">
        <v>0</v>
      </c>
      <c r="T261" t="str">
        <f t="shared" si="115"/>
        <v>5</v>
      </c>
      <c r="U261" t="s">
        <v>11</v>
      </c>
      <c r="V261">
        <f t="shared" si="116"/>
        <v>3</v>
      </c>
      <c r="W261">
        <f t="shared" si="117"/>
        <v>1</v>
      </c>
      <c r="X261">
        <v>20</v>
      </c>
      <c r="Y261">
        <f t="shared" si="104"/>
        <v>0</v>
      </c>
      <c r="Z261">
        <f t="shared" si="118"/>
        <v>1</v>
      </c>
      <c r="AA261">
        <f t="shared" si="119"/>
        <v>0</v>
      </c>
      <c r="AB261">
        <v>0</v>
      </c>
      <c r="AC261">
        <f t="shared" si="120"/>
        <v>0</v>
      </c>
      <c r="AD261">
        <f t="shared" si="121"/>
        <v>0</v>
      </c>
      <c r="AE261">
        <f t="shared" si="122"/>
        <v>0</v>
      </c>
      <c r="AF261">
        <f t="shared" si="123"/>
        <v>0</v>
      </c>
      <c r="AG261">
        <f t="shared" si="124"/>
        <v>0</v>
      </c>
      <c r="AH261">
        <f t="shared" si="125"/>
        <v>0</v>
      </c>
      <c r="AI261">
        <v>30</v>
      </c>
      <c r="AJ261">
        <f t="shared" si="126"/>
        <v>12</v>
      </c>
      <c r="AK261">
        <f t="shared" si="127"/>
        <v>0</v>
      </c>
      <c r="AL261" t="s">
        <v>13</v>
      </c>
      <c r="AM261">
        <f t="shared" si="128"/>
        <v>15</v>
      </c>
    </row>
    <row r="262" spans="1:39" hidden="1" x14ac:dyDescent="0.45">
      <c r="A262">
        <v>259</v>
      </c>
      <c r="B262" t="str">
        <f t="shared" si="105"/>
        <v>103</v>
      </c>
      <c r="C262" t="s">
        <v>264</v>
      </c>
      <c r="D262" s="1" t="str">
        <f t="shared" si="129"/>
        <v>7695</v>
      </c>
      <c r="E262">
        <v>0</v>
      </c>
      <c r="F262" t="s">
        <v>401</v>
      </c>
      <c r="G262" t="s">
        <v>399</v>
      </c>
      <c r="H262" t="str">
        <f t="shared" si="106"/>
        <v>11</v>
      </c>
      <c r="I262">
        <f t="shared" si="107"/>
        <v>1</v>
      </c>
      <c r="J262">
        <f t="shared" si="108"/>
        <v>0</v>
      </c>
      <c r="K262">
        <f t="shared" si="109"/>
        <v>1</v>
      </c>
      <c r="L262">
        <v>20</v>
      </c>
      <c r="M262">
        <f t="shared" si="110"/>
        <v>0</v>
      </c>
      <c r="N262">
        <f t="shared" si="111"/>
        <v>1</v>
      </c>
      <c r="O262">
        <f t="shared" si="112"/>
        <v>0</v>
      </c>
      <c r="P262">
        <f t="shared" si="113"/>
        <v>0</v>
      </c>
      <c r="Q262">
        <f t="shared" si="114"/>
        <v>0</v>
      </c>
      <c r="R262">
        <v>5</v>
      </c>
      <c r="S262">
        <v>0</v>
      </c>
      <c r="T262" t="str">
        <f t="shared" si="115"/>
        <v>5</v>
      </c>
      <c r="U262" t="s">
        <v>11</v>
      </c>
      <c r="V262">
        <f t="shared" si="116"/>
        <v>3</v>
      </c>
      <c r="W262">
        <f t="shared" si="117"/>
        <v>1</v>
      </c>
      <c r="X262">
        <v>20</v>
      </c>
      <c r="Y262">
        <f t="shared" si="104"/>
        <v>0</v>
      </c>
      <c r="Z262">
        <f t="shared" si="118"/>
        <v>1</v>
      </c>
      <c r="AA262">
        <f t="shared" si="119"/>
        <v>0</v>
      </c>
      <c r="AB262">
        <v>0</v>
      </c>
      <c r="AC262">
        <f t="shared" si="120"/>
        <v>0</v>
      </c>
      <c r="AD262">
        <f t="shared" si="121"/>
        <v>0</v>
      </c>
      <c r="AE262">
        <f t="shared" si="122"/>
        <v>0</v>
      </c>
      <c r="AF262">
        <f t="shared" si="123"/>
        <v>0</v>
      </c>
      <c r="AG262">
        <f t="shared" si="124"/>
        <v>0</v>
      </c>
      <c r="AH262">
        <f t="shared" si="125"/>
        <v>0</v>
      </c>
      <c r="AI262">
        <v>30</v>
      </c>
      <c r="AJ262">
        <f t="shared" si="126"/>
        <v>12</v>
      </c>
      <c r="AK262">
        <f t="shared" si="127"/>
        <v>0</v>
      </c>
      <c r="AL262" t="s">
        <v>13</v>
      </c>
      <c r="AM262">
        <f t="shared" si="128"/>
        <v>15</v>
      </c>
    </row>
    <row r="263" spans="1:39" hidden="1" x14ac:dyDescent="0.45">
      <c r="A263">
        <v>260</v>
      </c>
      <c r="B263" t="str">
        <f t="shared" si="105"/>
        <v>104</v>
      </c>
      <c r="C263" t="s">
        <v>264</v>
      </c>
      <c r="D263" s="1" t="str">
        <f t="shared" si="129"/>
        <v>76A0</v>
      </c>
      <c r="E263">
        <v>0</v>
      </c>
      <c r="F263" t="s">
        <v>401</v>
      </c>
      <c r="G263" t="s">
        <v>399</v>
      </c>
      <c r="H263" t="str">
        <f t="shared" si="106"/>
        <v>11</v>
      </c>
      <c r="I263">
        <f t="shared" si="107"/>
        <v>1</v>
      </c>
      <c r="J263">
        <f t="shared" si="108"/>
        <v>0</v>
      </c>
      <c r="K263">
        <f t="shared" si="109"/>
        <v>1</v>
      </c>
      <c r="L263">
        <v>20</v>
      </c>
      <c r="M263">
        <f t="shared" si="110"/>
        <v>0</v>
      </c>
      <c r="N263">
        <f t="shared" si="111"/>
        <v>1</v>
      </c>
      <c r="O263">
        <f t="shared" si="112"/>
        <v>0</v>
      </c>
      <c r="P263">
        <f t="shared" si="113"/>
        <v>0</v>
      </c>
      <c r="Q263">
        <f t="shared" si="114"/>
        <v>0</v>
      </c>
      <c r="R263">
        <v>5</v>
      </c>
      <c r="S263">
        <v>0</v>
      </c>
      <c r="T263" t="str">
        <f t="shared" si="115"/>
        <v>5</v>
      </c>
      <c r="U263" t="s">
        <v>11</v>
      </c>
      <c r="V263">
        <f t="shared" si="116"/>
        <v>3</v>
      </c>
      <c r="W263">
        <f t="shared" si="117"/>
        <v>1</v>
      </c>
      <c r="X263">
        <v>20</v>
      </c>
      <c r="Y263">
        <f t="shared" si="104"/>
        <v>0</v>
      </c>
      <c r="Z263">
        <f t="shared" si="118"/>
        <v>1</v>
      </c>
      <c r="AA263">
        <f t="shared" si="119"/>
        <v>0</v>
      </c>
      <c r="AB263">
        <v>0</v>
      </c>
      <c r="AC263">
        <f t="shared" si="120"/>
        <v>0</v>
      </c>
      <c r="AD263">
        <f t="shared" si="121"/>
        <v>0</v>
      </c>
      <c r="AE263">
        <f t="shared" si="122"/>
        <v>0</v>
      </c>
      <c r="AF263">
        <f t="shared" si="123"/>
        <v>0</v>
      </c>
      <c r="AG263">
        <f t="shared" si="124"/>
        <v>0</v>
      </c>
      <c r="AH263">
        <f t="shared" si="125"/>
        <v>0</v>
      </c>
      <c r="AI263">
        <v>30</v>
      </c>
      <c r="AJ263">
        <f t="shared" si="126"/>
        <v>12</v>
      </c>
      <c r="AK263">
        <f t="shared" si="127"/>
        <v>0</v>
      </c>
      <c r="AL263" t="s">
        <v>13</v>
      </c>
      <c r="AM263">
        <f t="shared" si="128"/>
        <v>15</v>
      </c>
    </row>
    <row r="264" spans="1:39" hidden="1" x14ac:dyDescent="0.45">
      <c r="A264">
        <v>261</v>
      </c>
      <c r="B264" t="str">
        <f t="shared" si="105"/>
        <v>105</v>
      </c>
      <c r="C264" t="s">
        <v>264</v>
      </c>
      <c r="D264" s="1" t="str">
        <f t="shared" si="129"/>
        <v>76AB</v>
      </c>
      <c r="E264">
        <v>0</v>
      </c>
      <c r="F264" t="s">
        <v>401</v>
      </c>
      <c r="G264" t="s">
        <v>399</v>
      </c>
      <c r="H264" t="str">
        <f t="shared" si="106"/>
        <v>11</v>
      </c>
      <c r="I264">
        <f t="shared" si="107"/>
        <v>1</v>
      </c>
      <c r="J264">
        <f t="shared" si="108"/>
        <v>0</v>
      </c>
      <c r="K264">
        <f t="shared" si="109"/>
        <v>1</v>
      </c>
      <c r="L264">
        <v>20</v>
      </c>
      <c r="M264">
        <f t="shared" si="110"/>
        <v>0</v>
      </c>
      <c r="N264">
        <f t="shared" si="111"/>
        <v>1</v>
      </c>
      <c r="O264">
        <f t="shared" si="112"/>
        <v>0</v>
      </c>
      <c r="P264">
        <f t="shared" si="113"/>
        <v>0</v>
      </c>
      <c r="Q264">
        <f t="shared" si="114"/>
        <v>0</v>
      </c>
      <c r="R264">
        <v>5</v>
      </c>
      <c r="S264">
        <v>0</v>
      </c>
      <c r="T264" t="str">
        <f t="shared" si="115"/>
        <v>5</v>
      </c>
      <c r="U264" t="s">
        <v>11</v>
      </c>
      <c r="V264">
        <f t="shared" si="116"/>
        <v>3</v>
      </c>
      <c r="W264">
        <f t="shared" si="117"/>
        <v>1</v>
      </c>
      <c r="X264">
        <v>20</v>
      </c>
      <c r="Y264">
        <f t="shared" si="104"/>
        <v>0</v>
      </c>
      <c r="Z264">
        <f t="shared" si="118"/>
        <v>1</v>
      </c>
      <c r="AA264">
        <f t="shared" si="119"/>
        <v>0</v>
      </c>
      <c r="AB264">
        <v>0</v>
      </c>
      <c r="AC264">
        <f t="shared" si="120"/>
        <v>0</v>
      </c>
      <c r="AD264">
        <f t="shared" si="121"/>
        <v>0</v>
      </c>
      <c r="AE264">
        <f t="shared" si="122"/>
        <v>0</v>
      </c>
      <c r="AF264">
        <f t="shared" si="123"/>
        <v>0</v>
      </c>
      <c r="AG264">
        <f t="shared" si="124"/>
        <v>0</v>
      </c>
      <c r="AH264">
        <f t="shared" si="125"/>
        <v>0</v>
      </c>
      <c r="AI264">
        <v>30</v>
      </c>
      <c r="AJ264">
        <f t="shared" si="126"/>
        <v>12</v>
      </c>
      <c r="AK264">
        <f t="shared" si="127"/>
        <v>0</v>
      </c>
      <c r="AL264" t="s">
        <v>13</v>
      </c>
      <c r="AM264">
        <f t="shared" si="128"/>
        <v>15</v>
      </c>
    </row>
    <row r="265" spans="1:39" hidden="1" x14ac:dyDescent="0.45">
      <c r="A265">
        <v>262</v>
      </c>
      <c r="B265" t="str">
        <f t="shared" si="105"/>
        <v>106</v>
      </c>
      <c r="C265" t="s">
        <v>264</v>
      </c>
      <c r="D265" s="1" t="str">
        <f t="shared" si="129"/>
        <v>76B6</v>
      </c>
      <c r="E265">
        <v>0</v>
      </c>
      <c r="F265" t="s">
        <v>401</v>
      </c>
      <c r="G265" t="s">
        <v>399</v>
      </c>
      <c r="H265" t="str">
        <f t="shared" si="106"/>
        <v>11</v>
      </c>
      <c r="I265">
        <f t="shared" si="107"/>
        <v>1</v>
      </c>
      <c r="J265">
        <f t="shared" si="108"/>
        <v>0</v>
      </c>
      <c r="K265">
        <f t="shared" si="109"/>
        <v>1</v>
      </c>
      <c r="L265">
        <v>20</v>
      </c>
      <c r="M265">
        <f t="shared" si="110"/>
        <v>0</v>
      </c>
      <c r="N265">
        <f t="shared" si="111"/>
        <v>1</v>
      </c>
      <c r="O265">
        <f t="shared" si="112"/>
        <v>0</v>
      </c>
      <c r="P265">
        <f t="shared" si="113"/>
        <v>0</v>
      </c>
      <c r="Q265">
        <f t="shared" si="114"/>
        <v>0</v>
      </c>
      <c r="R265">
        <v>5</v>
      </c>
      <c r="S265">
        <v>0</v>
      </c>
      <c r="T265" t="str">
        <f t="shared" si="115"/>
        <v>5</v>
      </c>
      <c r="U265" t="s">
        <v>11</v>
      </c>
      <c r="V265">
        <f t="shared" si="116"/>
        <v>3</v>
      </c>
      <c r="W265">
        <f t="shared" si="117"/>
        <v>1</v>
      </c>
      <c r="X265">
        <v>20</v>
      </c>
      <c r="Y265">
        <f t="shared" si="104"/>
        <v>0</v>
      </c>
      <c r="Z265">
        <f t="shared" si="118"/>
        <v>1</v>
      </c>
      <c r="AA265">
        <f t="shared" si="119"/>
        <v>0</v>
      </c>
      <c r="AB265">
        <v>0</v>
      </c>
      <c r="AC265">
        <f t="shared" si="120"/>
        <v>0</v>
      </c>
      <c r="AD265">
        <f t="shared" si="121"/>
        <v>0</v>
      </c>
      <c r="AE265">
        <f t="shared" si="122"/>
        <v>0</v>
      </c>
      <c r="AF265">
        <f t="shared" si="123"/>
        <v>0</v>
      </c>
      <c r="AG265">
        <f t="shared" si="124"/>
        <v>0</v>
      </c>
      <c r="AH265">
        <f t="shared" si="125"/>
        <v>0</v>
      </c>
      <c r="AI265">
        <v>30</v>
      </c>
      <c r="AJ265">
        <f t="shared" si="126"/>
        <v>12</v>
      </c>
      <c r="AK265">
        <f t="shared" si="127"/>
        <v>0</v>
      </c>
      <c r="AL265" t="s">
        <v>13</v>
      </c>
      <c r="AM265">
        <f t="shared" si="128"/>
        <v>15</v>
      </c>
    </row>
    <row r="266" spans="1:39" hidden="1" x14ac:dyDescent="0.45">
      <c r="A266">
        <v>263</v>
      </c>
      <c r="B266" t="str">
        <f t="shared" si="105"/>
        <v>107</v>
      </c>
      <c r="C266" t="s">
        <v>264</v>
      </c>
      <c r="D266" s="1" t="str">
        <f t="shared" si="129"/>
        <v>76C1</v>
      </c>
      <c r="E266">
        <v>0</v>
      </c>
      <c r="F266" t="s">
        <v>401</v>
      </c>
      <c r="G266" t="s">
        <v>399</v>
      </c>
      <c r="H266" t="str">
        <f t="shared" si="106"/>
        <v>11</v>
      </c>
      <c r="I266">
        <f t="shared" si="107"/>
        <v>1</v>
      </c>
      <c r="J266">
        <f t="shared" si="108"/>
        <v>0</v>
      </c>
      <c r="K266">
        <f t="shared" si="109"/>
        <v>1</v>
      </c>
      <c r="L266">
        <v>20</v>
      </c>
      <c r="M266">
        <f t="shared" si="110"/>
        <v>0</v>
      </c>
      <c r="N266">
        <f t="shared" si="111"/>
        <v>1</v>
      </c>
      <c r="O266">
        <f t="shared" si="112"/>
        <v>0</v>
      </c>
      <c r="P266">
        <f t="shared" si="113"/>
        <v>0</v>
      </c>
      <c r="Q266">
        <f t="shared" si="114"/>
        <v>0</v>
      </c>
      <c r="R266">
        <v>5</v>
      </c>
      <c r="S266">
        <v>0</v>
      </c>
      <c r="T266" t="str">
        <f t="shared" si="115"/>
        <v>5</v>
      </c>
      <c r="U266" t="s">
        <v>11</v>
      </c>
      <c r="V266">
        <f t="shared" si="116"/>
        <v>3</v>
      </c>
      <c r="W266">
        <f t="shared" si="117"/>
        <v>1</v>
      </c>
      <c r="X266">
        <v>20</v>
      </c>
      <c r="Y266">
        <f t="shared" si="104"/>
        <v>0</v>
      </c>
      <c r="Z266">
        <f t="shared" si="118"/>
        <v>1</v>
      </c>
      <c r="AA266">
        <f t="shared" si="119"/>
        <v>0</v>
      </c>
      <c r="AB266">
        <v>0</v>
      </c>
      <c r="AC266">
        <f t="shared" si="120"/>
        <v>0</v>
      </c>
      <c r="AD266">
        <f t="shared" si="121"/>
        <v>0</v>
      </c>
      <c r="AE266">
        <f t="shared" si="122"/>
        <v>0</v>
      </c>
      <c r="AF266">
        <f t="shared" si="123"/>
        <v>0</v>
      </c>
      <c r="AG266">
        <f t="shared" si="124"/>
        <v>0</v>
      </c>
      <c r="AH266">
        <f t="shared" si="125"/>
        <v>0</v>
      </c>
      <c r="AI266">
        <v>30</v>
      </c>
      <c r="AJ266">
        <f t="shared" si="126"/>
        <v>12</v>
      </c>
      <c r="AK266">
        <f t="shared" si="127"/>
        <v>0</v>
      </c>
      <c r="AL266" t="s">
        <v>13</v>
      </c>
      <c r="AM266">
        <f t="shared" si="128"/>
        <v>15</v>
      </c>
    </row>
    <row r="267" spans="1:39" hidden="1" x14ac:dyDescent="0.45">
      <c r="A267">
        <v>264</v>
      </c>
      <c r="B267" t="str">
        <f t="shared" si="105"/>
        <v>108</v>
      </c>
      <c r="C267" t="s">
        <v>264</v>
      </c>
      <c r="D267" s="1" t="str">
        <f t="shared" si="129"/>
        <v>76CC</v>
      </c>
      <c r="E267">
        <v>0</v>
      </c>
      <c r="F267" t="s">
        <v>401</v>
      </c>
      <c r="G267" t="s">
        <v>399</v>
      </c>
      <c r="H267" t="str">
        <f t="shared" si="106"/>
        <v>11</v>
      </c>
      <c r="I267">
        <f t="shared" si="107"/>
        <v>1</v>
      </c>
      <c r="J267">
        <f t="shared" si="108"/>
        <v>0</v>
      </c>
      <c r="K267">
        <f t="shared" si="109"/>
        <v>1</v>
      </c>
      <c r="L267">
        <v>20</v>
      </c>
      <c r="M267">
        <f t="shared" si="110"/>
        <v>0</v>
      </c>
      <c r="N267">
        <f t="shared" si="111"/>
        <v>1</v>
      </c>
      <c r="O267">
        <f t="shared" si="112"/>
        <v>0</v>
      </c>
      <c r="P267">
        <f t="shared" si="113"/>
        <v>0</v>
      </c>
      <c r="Q267">
        <f t="shared" si="114"/>
        <v>0</v>
      </c>
      <c r="R267">
        <v>5</v>
      </c>
      <c r="S267">
        <v>0</v>
      </c>
      <c r="T267" t="str">
        <f t="shared" si="115"/>
        <v>5</v>
      </c>
      <c r="U267" t="s">
        <v>11</v>
      </c>
      <c r="V267">
        <f t="shared" si="116"/>
        <v>3</v>
      </c>
      <c r="W267">
        <f t="shared" si="117"/>
        <v>1</v>
      </c>
      <c r="X267">
        <v>20</v>
      </c>
      <c r="Y267">
        <f t="shared" si="104"/>
        <v>0</v>
      </c>
      <c r="Z267">
        <f t="shared" si="118"/>
        <v>1</v>
      </c>
      <c r="AA267">
        <f t="shared" si="119"/>
        <v>0</v>
      </c>
      <c r="AB267">
        <v>0</v>
      </c>
      <c r="AC267">
        <f t="shared" si="120"/>
        <v>0</v>
      </c>
      <c r="AD267">
        <f t="shared" si="121"/>
        <v>0</v>
      </c>
      <c r="AE267">
        <f t="shared" si="122"/>
        <v>0</v>
      </c>
      <c r="AF267">
        <f t="shared" si="123"/>
        <v>0</v>
      </c>
      <c r="AG267">
        <f t="shared" si="124"/>
        <v>0</v>
      </c>
      <c r="AH267">
        <f t="shared" si="125"/>
        <v>0</v>
      </c>
      <c r="AI267">
        <v>30</v>
      </c>
      <c r="AJ267">
        <f t="shared" si="126"/>
        <v>12</v>
      </c>
      <c r="AK267">
        <f t="shared" si="127"/>
        <v>0</v>
      </c>
      <c r="AL267" t="s">
        <v>13</v>
      </c>
      <c r="AM267">
        <f t="shared" si="128"/>
        <v>15</v>
      </c>
    </row>
    <row r="268" spans="1:39" hidden="1" x14ac:dyDescent="0.45">
      <c r="A268">
        <v>265</v>
      </c>
      <c r="B268" t="str">
        <f t="shared" si="105"/>
        <v>109</v>
      </c>
      <c r="C268" t="s">
        <v>264</v>
      </c>
      <c r="D268" s="1" t="str">
        <f t="shared" si="129"/>
        <v>76D7</v>
      </c>
      <c r="E268">
        <v>0</v>
      </c>
      <c r="F268" t="s">
        <v>401</v>
      </c>
      <c r="G268" t="s">
        <v>399</v>
      </c>
      <c r="H268" t="str">
        <f t="shared" si="106"/>
        <v>11</v>
      </c>
      <c r="I268">
        <f t="shared" si="107"/>
        <v>1</v>
      </c>
      <c r="J268">
        <f t="shared" si="108"/>
        <v>0</v>
      </c>
      <c r="K268">
        <f t="shared" si="109"/>
        <v>1</v>
      </c>
      <c r="L268">
        <v>20</v>
      </c>
      <c r="M268">
        <f t="shared" si="110"/>
        <v>0</v>
      </c>
      <c r="N268">
        <f t="shared" si="111"/>
        <v>1</v>
      </c>
      <c r="O268">
        <f t="shared" si="112"/>
        <v>0</v>
      </c>
      <c r="P268">
        <f t="shared" si="113"/>
        <v>0</v>
      </c>
      <c r="Q268">
        <f t="shared" si="114"/>
        <v>0</v>
      </c>
      <c r="R268">
        <v>5</v>
      </c>
      <c r="S268">
        <v>0</v>
      </c>
      <c r="T268" t="str">
        <f t="shared" si="115"/>
        <v>5</v>
      </c>
      <c r="U268" t="s">
        <v>11</v>
      </c>
      <c r="V268">
        <f t="shared" si="116"/>
        <v>3</v>
      </c>
      <c r="W268">
        <f t="shared" si="117"/>
        <v>1</v>
      </c>
      <c r="X268">
        <v>20</v>
      </c>
      <c r="Y268">
        <f t="shared" si="104"/>
        <v>0</v>
      </c>
      <c r="Z268">
        <f t="shared" si="118"/>
        <v>1</v>
      </c>
      <c r="AA268">
        <f t="shared" si="119"/>
        <v>0</v>
      </c>
      <c r="AB268">
        <v>0</v>
      </c>
      <c r="AC268">
        <f t="shared" si="120"/>
        <v>0</v>
      </c>
      <c r="AD268">
        <f t="shared" si="121"/>
        <v>0</v>
      </c>
      <c r="AE268">
        <f t="shared" si="122"/>
        <v>0</v>
      </c>
      <c r="AF268">
        <f t="shared" si="123"/>
        <v>0</v>
      </c>
      <c r="AG268">
        <f t="shared" si="124"/>
        <v>0</v>
      </c>
      <c r="AH268">
        <f t="shared" si="125"/>
        <v>0</v>
      </c>
      <c r="AI268">
        <v>30</v>
      </c>
      <c r="AJ268">
        <f t="shared" si="126"/>
        <v>12</v>
      </c>
      <c r="AK268">
        <f t="shared" si="127"/>
        <v>0</v>
      </c>
      <c r="AL268" t="s">
        <v>13</v>
      </c>
      <c r="AM268">
        <f t="shared" si="128"/>
        <v>15</v>
      </c>
    </row>
    <row r="269" spans="1:39" hidden="1" x14ac:dyDescent="0.45">
      <c r="A269">
        <v>266</v>
      </c>
      <c r="B269" t="str">
        <f t="shared" si="105"/>
        <v>10A</v>
      </c>
      <c r="C269" t="s">
        <v>264</v>
      </c>
      <c r="D269" s="1" t="str">
        <f t="shared" si="129"/>
        <v>76E2</v>
      </c>
      <c r="E269">
        <v>0</v>
      </c>
      <c r="F269" t="s">
        <v>401</v>
      </c>
      <c r="G269" t="s">
        <v>399</v>
      </c>
      <c r="H269" t="str">
        <f t="shared" si="106"/>
        <v>11</v>
      </c>
      <c r="I269">
        <f t="shared" si="107"/>
        <v>1</v>
      </c>
      <c r="J269">
        <f t="shared" si="108"/>
        <v>0</v>
      </c>
      <c r="K269">
        <f t="shared" si="109"/>
        <v>1</v>
      </c>
      <c r="L269">
        <v>20</v>
      </c>
      <c r="M269">
        <f t="shared" si="110"/>
        <v>0</v>
      </c>
      <c r="N269">
        <f t="shared" si="111"/>
        <v>1</v>
      </c>
      <c r="O269">
        <f t="shared" si="112"/>
        <v>0</v>
      </c>
      <c r="P269">
        <f t="shared" si="113"/>
        <v>0</v>
      </c>
      <c r="Q269">
        <f t="shared" si="114"/>
        <v>0</v>
      </c>
      <c r="R269">
        <v>5</v>
      </c>
      <c r="S269">
        <v>0</v>
      </c>
      <c r="T269" t="str">
        <f t="shared" si="115"/>
        <v>5</v>
      </c>
      <c r="U269" t="s">
        <v>11</v>
      </c>
      <c r="V269">
        <f t="shared" si="116"/>
        <v>3</v>
      </c>
      <c r="W269">
        <f t="shared" si="117"/>
        <v>1</v>
      </c>
      <c r="X269">
        <v>20</v>
      </c>
      <c r="Y269">
        <f t="shared" si="104"/>
        <v>0</v>
      </c>
      <c r="Z269">
        <f t="shared" si="118"/>
        <v>1</v>
      </c>
      <c r="AA269">
        <f t="shared" si="119"/>
        <v>0</v>
      </c>
      <c r="AB269">
        <v>0</v>
      </c>
      <c r="AC269">
        <f t="shared" si="120"/>
        <v>0</v>
      </c>
      <c r="AD269">
        <f t="shared" si="121"/>
        <v>0</v>
      </c>
      <c r="AE269">
        <f t="shared" si="122"/>
        <v>0</v>
      </c>
      <c r="AF269">
        <f t="shared" si="123"/>
        <v>0</v>
      </c>
      <c r="AG269">
        <f t="shared" si="124"/>
        <v>0</v>
      </c>
      <c r="AH269">
        <f t="shared" si="125"/>
        <v>0</v>
      </c>
      <c r="AI269">
        <v>30</v>
      </c>
      <c r="AJ269">
        <f t="shared" si="126"/>
        <v>12</v>
      </c>
      <c r="AK269">
        <f t="shared" si="127"/>
        <v>0</v>
      </c>
      <c r="AL269" t="s">
        <v>13</v>
      </c>
      <c r="AM269">
        <f t="shared" si="128"/>
        <v>15</v>
      </c>
    </row>
    <row r="270" spans="1:39" hidden="1" x14ac:dyDescent="0.45">
      <c r="A270">
        <v>267</v>
      </c>
      <c r="B270" t="str">
        <f t="shared" si="105"/>
        <v>10B</v>
      </c>
      <c r="C270" t="s">
        <v>264</v>
      </c>
      <c r="D270" s="1" t="str">
        <f t="shared" si="129"/>
        <v>76ED</v>
      </c>
      <c r="E270">
        <v>0</v>
      </c>
      <c r="F270" t="s">
        <v>401</v>
      </c>
      <c r="G270" t="s">
        <v>399</v>
      </c>
      <c r="H270" t="str">
        <f t="shared" si="106"/>
        <v>11</v>
      </c>
      <c r="I270">
        <f t="shared" si="107"/>
        <v>1</v>
      </c>
      <c r="J270">
        <f t="shared" si="108"/>
        <v>0</v>
      </c>
      <c r="K270">
        <f t="shared" si="109"/>
        <v>1</v>
      </c>
      <c r="L270">
        <v>20</v>
      </c>
      <c r="M270">
        <f t="shared" si="110"/>
        <v>0</v>
      </c>
      <c r="N270">
        <f t="shared" si="111"/>
        <v>1</v>
      </c>
      <c r="O270">
        <f t="shared" si="112"/>
        <v>0</v>
      </c>
      <c r="P270">
        <f t="shared" si="113"/>
        <v>0</v>
      </c>
      <c r="Q270">
        <f t="shared" si="114"/>
        <v>0</v>
      </c>
      <c r="R270">
        <v>5</v>
      </c>
      <c r="S270">
        <v>0</v>
      </c>
      <c r="T270" t="str">
        <f t="shared" si="115"/>
        <v>5</v>
      </c>
      <c r="U270" t="s">
        <v>11</v>
      </c>
      <c r="V270">
        <f t="shared" si="116"/>
        <v>3</v>
      </c>
      <c r="W270">
        <f t="shared" si="117"/>
        <v>1</v>
      </c>
      <c r="X270">
        <v>20</v>
      </c>
      <c r="Y270">
        <f t="shared" si="104"/>
        <v>0</v>
      </c>
      <c r="Z270">
        <f t="shared" si="118"/>
        <v>1</v>
      </c>
      <c r="AA270">
        <f t="shared" si="119"/>
        <v>0</v>
      </c>
      <c r="AB270">
        <v>0</v>
      </c>
      <c r="AC270">
        <f t="shared" si="120"/>
        <v>0</v>
      </c>
      <c r="AD270">
        <f t="shared" si="121"/>
        <v>0</v>
      </c>
      <c r="AE270">
        <f t="shared" si="122"/>
        <v>0</v>
      </c>
      <c r="AF270">
        <f t="shared" si="123"/>
        <v>0</v>
      </c>
      <c r="AG270">
        <f t="shared" si="124"/>
        <v>0</v>
      </c>
      <c r="AH270">
        <f t="shared" si="125"/>
        <v>0</v>
      </c>
      <c r="AI270">
        <v>30</v>
      </c>
      <c r="AJ270">
        <f t="shared" si="126"/>
        <v>12</v>
      </c>
      <c r="AK270">
        <f t="shared" si="127"/>
        <v>0</v>
      </c>
      <c r="AL270" t="s">
        <v>13</v>
      </c>
      <c r="AM270">
        <f t="shared" si="128"/>
        <v>15</v>
      </c>
    </row>
    <row r="271" spans="1:39" hidden="1" x14ac:dyDescent="0.45">
      <c r="A271">
        <v>268</v>
      </c>
      <c r="B271" t="str">
        <f t="shared" si="105"/>
        <v>10C</v>
      </c>
      <c r="C271" t="s">
        <v>264</v>
      </c>
      <c r="D271" s="1" t="str">
        <f t="shared" si="129"/>
        <v>76F8</v>
      </c>
      <c r="E271">
        <v>0</v>
      </c>
      <c r="F271" t="s">
        <v>401</v>
      </c>
      <c r="G271" t="s">
        <v>399</v>
      </c>
      <c r="H271" t="str">
        <f t="shared" si="106"/>
        <v>11</v>
      </c>
      <c r="I271">
        <f t="shared" si="107"/>
        <v>1</v>
      </c>
      <c r="J271">
        <f t="shared" si="108"/>
        <v>0</v>
      </c>
      <c r="K271">
        <f t="shared" si="109"/>
        <v>1</v>
      </c>
      <c r="L271">
        <v>20</v>
      </c>
      <c r="M271">
        <f t="shared" si="110"/>
        <v>0</v>
      </c>
      <c r="N271">
        <f t="shared" si="111"/>
        <v>1</v>
      </c>
      <c r="O271">
        <f t="shared" si="112"/>
        <v>0</v>
      </c>
      <c r="P271">
        <f t="shared" si="113"/>
        <v>0</v>
      </c>
      <c r="Q271">
        <f t="shared" si="114"/>
        <v>0</v>
      </c>
      <c r="R271">
        <v>5</v>
      </c>
      <c r="S271">
        <v>0</v>
      </c>
      <c r="T271" t="str">
        <f t="shared" si="115"/>
        <v>5</v>
      </c>
      <c r="U271" t="s">
        <v>11</v>
      </c>
      <c r="V271">
        <f t="shared" si="116"/>
        <v>3</v>
      </c>
      <c r="W271">
        <f t="shared" si="117"/>
        <v>1</v>
      </c>
      <c r="X271">
        <v>20</v>
      </c>
      <c r="Y271">
        <f t="shared" si="104"/>
        <v>0</v>
      </c>
      <c r="Z271">
        <f t="shared" si="118"/>
        <v>1</v>
      </c>
      <c r="AA271">
        <f t="shared" si="119"/>
        <v>0</v>
      </c>
      <c r="AB271">
        <v>0</v>
      </c>
      <c r="AC271">
        <f t="shared" si="120"/>
        <v>0</v>
      </c>
      <c r="AD271">
        <f t="shared" si="121"/>
        <v>0</v>
      </c>
      <c r="AE271">
        <f t="shared" si="122"/>
        <v>0</v>
      </c>
      <c r="AF271">
        <f t="shared" si="123"/>
        <v>0</v>
      </c>
      <c r="AG271">
        <f t="shared" si="124"/>
        <v>0</v>
      </c>
      <c r="AH271">
        <f t="shared" si="125"/>
        <v>0</v>
      </c>
      <c r="AI271">
        <v>30</v>
      </c>
      <c r="AJ271">
        <f t="shared" si="126"/>
        <v>12</v>
      </c>
      <c r="AK271">
        <f t="shared" si="127"/>
        <v>0</v>
      </c>
      <c r="AL271" t="s">
        <v>13</v>
      </c>
      <c r="AM271">
        <f t="shared" si="128"/>
        <v>15</v>
      </c>
    </row>
    <row r="272" spans="1:39" hidden="1" x14ac:dyDescent="0.45">
      <c r="A272">
        <v>269</v>
      </c>
      <c r="B272" t="str">
        <f t="shared" si="105"/>
        <v>10D</v>
      </c>
      <c r="C272" t="s">
        <v>264</v>
      </c>
      <c r="D272" s="1" t="str">
        <f t="shared" si="129"/>
        <v>7703</v>
      </c>
      <c r="E272">
        <v>0</v>
      </c>
      <c r="F272" t="s">
        <v>401</v>
      </c>
      <c r="G272" t="s">
        <v>399</v>
      </c>
      <c r="H272" t="str">
        <f t="shared" si="106"/>
        <v>11</v>
      </c>
      <c r="I272">
        <f t="shared" si="107"/>
        <v>1</v>
      </c>
      <c r="J272">
        <f t="shared" si="108"/>
        <v>0</v>
      </c>
      <c r="K272">
        <f t="shared" si="109"/>
        <v>1</v>
      </c>
      <c r="L272">
        <v>20</v>
      </c>
      <c r="M272">
        <f t="shared" si="110"/>
        <v>0</v>
      </c>
      <c r="N272">
        <f t="shared" si="111"/>
        <v>1</v>
      </c>
      <c r="O272">
        <f t="shared" si="112"/>
        <v>0</v>
      </c>
      <c r="P272">
        <f t="shared" si="113"/>
        <v>0</v>
      </c>
      <c r="Q272">
        <f t="shared" si="114"/>
        <v>0</v>
      </c>
      <c r="R272">
        <v>5</v>
      </c>
      <c r="S272">
        <v>0</v>
      </c>
      <c r="T272" t="str">
        <f t="shared" si="115"/>
        <v>5</v>
      </c>
      <c r="U272" t="s">
        <v>11</v>
      </c>
      <c r="V272">
        <f t="shared" si="116"/>
        <v>3</v>
      </c>
      <c r="W272">
        <f t="shared" si="117"/>
        <v>1</v>
      </c>
      <c r="X272">
        <v>20</v>
      </c>
      <c r="Y272">
        <f t="shared" si="104"/>
        <v>0</v>
      </c>
      <c r="Z272">
        <f t="shared" si="118"/>
        <v>1</v>
      </c>
      <c r="AA272">
        <f t="shared" si="119"/>
        <v>0</v>
      </c>
      <c r="AB272">
        <v>0</v>
      </c>
      <c r="AC272">
        <f t="shared" si="120"/>
        <v>0</v>
      </c>
      <c r="AD272">
        <f t="shared" si="121"/>
        <v>0</v>
      </c>
      <c r="AE272">
        <f t="shared" si="122"/>
        <v>0</v>
      </c>
      <c r="AF272">
        <f t="shared" si="123"/>
        <v>0</v>
      </c>
      <c r="AG272">
        <f t="shared" si="124"/>
        <v>0</v>
      </c>
      <c r="AH272">
        <f t="shared" si="125"/>
        <v>0</v>
      </c>
      <c r="AI272">
        <v>30</v>
      </c>
      <c r="AJ272">
        <f t="shared" si="126"/>
        <v>12</v>
      </c>
      <c r="AK272">
        <f t="shared" si="127"/>
        <v>0</v>
      </c>
      <c r="AL272" t="s">
        <v>13</v>
      </c>
      <c r="AM272">
        <f t="shared" si="128"/>
        <v>15</v>
      </c>
    </row>
    <row r="273" spans="1:39" hidden="1" x14ac:dyDescent="0.45">
      <c r="A273">
        <v>270</v>
      </c>
      <c r="B273" t="str">
        <f t="shared" si="105"/>
        <v>10E</v>
      </c>
      <c r="C273" t="s">
        <v>264</v>
      </c>
      <c r="D273" s="1" t="str">
        <f t="shared" si="129"/>
        <v>770E</v>
      </c>
      <c r="E273">
        <v>0</v>
      </c>
      <c r="F273" t="s">
        <v>401</v>
      </c>
      <c r="G273" t="s">
        <v>399</v>
      </c>
      <c r="H273" t="str">
        <f t="shared" si="106"/>
        <v>11</v>
      </c>
      <c r="I273">
        <f t="shared" si="107"/>
        <v>1</v>
      </c>
      <c r="J273">
        <f t="shared" si="108"/>
        <v>0</v>
      </c>
      <c r="K273">
        <f t="shared" si="109"/>
        <v>1</v>
      </c>
      <c r="L273">
        <v>20</v>
      </c>
      <c r="M273">
        <f t="shared" si="110"/>
        <v>0</v>
      </c>
      <c r="N273">
        <f t="shared" si="111"/>
        <v>1</v>
      </c>
      <c r="O273">
        <f t="shared" si="112"/>
        <v>0</v>
      </c>
      <c r="P273">
        <f t="shared" si="113"/>
        <v>0</v>
      </c>
      <c r="Q273">
        <f t="shared" si="114"/>
        <v>0</v>
      </c>
      <c r="R273">
        <v>5</v>
      </c>
      <c r="S273">
        <v>0</v>
      </c>
      <c r="T273" t="str">
        <f t="shared" si="115"/>
        <v>5</v>
      </c>
      <c r="U273" t="s">
        <v>11</v>
      </c>
      <c r="V273">
        <f t="shared" si="116"/>
        <v>3</v>
      </c>
      <c r="W273">
        <f t="shared" si="117"/>
        <v>1</v>
      </c>
      <c r="X273">
        <v>20</v>
      </c>
      <c r="Y273">
        <f t="shared" si="104"/>
        <v>0</v>
      </c>
      <c r="Z273">
        <f t="shared" si="118"/>
        <v>1</v>
      </c>
      <c r="AA273">
        <f t="shared" si="119"/>
        <v>0</v>
      </c>
      <c r="AB273">
        <v>0</v>
      </c>
      <c r="AC273">
        <f t="shared" si="120"/>
        <v>0</v>
      </c>
      <c r="AD273">
        <f t="shared" si="121"/>
        <v>0</v>
      </c>
      <c r="AE273">
        <f t="shared" si="122"/>
        <v>0</v>
      </c>
      <c r="AF273">
        <f t="shared" si="123"/>
        <v>0</v>
      </c>
      <c r="AG273">
        <f t="shared" si="124"/>
        <v>0</v>
      </c>
      <c r="AH273">
        <f t="shared" si="125"/>
        <v>0</v>
      </c>
      <c r="AI273">
        <v>30</v>
      </c>
      <c r="AJ273">
        <f t="shared" si="126"/>
        <v>12</v>
      </c>
      <c r="AK273">
        <f t="shared" si="127"/>
        <v>0</v>
      </c>
      <c r="AL273" t="s">
        <v>13</v>
      </c>
      <c r="AM273">
        <f t="shared" si="128"/>
        <v>15</v>
      </c>
    </row>
    <row r="274" spans="1:39" x14ac:dyDescent="0.45">
      <c r="A274">
        <v>271</v>
      </c>
      <c r="B274" t="str">
        <f t="shared" si="105"/>
        <v>10F</v>
      </c>
      <c r="C274" t="s">
        <v>265</v>
      </c>
      <c r="D274" s="1" t="str">
        <f t="shared" si="129"/>
        <v>7719</v>
      </c>
      <c r="E274">
        <v>0</v>
      </c>
      <c r="F274" t="s">
        <v>397</v>
      </c>
      <c r="G274" t="s">
        <v>399</v>
      </c>
      <c r="H274" t="str">
        <f t="shared" si="106"/>
        <v>1</v>
      </c>
      <c r="I274">
        <f t="shared" si="107"/>
        <v>0</v>
      </c>
      <c r="J274">
        <f t="shared" si="108"/>
        <v>0</v>
      </c>
      <c r="K274">
        <f t="shared" si="109"/>
        <v>1</v>
      </c>
      <c r="L274">
        <v>0</v>
      </c>
      <c r="M274">
        <f t="shared" si="110"/>
        <v>0</v>
      </c>
      <c r="N274">
        <f t="shared" si="111"/>
        <v>0</v>
      </c>
      <c r="O274">
        <f t="shared" si="112"/>
        <v>0</v>
      </c>
      <c r="P274">
        <f t="shared" si="113"/>
        <v>0</v>
      </c>
      <c r="Q274">
        <f t="shared" si="114"/>
        <v>0</v>
      </c>
      <c r="R274">
        <v>0</v>
      </c>
      <c r="S274">
        <v>0</v>
      </c>
      <c r="T274" t="str">
        <f t="shared" si="115"/>
        <v>0</v>
      </c>
      <c r="U274" t="s">
        <v>8</v>
      </c>
      <c r="V274">
        <f t="shared" si="116"/>
        <v>3</v>
      </c>
      <c r="W274">
        <f t="shared" si="117"/>
        <v>1</v>
      </c>
      <c r="X274">
        <v>0</v>
      </c>
      <c r="Y274">
        <f t="shared" si="104"/>
        <v>0</v>
      </c>
      <c r="Z274">
        <f t="shared" si="118"/>
        <v>0</v>
      </c>
      <c r="AA274">
        <f t="shared" si="119"/>
        <v>0</v>
      </c>
      <c r="AB274">
        <v>0</v>
      </c>
      <c r="AC274">
        <f t="shared" si="120"/>
        <v>0</v>
      </c>
      <c r="AD274">
        <f t="shared" si="121"/>
        <v>0</v>
      </c>
      <c r="AE274">
        <f t="shared" si="122"/>
        <v>0</v>
      </c>
      <c r="AF274">
        <f t="shared" si="123"/>
        <v>0</v>
      </c>
      <c r="AG274">
        <f t="shared" si="124"/>
        <v>0</v>
      </c>
      <c r="AH274">
        <f t="shared" si="125"/>
        <v>0</v>
      </c>
      <c r="AI274" t="s">
        <v>2</v>
      </c>
      <c r="AJ274">
        <f t="shared" si="126"/>
        <v>15</v>
      </c>
      <c r="AK274">
        <f t="shared" si="127"/>
        <v>0</v>
      </c>
      <c r="AL274" t="s">
        <v>13</v>
      </c>
      <c r="AM274">
        <f t="shared" si="128"/>
        <v>15</v>
      </c>
    </row>
    <row r="275" spans="1:39" hidden="1" x14ac:dyDescent="0.45">
      <c r="A275">
        <v>272</v>
      </c>
      <c r="B275" t="str">
        <f t="shared" si="105"/>
        <v>110</v>
      </c>
      <c r="C275" t="s">
        <v>266</v>
      </c>
      <c r="D275" s="1" t="str">
        <f t="shared" si="129"/>
        <v>7724</v>
      </c>
      <c r="E275">
        <v>0</v>
      </c>
      <c r="F275" t="s">
        <v>403</v>
      </c>
      <c r="G275" t="s">
        <v>399</v>
      </c>
      <c r="H275" t="str">
        <f t="shared" si="106"/>
        <v>41</v>
      </c>
      <c r="I275">
        <f t="shared" si="107"/>
        <v>4</v>
      </c>
      <c r="J275">
        <f t="shared" si="108"/>
        <v>0</v>
      </c>
      <c r="K275">
        <f t="shared" si="109"/>
        <v>1</v>
      </c>
      <c r="L275">
        <v>20</v>
      </c>
      <c r="M275">
        <f t="shared" si="110"/>
        <v>0</v>
      </c>
      <c r="N275">
        <f t="shared" si="111"/>
        <v>1</v>
      </c>
      <c r="O275">
        <f t="shared" si="112"/>
        <v>0</v>
      </c>
      <c r="P275">
        <f t="shared" si="113"/>
        <v>0</v>
      </c>
      <c r="Q275">
        <f t="shared" si="114"/>
        <v>0</v>
      </c>
      <c r="R275">
        <v>0</v>
      </c>
      <c r="S275">
        <v>0</v>
      </c>
      <c r="T275" t="str">
        <f t="shared" si="115"/>
        <v>0</v>
      </c>
      <c r="U275" t="s">
        <v>8</v>
      </c>
      <c r="V275">
        <f t="shared" si="116"/>
        <v>3</v>
      </c>
      <c r="W275">
        <f t="shared" si="117"/>
        <v>1</v>
      </c>
      <c r="X275">
        <v>21</v>
      </c>
      <c r="Y275">
        <f t="shared" si="104"/>
        <v>0</v>
      </c>
      <c r="Z275">
        <f t="shared" si="118"/>
        <v>1</v>
      </c>
      <c r="AA275">
        <f t="shared" si="119"/>
        <v>0</v>
      </c>
      <c r="AB275">
        <v>0</v>
      </c>
      <c r="AC275">
        <f t="shared" si="120"/>
        <v>0</v>
      </c>
      <c r="AD275">
        <f t="shared" si="121"/>
        <v>0</v>
      </c>
      <c r="AE275">
        <f t="shared" si="122"/>
        <v>0</v>
      </c>
      <c r="AF275">
        <f t="shared" si="123"/>
        <v>0</v>
      </c>
      <c r="AG275">
        <f t="shared" si="124"/>
        <v>0</v>
      </c>
      <c r="AH275">
        <f t="shared" si="125"/>
        <v>0</v>
      </c>
      <c r="AI275" t="s">
        <v>2</v>
      </c>
      <c r="AJ275">
        <f t="shared" si="126"/>
        <v>15</v>
      </c>
      <c r="AK275">
        <f t="shared" si="127"/>
        <v>0</v>
      </c>
      <c r="AL275">
        <v>13</v>
      </c>
      <c r="AM275">
        <f t="shared" si="128"/>
        <v>3</v>
      </c>
    </row>
    <row r="276" spans="1:39" hidden="1" x14ac:dyDescent="0.45">
      <c r="A276">
        <v>273</v>
      </c>
      <c r="B276" t="str">
        <f t="shared" si="105"/>
        <v>111</v>
      </c>
      <c r="C276" t="s">
        <v>267</v>
      </c>
      <c r="D276" s="1" t="str">
        <f t="shared" si="129"/>
        <v>772F</v>
      </c>
      <c r="E276">
        <v>0</v>
      </c>
      <c r="F276" t="s">
        <v>403</v>
      </c>
      <c r="G276" t="s">
        <v>397</v>
      </c>
      <c r="H276" t="str">
        <f t="shared" si="106"/>
        <v>141</v>
      </c>
      <c r="I276">
        <f t="shared" si="107"/>
        <v>20</v>
      </c>
      <c r="J276">
        <f t="shared" si="108"/>
        <v>0</v>
      </c>
      <c r="K276">
        <f t="shared" si="109"/>
        <v>1</v>
      </c>
      <c r="L276">
        <v>20</v>
      </c>
      <c r="M276">
        <f t="shared" si="110"/>
        <v>0</v>
      </c>
      <c r="N276">
        <f t="shared" si="111"/>
        <v>1</v>
      </c>
      <c r="O276">
        <f t="shared" si="112"/>
        <v>0</v>
      </c>
      <c r="P276">
        <f t="shared" si="113"/>
        <v>0</v>
      </c>
      <c r="Q276">
        <f t="shared" si="114"/>
        <v>0</v>
      </c>
      <c r="R276">
        <v>0</v>
      </c>
      <c r="S276">
        <v>0</v>
      </c>
      <c r="T276" t="str">
        <f t="shared" si="115"/>
        <v>0</v>
      </c>
      <c r="U276" t="s">
        <v>44</v>
      </c>
      <c r="V276">
        <f t="shared" si="116"/>
        <v>3</v>
      </c>
      <c r="W276">
        <f t="shared" si="117"/>
        <v>1</v>
      </c>
      <c r="X276">
        <v>20</v>
      </c>
      <c r="Y276">
        <f t="shared" si="104"/>
        <v>0</v>
      </c>
      <c r="Z276">
        <f t="shared" si="118"/>
        <v>1</v>
      </c>
      <c r="AA276">
        <f t="shared" si="119"/>
        <v>0</v>
      </c>
      <c r="AB276">
        <v>0</v>
      </c>
      <c r="AC276">
        <f t="shared" si="120"/>
        <v>0</v>
      </c>
      <c r="AD276">
        <f t="shared" si="121"/>
        <v>0</v>
      </c>
      <c r="AE276">
        <f t="shared" si="122"/>
        <v>0</v>
      </c>
      <c r="AF276">
        <f t="shared" si="123"/>
        <v>0</v>
      </c>
      <c r="AG276">
        <f t="shared" si="124"/>
        <v>0</v>
      </c>
      <c r="AH276">
        <f t="shared" si="125"/>
        <v>0</v>
      </c>
      <c r="AI276" t="s">
        <v>2</v>
      </c>
      <c r="AJ276">
        <f t="shared" si="126"/>
        <v>15</v>
      </c>
      <c r="AK276">
        <f t="shared" si="127"/>
        <v>0</v>
      </c>
      <c r="AL276" t="s">
        <v>13</v>
      </c>
      <c r="AM276">
        <f t="shared" si="128"/>
        <v>15</v>
      </c>
    </row>
    <row r="277" spans="1:39" hidden="1" x14ac:dyDescent="0.45">
      <c r="A277">
        <v>274</v>
      </c>
      <c r="B277" t="str">
        <f t="shared" si="105"/>
        <v>112</v>
      </c>
      <c r="C277" t="s">
        <v>268</v>
      </c>
      <c r="D277" s="1" t="str">
        <f t="shared" si="129"/>
        <v>773A</v>
      </c>
      <c r="E277">
        <v>0</v>
      </c>
      <c r="F277" t="s">
        <v>397</v>
      </c>
      <c r="G277" t="s">
        <v>399</v>
      </c>
      <c r="H277" t="str">
        <f t="shared" si="106"/>
        <v>1</v>
      </c>
      <c r="I277">
        <f t="shared" si="107"/>
        <v>0</v>
      </c>
      <c r="J277">
        <f t="shared" si="108"/>
        <v>0</v>
      </c>
      <c r="K277">
        <f t="shared" si="109"/>
        <v>1</v>
      </c>
      <c r="L277">
        <v>20</v>
      </c>
      <c r="M277">
        <f t="shared" si="110"/>
        <v>0</v>
      </c>
      <c r="N277">
        <f t="shared" si="111"/>
        <v>1</v>
      </c>
      <c r="O277">
        <f t="shared" si="112"/>
        <v>0</v>
      </c>
      <c r="P277">
        <f t="shared" si="113"/>
        <v>0</v>
      </c>
      <c r="Q277">
        <f t="shared" si="114"/>
        <v>0</v>
      </c>
      <c r="R277">
        <v>46</v>
      </c>
      <c r="S277">
        <v>0</v>
      </c>
      <c r="T277" t="str">
        <f t="shared" si="115"/>
        <v>46</v>
      </c>
      <c r="U277">
        <v>81</v>
      </c>
      <c r="V277">
        <f t="shared" si="116"/>
        <v>0</v>
      </c>
      <c r="W277">
        <f t="shared" si="117"/>
        <v>1</v>
      </c>
      <c r="X277" t="s">
        <v>1</v>
      </c>
      <c r="Y277">
        <f t="shared" si="104"/>
        <v>1</v>
      </c>
      <c r="Z277">
        <f t="shared" si="118"/>
        <v>1</v>
      </c>
      <c r="AA277">
        <f t="shared" si="119"/>
        <v>0</v>
      </c>
      <c r="AB277">
        <v>0</v>
      </c>
      <c r="AC277">
        <f t="shared" si="120"/>
        <v>0</v>
      </c>
      <c r="AD277">
        <f t="shared" si="121"/>
        <v>0</v>
      </c>
      <c r="AE277">
        <f t="shared" si="122"/>
        <v>0</v>
      </c>
      <c r="AF277">
        <f t="shared" si="123"/>
        <v>0</v>
      </c>
      <c r="AG277">
        <f t="shared" si="124"/>
        <v>0</v>
      </c>
      <c r="AH277">
        <f t="shared" si="125"/>
        <v>0</v>
      </c>
      <c r="AI277" t="s">
        <v>2</v>
      </c>
      <c r="AJ277">
        <f t="shared" si="126"/>
        <v>15</v>
      </c>
      <c r="AK277">
        <f t="shared" si="127"/>
        <v>0</v>
      </c>
      <c r="AL277" t="s">
        <v>22</v>
      </c>
      <c r="AM277">
        <f t="shared" si="128"/>
        <v>12</v>
      </c>
    </row>
    <row r="278" spans="1:39" hidden="1" x14ac:dyDescent="0.45">
      <c r="A278">
        <v>275</v>
      </c>
      <c r="B278" t="str">
        <f t="shared" si="105"/>
        <v>113</v>
      </c>
      <c r="C278" t="s">
        <v>269</v>
      </c>
      <c r="D278" s="1" t="str">
        <f t="shared" si="129"/>
        <v>7745</v>
      </c>
      <c r="E278">
        <v>0</v>
      </c>
      <c r="F278" t="s">
        <v>403</v>
      </c>
      <c r="G278" t="s">
        <v>399</v>
      </c>
      <c r="H278" t="str">
        <f t="shared" si="106"/>
        <v>41</v>
      </c>
      <c r="I278">
        <f t="shared" si="107"/>
        <v>4</v>
      </c>
      <c r="J278">
        <f t="shared" si="108"/>
        <v>0</v>
      </c>
      <c r="K278">
        <f t="shared" si="109"/>
        <v>1</v>
      </c>
      <c r="L278">
        <v>20</v>
      </c>
      <c r="M278">
        <f t="shared" si="110"/>
        <v>0</v>
      </c>
      <c r="N278">
        <f t="shared" si="111"/>
        <v>1</v>
      </c>
      <c r="O278">
        <f t="shared" si="112"/>
        <v>0</v>
      </c>
      <c r="P278">
        <f t="shared" si="113"/>
        <v>0</v>
      </c>
      <c r="Q278">
        <f t="shared" si="114"/>
        <v>0</v>
      </c>
      <c r="R278">
        <v>0</v>
      </c>
      <c r="S278">
        <v>0</v>
      </c>
      <c r="T278" t="str">
        <f t="shared" si="115"/>
        <v>0</v>
      </c>
      <c r="U278" t="s">
        <v>23</v>
      </c>
      <c r="V278">
        <f t="shared" si="116"/>
        <v>3</v>
      </c>
      <c r="W278">
        <f t="shared" si="117"/>
        <v>1</v>
      </c>
      <c r="X278" t="s">
        <v>1</v>
      </c>
      <c r="Y278">
        <f t="shared" si="104"/>
        <v>1</v>
      </c>
      <c r="Z278">
        <f t="shared" si="118"/>
        <v>1</v>
      </c>
      <c r="AA278">
        <f t="shared" si="119"/>
        <v>0</v>
      </c>
      <c r="AB278">
        <v>0</v>
      </c>
      <c r="AC278">
        <f t="shared" si="120"/>
        <v>0</v>
      </c>
      <c r="AD278">
        <f t="shared" si="121"/>
        <v>0</v>
      </c>
      <c r="AE278">
        <f t="shared" si="122"/>
        <v>0</v>
      </c>
      <c r="AF278">
        <f t="shared" si="123"/>
        <v>0</v>
      </c>
      <c r="AG278">
        <f t="shared" si="124"/>
        <v>0</v>
      </c>
      <c r="AH278">
        <f t="shared" si="125"/>
        <v>0</v>
      </c>
      <c r="AI278" t="s">
        <v>2</v>
      </c>
      <c r="AJ278">
        <f t="shared" si="126"/>
        <v>15</v>
      </c>
      <c r="AK278">
        <f t="shared" si="127"/>
        <v>0</v>
      </c>
      <c r="AL278" t="s">
        <v>13</v>
      </c>
      <c r="AM278">
        <f t="shared" si="128"/>
        <v>15</v>
      </c>
    </row>
    <row r="279" spans="1:39" hidden="1" x14ac:dyDescent="0.45">
      <c r="A279">
        <v>276</v>
      </c>
      <c r="B279" t="str">
        <f t="shared" si="105"/>
        <v>114</v>
      </c>
      <c r="C279" s="2" t="s">
        <v>211</v>
      </c>
      <c r="D279" s="1" t="str">
        <f t="shared" si="129"/>
        <v>7750</v>
      </c>
      <c r="E279">
        <v>0</v>
      </c>
      <c r="F279" t="s">
        <v>403</v>
      </c>
      <c r="G279" t="s">
        <v>399</v>
      </c>
      <c r="H279" t="str">
        <f t="shared" si="106"/>
        <v>41</v>
      </c>
      <c r="I279">
        <f t="shared" si="107"/>
        <v>4</v>
      </c>
      <c r="J279">
        <f t="shared" si="108"/>
        <v>0</v>
      </c>
      <c r="K279">
        <f t="shared" si="109"/>
        <v>1</v>
      </c>
      <c r="L279">
        <v>20</v>
      </c>
      <c r="M279">
        <f t="shared" si="110"/>
        <v>0</v>
      </c>
      <c r="N279">
        <f t="shared" si="111"/>
        <v>1</v>
      </c>
      <c r="O279">
        <f t="shared" si="112"/>
        <v>0</v>
      </c>
      <c r="P279">
        <f t="shared" si="113"/>
        <v>0</v>
      </c>
      <c r="Q279">
        <f t="shared" si="114"/>
        <v>0</v>
      </c>
      <c r="R279">
        <v>0</v>
      </c>
      <c r="S279">
        <v>0</v>
      </c>
      <c r="T279" t="str">
        <f t="shared" si="115"/>
        <v>0</v>
      </c>
      <c r="U279">
        <v>1</v>
      </c>
      <c r="V279">
        <f t="shared" si="116"/>
        <v>0</v>
      </c>
      <c r="W279">
        <f t="shared" si="117"/>
        <v>1</v>
      </c>
      <c r="X279">
        <v>20</v>
      </c>
      <c r="Y279">
        <f t="shared" si="104"/>
        <v>0</v>
      </c>
      <c r="Z279">
        <f t="shared" si="118"/>
        <v>1</v>
      </c>
      <c r="AA279">
        <f t="shared" si="119"/>
        <v>0</v>
      </c>
      <c r="AB279">
        <v>0</v>
      </c>
      <c r="AC279">
        <f t="shared" si="120"/>
        <v>0</v>
      </c>
      <c r="AD279">
        <f t="shared" si="121"/>
        <v>0</v>
      </c>
      <c r="AE279">
        <f t="shared" si="122"/>
        <v>0</v>
      </c>
      <c r="AF279">
        <f t="shared" si="123"/>
        <v>0</v>
      </c>
      <c r="AG279">
        <f t="shared" si="124"/>
        <v>0</v>
      </c>
      <c r="AH279">
        <f t="shared" si="125"/>
        <v>0</v>
      </c>
      <c r="AI279" t="s">
        <v>22</v>
      </c>
      <c r="AJ279">
        <f t="shared" si="126"/>
        <v>7</v>
      </c>
      <c r="AK279">
        <f t="shared" si="127"/>
        <v>0</v>
      </c>
      <c r="AL279" t="s">
        <v>13</v>
      </c>
      <c r="AM279">
        <f t="shared" si="128"/>
        <v>15</v>
      </c>
    </row>
    <row r="280" spans="1:39" hidden="1" x14ac:dyDescent="0.45">
      <c r="A280">
        <v>277</v>
      </c>
      <c r="B280" t="str">
        <f t="shared" si="105"/>
        <v>115</v>
      </c>
      <c r="C280" t="s">
        <v>270</v>
      </c>
      <c r="D280" s="1" t="str">
        <f t="shared" si="129"/>
        <v>775B</v>
      </c>
      <c r="E280">
        <v>0</v>
      </c>
      <c r="F280" t="s">
        <v>403</v>
      </c>
      <c r="G280" t="s">
        <v>399</v>
      </c>
      <c r="H280" t="str">
        <f t="shared" si="106"/>
        <v>41</v>
      </c>
      <c r="I280">
        <f t="shared" si="107"/>
        <v>4</v>
      </c>
      <c r="J280">
        <f t="shared" si="108"/>
        <v>0</v>
      </c>
      <c r="K280">
        <f t="shared" si="109"/>
        <v>1</v>
      </c>
      <c r="L280">
        <v>20</v>
      </c>
      <c r="M280">
        <f t="shared" si="110"/>
        <v>0</v>
      </c>
      <c r="N280">
        <f t="shared" si="111"/>
        <v>1</v>
      </c>
      <c r="O280">
        <f t="shared" si="112"/>
        <v>0</v>
      </c>
      <c r="P280">
        <f t="shared" si="113"/>
        <v>0</v>
      </c>
      <c r="Q280">
        <f t="shared" si="114"/>
        <v>0</v>
      </c>
      <c r="R280">
        <v>0</v>
      </c>
      <c r="S280">
        <v>0</v>
      </c>
      <c r="T280" t="str">
        <f t="shared" si="115"/>
        <v>0</v>
      </c>
      <c r="U280" t="s">
        <v>8</v>
      </c>
      <c r="V280">
        <f t="shared" si="116"/>
        <v>3</v>
      </c>
      <c r="W280">
        <f t="shared" si="117"/>
        <v>1</v>
      </c>
      <c r="X280">
        <v>20</v>
      </c>
      <c r="Y280">
        <f t="shared" si="104"/>
        <v>0</v>
      </c>
      <c r="Z280">
        <f t="shared" si="118"/>
        <v>1</v>
      </c>
      <c r="AA280">
        <f t="shared" si="119"/>
        <v>0</v>
      </c>
      <c r="AB280">
        <v>0</v>
      </c>
      <c r="AC280">
        <f t="shared" si="120"/>
        <v>0</v>
      </c>
      <c r="AD280">
        <f t="shared" si="121"/>
        <v>0</v>
      </c>
      <c r="AE280">
        <f t="shared" si="122"/>
        <v>0</v>
      </c>
      <c r="AF280">
        <f t="shared" si="123"/>
        <v>0</v>
      </c>
      <c r="AG280">
        <f t="shared" si="124"/>
        <v>0</v>
      </c>
      <c r="AH280">
        <f t="shared" si="125"/>
        <v>0</v>
      </c>
      <c r="AI280" t="s">
        <v>2</v>
      </c>
      <c r="AJ280">
        <f t="shared" si="126"/>
        <v>15</v>
      </c>
      <c r="AK280">
        <f t="shared" si="127"/>
        <v>0</v>
      </c>
      <c r="AL280">
        <v>17</v>
      </c>
      <c r="AM280">
        <f t="shared" si="128"/>
        <v>7</v>
      </c>
    </row>
    <row r="281" spans="1:39" hidden="1" x14ac:dyDescent="0.45">
      <c r="A281">
        <v>278</v>
      </c>
      <c r="B281" t="str">
        <f t="shared" si="105"/>
        <v>116</v>
      </c>
      <c r="C281" t="s">
        <v>271</v>
      </c>
      <c r="D281" s="1" t="str">
        <f t="shared" si="129"/>
        <v>7766</v>
      </c>
      <c r="E281" t="s">
        <v>19</v>
      </c>
      <c r="F281" t="s">
        <v>400</v>
      </c>
      <c r="G281" t="s">
        <v>399</v>
      </c>
      <c r="H281" t="str">
        <f t="shared" si="106"/>
        <v>42</v>
      </c>
      <c r="I281">
        <f t="shared" si="107"/>
        <v>4</v>
      </c>
      <c r="J281">
        <f t="shared" si="108"/>
        <v>0</v>
      </c>
      <c r="K281">
        <f t="shared" si="109"/>
        <v>2</v>
      </c>
      <c r="L281">
        <v>20</v>
      </c>
      <c r="M281">
        <f t="shared" si="110"/>
        <v>0</v>
      </c>
      <c r="N281">
        <f t="shared" si="111"/>
        <v>1</v>
      </c>
      <c r="O281">
        <f t="shared" si="112"/>
        <v>0</v>
      </c>
      <c r="P281">
        <f t="shared" si="113"/>
        <v>0</v>
      </c>
      <c r="Q281">
        <f t="shared" si="114"/>
        <v>0</v>
      </c>
      <c r="R281">
        <v>5</v>
      </c>
      <c r="S281">
        <v>0</v>
      </c>
      <c r="T281" t="str">
        <f t="shared" si="115"/>
        <v>5</v>
      </c>
      <c r="U281">
        <v>21</v>
      </c>
      <c r="V281">
        <f t="shared" si="116"/>
        <v>0</v>
      </c>
      <c r="W281">
        <f t="shared" si="117"/>
        <v>1</v>
      </c>
      <c r="X281" t="s">
        <v>1</v>
      </c>
      <c r="Y281">
        <f t="shared" si="104"/>
        <v>1</v>
      </c>
      <c r="Z281">
        <f t="shared" si="118"/>
        <v>1</v>
      </c>
      <c r="AA281">
        <f t="shared" si="119"/>
        <v>0</v>
      </c>
      <c r="AB281">
        <v>0</v>
      </c>
      <c r="AC281">
        <f t="shared" si="120"/>
        <v>0</v>
      </c>
      <c r="AD281">
        <f t="shared" si="121"/>
        <v>0</v>
      </c>
      <c r="AE281">
        <f t="shared" si="122"/>
        <v>0</v>
      </c>
      <c r="AF281">
        <f t="shared" si="123"/>
        <v>0</v>
      </c>
      <c r="AG281">
        <f t="shared" si="124"/>
        <v>0</v>
      </c>
      <c r="AH281">
        <f t="shared" si="125"/>
        <v>0</v>
      </c>
      <c r="AI281">
        <v>28</v>
      </c>
      <c r="AJ281">
        <f t="shared" si="126"/>
        <v>10</v>
      </c>
      <c r="AK281">
        <f t="shared" si="127"/>
        <v>0</v>
      </c>
      <c r="AL281" t="s">
        <v>25</v>
      </c>
      <c r="AM281">
        <f t="shared" si="128"/>
        <v>14</v>
      </c>
    </row>
    <row r="282" spans="1:39" hidden="1" x14ac:dyDescent="0.45">
      <c r="A282">
        <v>279</v>
      </c>
      <c r="B282" t="str">
        <f t="shared" si="105"/>
        <v>117</v>
      </c>
      <c r="C282" t="s">
        <v>272</v>
      </c>
      <c r="D282" s="1" t="str">
        <f t="shared" si="129"/>
        <v>7771</v>
      </c>
      <c r="E282">
        <v>0</v>
      </c>
      <c r="F282" t="s">
        <v>403</v>
      </c>
      <c r="G282" t="s">
        <v>399</v>
      </c>
      <c r="H282" t="str">
        <f t="shared" si="106"/>
        <v>41</v>
      </c>
      <c r="I282">
        <f t="shared" si="107"/>
        <v>4</v>
      </c>
      <c r="J282">
        <f t="shared" si="108"/>
        <v>0</v>
      </c>
      <c r="K282">
        <f t="shared" si="109"/>
        <v>1</v>
      </c>
      <c r="L282">
        <v>20</v>
      </c>
      <c r="M282">
        <f t="shared" si="110"/>
        <v>0</v>
      </c>
      <c r="N282">
        <f t="shared" si="111"/>
        <v>1</v>
      </c>
      <c r="O282">
        <f t="shared" si="112"/>
        <v>0</v>
      </c>
      <c r="P282">
        <f t="shared" si="113"/>
        <v>0</v>
      </c>
      <c r="Q282">
        <f t="shared" si="114"/>
        <v>0</v>
      </c>
      <c r="R282">
        <v>5</v>
      </c>
      <c r="S282">
        <v>0</v>
      </c>
      <c r="T282" t="str">
        <f t="shared" si="115"/>
        <v>5</v>
      </c>
      <c r="U282">
        <v>21</v>
      </c>
      <c r="V282">
        <f t="shared" si="116"/>
        <v>0</v>
      </c>
      <c r="W282">
        <f t="shared" si="117"/>
        <v>1</v>
      </c>
      <c r="X282" t="s">
        <v>1</v>
      </c>
      <c r="Y282">
        <f t="shared" si="104"/>
        <v>1</v>
      </c>
      <c r="Z282">
        <f t="shared" si="118"/>
        <v>1</v>
      </c>
      <c r="AA282">
        <f t="shared" si="119"/>
        <v>0</v>
      </c>
      <c r="AB282">
        <v>0</v>
      </c>
      <c r="AC282">
        <f t="shared" si="120"/>
        <v>0</v>
      </c>
      <c r="AD282">
        <f t="shared" si="121"/>
        <v>0</v>
      </c>
      <c r="AE282">
        <f t="shared" si="122"/>
        <v>0</v>
      </c>
      <c r="AF282">
        <f t="shared" si="123"/>
        <v>0</v>
      </c>
      <c r="AG282">
        <f t="shared" si="124"/>
        <v>0</v>
      </c>
      <c r="AH282">
        <f t="shared" si="125"/>
        <v>0</v>
      </c>
      <c r="AI282" t="s">
        <v>2</v>
      </c>
      <c r="AJ282">
        <f t="shared" si="126"/>
        <v>15</v>
      </c>
      <c r="AK282">
        <f t="shared" si="127"/>
        <v>0</v>
      </c>
      <c r="AL282">
        <v>16</v>
      </c>
      <c r="AM282">
        <f t="shared" si="128"/>
        <v>6</v>
      </c>
    </row>
    <row r="283" spans="1:39" hidden="1" x14ac:dyDescent="0.45">
      <c r="A283">
        <v>280</v>
      </c>
      <c r="B283" t="str">
        <f t="shared" si="105"/>
        <v>118</v>
      </c>
      <c r="C283" t="s">
        <v>273</v>
      </c>
      <c r="D283" s="1" t="str">
        <f t="shared" si="129"/>
        <v>777C</v>
      </c>
      <c r="E283">
        <v>0</v>
      </c>
      <c r="F283" t="s">
        <v>422</v>
      </c>
      <c r="G283" t="s">
        <v>399</v>
      </c>
      <c r="H283" t="str">
        <f t="shared" si="106"/>
        <v>40</v>
      </c>
      <c r="I283">
        <f t="shared" si="107"/>
        <v>4</v>
      </c>
      <c r="J283">
        <f t="shared" si="108"/>
        <v>0</v>
      </c>
      <c r="K283">
        <f t="shared" si="109"/>
        <v>0</v>
      </c>
      <c r="L283">
        <v>20</v>
      </c>
      <c r="M283">
        <f t="shared" si="110"/>
        <v>0</v>
      </c>
      <c r="N283">
        <f t="shared" si="111"/>
        <v>1</v>
      </c>
      <c r="O283">
        <f t="shared" si="112"/>
        <v>0</v>
      </c>
      <c r="P283">
        <f t="shared" si="113"/>
        <v>0</v>
      </c>
      <c r="Q283">
        <f t="shared" si="114"/>
        <v>0</v>
      </c>
      <c r="R283">
        <v>0</v>
      </c>
      <c r="S283">
        <v>0</v>
      </c>
      <c r="T283" t="str">
        <f t="shared" si="115"/>
        <v>0</v>
      </c>
      <c r="U283" t="s">
        <v>44</v>
      </c>
      <c r="V283">
        <f t="shared" si="116"/>
        <v>3</v>
      </c>
      <c r="W283">
        <f t="shared" si="117"/>
        <v>1</v>
      </c>
      <c r="X283">
        <v>20</v>
      </c>
      <c r="Y283">
        <f t="shared" si="104"/>
        <v>0</v>
      </c>
      <c r="Z283">
        <f t="shared" si="118"/>
        <v>1</v>
      </c>
      <c r="AA283">
        <f t="shared" si="119"/>
        <v>0</v>
      </c>
      <c r="AB283">
        <v>0</v>
      </c>
      <c r="AC283">
        <f t="shared" si="120"/>
        <v>0</v>
      </c>
      <c r="AD283">
        <f t="shared" si="121"/>
        <v>0</v>
      </c>
      <c r="AE283">
        <f t="shared" si="122"/>
        <v>0</v>
      </c>
      <c r="AF283">
        <f t="shared" si="123"/>
        <v>0</v>
      </c>
      <c r="AG283">
        <f t="shared" si="124"/>
        <v>0</v>
      </c>
      <c r="AH283">
        <f t="shared" si="125"/>
        <v>0</v>
      </c>
      <c r="AI283" t="s">
        <v>2</v>
      </c>
      <c r="AJ283">
        <f t="shared" si="126"/>
        <v>15</v>
      </c>
      <c r="AK283">
        <f t="shared" si="127"/>
        <v>0</v>
      </c>
      <c r="AL283" t="s">
        <v>13</v>
      </c>
      <c r="AM283">
        <f t="shared" si="128"/>
        <v>15</v>
      </c>
    </row>
    <row r="284" spans="1:39" hidden="1" x14ac:dyDescent="0.45">
      <c r="A284">
        <v>281</v>
      </c>
      <c r="B284" t="str">
        <f t="shared" si="105"/>
        <v>119</v>
      </c>
      <c r="C284" t="s">
        <v>273</v>
      </c>
      <c r="D284" s="1" t="str">
        <f t="shared" si="129"/>
        <v>7787</v>
      </c>
      <c r="E284">
        <v>0</v>
      </c>
      <c r="F284" t="s">
        <v>422</v>
      </c>
      <c r="G284" t="s">
        <v>399</v>
      </c>
      <c r="H284" t="str">
        <f t="shared" si="106"/>
        <v>40</v>
      </c>
      <c r="I284">
        <f t="shared" si="107"/>
        <v>4</v>
      </c>
      <c r="J284">
        <f t="shared" si="108"/>
        <v>0</v>
      </c>
      <c r="K284">
        <f t="shared" si="109"/>
        <v>0</v>
      </c>
      <c r="L284">
        <v>20</v>
      </c>
      <c r="M284">
        <f t="shared" si="110"/>
        <v>0</v>
      </c>
      <c r="N284">
        <f t="shared" si="111"/>
        <v>1</v>
      </c>
      <c r="O284">
        <f t="shared" si="112"/>
        <v>0</v>
      </c>
      <c r="P284">
        <f t="shared" si="113"/>
        <v>0</v>
      </c>
      <c r="Q284">
        <f t="shared" si="114"/>
        <v>0</v>
      </c>
      <c r="R284">
        <v>0</v>
      </c>
      <c r="S284">
        <v>0</v>
      </c>
      <c r="T284" t="str">
        <f t="shared" si="115"/>
        <v>0</v>
      </c>
      <c r="U284" t="s">
        <v>44</v>
      </c>
      <c r="V284">
        <f t="shared" si="116"/>
        <v>3</v>
      </c>
      <c r="W284">
        <f t="shared" si="117"/>
        <v>1</v>
      </c>
      <c r="X284">
        <v>20</v>
      </c>
      <c r="Y284">
        <f t="shared" si="104"/>
        <v>0</v>
      </c>
      <c r="Z284">
        <f t="shared" si="118"/>
        <v>1</v>
      </c>
      <c r="AA284">
        <f t="shared" si="119"/>
        <v>0</v>
      </c>
      <c r="AB284">
        <v>0</v>
      </c>
      <c r="AC284">
        <f t="shared" si="120"/>
        <v>0</v>
      </c>
      <c r="AD284">
        <f t="shared" si="121"/>
        <v>0</v>
      </c>
      <c r="AE284">
        <f t="shared" si="122"/>
        <v>0</v>
      </c>
      <c r="AF284">
        <f t="shared" si="123"/>
        <v>0</v>
      </c>
      <c r="AG284">
        <f t="shared" si="124"/>
        <v>0</v>
      </c>
      <c r="AH284">
        <f t="shared" si="125"/>
        <v>0</v>
      </c>
      <c r="AI284" t="s">
        <v>2</v>
      </c>
      <c r="AJ284">
        <f t="shared" si="126"/>
        <v>15</v>
      </c>
      <c r="AK284">
        <f t="shared" si="127"/>
        <v>0</v>
      </c>
      <c r="AL284" t="s">
        <v>13</v>
      </c>
      <c r="AM284">
        <f t="shared" si="128"/>
        <v>15</v>
      </c>
    </row>
    <row r="285" spans="1:39" hidden="1" x14ac:dyDescent="0.45">
      <c r="A285">
        <v>282</v>
      </c>
      <c r="B285" t="str">
        <f t="shared" si="105"/>
        <v>11A</v>
      </c>
      <c r="C285" t="s">
        <v>273</v>
      </c>
      <c r="D285" s="1" t="str">
        <f t="shared" si="129"/>
        <v>7792</v>
      </c>
      <c r="E285">
        <v>0</v>
      </c>
      <c r="F285" t="s">
        <v>422</v>
      </c>
      <c r="G285" t="s">
        <v>399</v>
      </c>
      <c r="H285" t="str">
        <f t="shared" si="106"/>
        <v>40</v>
      </c>
      <c r="I285">
        <f t="shared" si="107"/>
        <v>4</v>
      </c>
      <c r="J285">
        <f t="shared" si="108"/>
        <v>0</v>
      </c>
      <c r="K285">
        <f t="shared" si="109"/>
        <v>0</v>
      </c>
      <c r="L285">
        <v>20</v>
      </c>
      <c r="M285">
        <f t="shared" si="110"/>
        <v>0</v>
      </c>
      <c r="N285">
        <f t="shared" si="111"/>
        <v>1</v>
      </c>
      <c r="O285">
        <f t="shared" si="112"/>
        <v>0</v>
      </c>
      <c r="P285">
        <f t="shared" si="113"/>
        <v>0</v>
      </c>
      <c r="Q285">
        <f t="shared" si="114"/>
        <v>0</v>
      </c>
      <c r="R285">
        <v>0</v>
      </c>
      <c r="S285">
        <v>0</v>
      </c>
      <c r="T285" t="str">
        <f t="shared" si="115"/>
        <v>0</v>
      </c>
      <c r="U285" t="s">
        <v>44</v>
      </c>
      <c r="V285">
        <f t="shared" si="116"/>
        <v>3</v>
      </c>
      <c r="W285">
        <f t="shared" si="117"/>
        <v>1</v>
      </c>
      <c r="X285">
        <v>20</v>
      </c>
      <c r="Y285">
        <f t="shared" si="104"/>
        <v>0</v>
      </c>
      <c r="Z285">
        <f t="shared" si="118"/>
        <v>1</v>
      </c>
      <c r="AA285">
        <f t="shared" si="119"/>
        <v>0</v>
      </c>
      <c r="AB285">
        <v>0</v>
      </c>
      <c r="AC285">
        <f t="shared" si="120"/>
        <v>0</v>
      </c>
      <c r="AD285">
        <f t="shared" si="121"/>
        <v>0</v>
      </c>
      <c r="AE285">
        <f t="shared" si="122"/>
        <v>0</v>
      </c>
      <c r="AF285">
        <f t="shared" si="123"/>
        <v>0</v>
      </c>
      <c r="AG285">
        <f t="shared" si="124"/>
        <v>0</v>
      </c>
      <c r="AH285">
        <f t="shared" si="125"/>
        <v>0</v>
      </c>
      <c r="AI285" t="s">
        <v>2</v>
      </c>
      <c r="AJ285">
        <f t="shared" si="126"/>
        <v>15</v>
      </c>
      <c r="AK285">
        <f t="shared" si="127"/>
        <v>0</v>
      </c>
      <c r="AL285" t="s">
        <v>13</v>
      </c>
      <c r="AM285">
        <f t="shared" si="128"/>
        <v>15</v>
      </c>
    </row>
    <row r="286" spans="1:39" hidden="1" x14ac:dyDescent="0.45">
      <c r="A286">
        <v>283</v>
      </c>
      <c r="B286" t="str">
        <f t="shared" si="105"/>
        <v>11B</v>
      </c>
      <c r="C286" t="s">
        <v>273</v>
      </c>
      <c r="D286" s="1" t="str">
        <f t="shared" si="129"/>
        <v>779D</v>
      </c>
      <c r="E286">
        <v>0</v>
      </c>
      <c r="F286" t="s">
        <v>422</v>
      </c>
      <c r="G286" t="s">
        <v>399</v>
      </c>
      <c r="H286" t="str">
        <f t="shared" si="106"/>
        <v>40</v>
      </c>
      <c r="I286">
        <f t="shared" si="107"/>
        <v>4</v>
      </c>
      <c r="J286">
        <f t="shared" si="108"/>
        <v>0</v>
      </c>
      <c r="K286">
        <f t="shared" si="109"/>
        <v>0</v>
      </c>
      <c r="L286">
        <v>20</v>
      </c>
      <c r="M286">
        <f t="shared" si="110"/>
        <v>0</v>
      </c>
      <c r="N286">
        <f t="shared" si="111"/>
        <v>1</v>
      </c>
      <c r="O286">
        <f t="shared" si="112"/>
        <v>0</v>
      </c>
      <c r="P286">
        <f t="shared" si="113"/>
        <v>0</v>
      </c>
      <c r="Q286">
        <f t="shared" si="114"/>
        <v>0</v>
      </c>
      <c r="R286">
        <v>0</v>
      </c>
      <c r="S286">
        <v>0</v>
      </c>
      <c r="T286" t="str">
        <f t="shared" si="115"/>
        <v>0</v>
      </c>
      <c r="U286" t="s">
        <v>44</v>
      </c>
      <c r="V286">
        <f t="shared" si="116"/>
        <v>3</v>
      </c>
      <c r="W286">
        <f t="shared" si="117"/>
        <v>1</v>
      </c>
      <c r="X286">
        <v>20</v>
      </c>
      <c r="Y286">
        <f t="shared" si="104"/>
        <v>0</v>
      </c>
      <c r="Z286">
        <f t="shared" si="118"/>
        <v>1</v>
      </c>
      <c r="AA286">
        <f t="shared" si="119"/>
        <v>0</v>
      </c>
      <c r="AB286">
        <v>0</v>
      </c>
      <c r="AC286">
        <f t="shared" si="120"/>
        <v>0</v>
      </c>
      <c r="AD286">
        <f t="shared" si="121"/>
        <v>0</v>
      </c>
      <c r="AE286">
        <f t="shared" si="122"/>
        <v>0</v>
      </c>
      <c r="AF286">
        <f t="shared" si="123"/>
        <v>0</v>
      </c>
      <c r="AG286">
        <f t="shared" si="124"/>
        <v>0</v>
      </c>
      <c r="AH286">
        <f t="shared" si="125"/>
        <v>0</v>
      </c>
      <c r="AI286" t="s">
        <v>2</v>
      </c>
      <c r="AJ286">
        <f t="shared" si="126"/>
        <v>15</v>
      </c>
      <c r="AK286">
        <f t="shared" si="127"/>
        <v>0</v>
      </c>
      <c r="AL286" t="s">
        <v>13</v>
      </c>
      <c r="AM286">
        <f t="shared" si="128"/>
        <v>15</v>
      </c>
    </row>
    <row r="287" spans="1:39" hidden="1" x14ac:dyDescent="0.45">
      <c r="A287">
        <v>284</v>
      </c>
      <c r="B287" t="str">
        <f t="shared" si="105"/>
        <v>11C</v>
      </c>
      <c r="C287" t="s">
        <v>273</v>
      </c>
      <c r="D287" s="1" t="str">
        <f t="shared" si="129"/>
        <v>77A8</v>
      </c>
      <c r="E287">
        <v>0</v>
      </c>
      <c r="F287" t="s">
        <v>422</v>
      </c>
      <c r="G287" t="s">
        <v>399</v>
      </c>
      <c r="H287" t="str">
        <f t="shared" si="106"/>
        <v>40</v>
      </c>
      <c r="I287">
        <f t="shared" si="107"/>
        <v>4</v>
      </c>
      <c r="J287">
        <f t="shared" si="108"/>
        <v>0</v>
      </c>
      <c r="K287">
        <f t="shared" si="109"/>
        <v>0</v>
      </c>
      <c r="L287">
        <v>20</v>
      </c>
      <c r="M287">
        <f t="shared" si="110"/>
        <v>0</v>
      </c>
      <c r="N287">
        <f t="shared" si="111"/>
        <v>1</v>
      </c>
      <c r="O287">
        <f t="shared" si="112"/>
        <v>0</v>
      </c>
      <c r="P287">
        <f t="shared" si="113"/>
        <v>0</v>
      </c>
      <c r="Q287">
        <f t="shared" si="114"/>
        <v>0</v>
      </c>
      <c r="R287">
        <v>0</v>
      </c>
      <c r="S287">
        <v>0</v>
      </c>
      <c r="T287" t="str">
        <f t="shared" si="115"/>
        <v>0</v>
      </c>
      <c r="U287" t="s">
        <v>44</v>
      </c>
      <c r="V287">
        <f t="shared" si="116"/>
        <v>3</v>
      </c>
      <c r="W287">
        <f t="shared" si="117"/>
        <v>1</v>
      </c>
      <c r="X287">
        <v>20</v>
      </c>
      <c r="Y287">
        <f t="shared" si="104"/>
        <v>0</v>
      </c>
      <c r="Z287">
        <f t="shared" si="118"/>
        <v>1</v>
      </c>
      <c r="AA287">
        <f t="shared" si="119"/>
        <v>0</v>
      </c>
      <c r="AB287">
        <v>0</v>
      </c>
      <c r="AC287">
        <f t="shared" si="120"/>
        <v>0</v>
      </c>
      <c r="AD287">
        <f t="shared" si="121"/>
        <v>0</v>
      </c>
      <c r="AE287">
        <f t="shared" si="122"/>
        <v>0</v>
      </c>
      <c r="AF287">
        <f t="shared" si="123"/>
        <v>0</v>
      </c>
      <c r="AG287">
        <f t="shared" si="124"/>
        <v>0</v>
      </c>
      <c r="AH287">
        <f t="shared" si="125"/>
        <v>0</v>
      </c>
      <c r="AI287" t="s">
        <v>2</v>
      </c>
      <c r="AJ287">
        <f t="shared" si="126"/>
        <v>15</v>
      </c>
      <c r="AK287">
        <f t="shared" si="127"/>
        <v>0</v>
      </c>
      <c r="AL287" t="s">
        <v>13</v>
      </c>
      <c r="AM287">
        <f t="shared" si="128"/>
        <v>15</v>
      </c>
    </row>
    <row r="288" spans="1:39" hidden="1" x14ac:dyDescent="0.45">
      <c r="A288">
        <v>285</v>
      </c>
      <c r="B288" t="str">
        <f t="shared" si="105"/>
        <v>11D</v>
      </c>
      <c r="C288" t="s">
        <v>273</v>
      </c>
      <c r="D288" s="1" t="str">
        <f t="shared" si="129"/>
        <v>77B3</v>
      </c>
      <c r="E288">
        <v>0</v>
      </c>
      <c r="F288" t="s">
        <v>422</v>
      </c>
      <c r="G288" t="s">
        <v>399</v>
      </c>
      <c r="H288" t="str">
        <f t="shared" si="106"/>
        <v>40</v>
      </c>
      <c r="I288">
        <f t="shared" si="107"/>
        <v>4</v>
      </c>
      <c r="J288">
        <f t="shared" si="108"/>
        <v>0</v>
      </c>
      <c r="K288">
        <f t="shared" si="109"/>
        <v>0</v>
      </c>
      <c r="L288">
        <v>20</v>
      </c>
      <c r="M288">
        <f t="shared" si="110"/>
        <v>0</v>
      </c>
      <c r="N288">
        <f t="shared" si="111"/>
        <v>1</v>
      </c>
      <c r="O288">
        <f t="shared" si="112"/>
        <v>0</v>
      </c>
      <c r="P288">
        <f t="shared" si="113"/>
        <v>0</v>
      </c>
      <c r="Q288">
        <f t="shared" si="114"/>
        <v>0</v>
      </c>
      <c r="R288">
        <v>0</v>
      </c>
      <c r="S288">
        <v>0</v>
      </c>
      <c r="T288" t="str">
        <f t="shared" si="115"/>
        <v>0</v>
      </c>
      <c r="U288" t="s">
        <v>44</v>
      </c>
      <c r="V288">
        <f t="shared" si="116"/>
        <v>3</v>
      </c>
      <c r="W288">
        <f t="shared" si="117"/>
        <v>1</v>
      </c>
      <c r="X288">
        <v>20</v>
      </c>
      <c r="Y288">
        <f t="shared" si="104"/>
        <v>0</v>
      </c>
      <c r="Z288">
        <f t="shared" si="118"/>
        <v>1</v>
      </c>
      <c r="AA288">
        <f t="shared" si="119"/>
        <v>0</v>
      </c>
      <c r="AB288">
        <v>0</v>
      </c>
      <c r="AC288">
        <f t="shared" si="120"/>
        <v>0</v>
      </c>
      <c r="AD288">
        <f t="shared" si="121"/>
        <v>0</v>
      </c>
      <c r="AE288">
        <f t="shared" si="122"/>
        <v>0</v>
      </c>
      <c r="AF288">
        <f t="shared" si="123"/>
        <v>0</v>
      </c>
      <c r="AG288">
        <f t="shared" si="124"/>
        <v>0</v>
      </c>
      <c r="AH288">
        <f t="shared" si="125"/>
        <v>0</v>
      </c>
      <c r="AI288" t="s">
        <v>2</v>
      </c>
      <c r="AJ288">
        <f t="shared" si="126"/>
        <v>15</v>
      </c>
      <c r="AK288">
        <f t="shared" si="127"/>
        <v>0</v>
      </c>
      <c r="AL288" t="s">
        <v>13</v>
      </c>
      <c r="AM288">
        <f t="shared" si="128"/>
        <v>15</v>
      </c>
    </row>
    <row r="289" spans="1:39" hidden="1" x14ac:dyDescent="0.45">
      <c r="A289">
        <v>286</v>
      </c>
      <c r="B289" t="str">
        <f t="shared" si="105"/>
        <v>11E</v>
      </c>
      <c r="C289" t="s">
        <v>273</v>
      </c>
      <c r="D289" s="1" t="str">
        <f t="shared" si="129"/>
        <v>77BE</v>
      </c>
      <c r="E289">
        <v>0</v>
      </c>
      <c r="F289" t="s">
        <v>422</v>
      </c>
      <c r="G289" t="s">
        <v>399</v>
      </c>
      <c r="H289" t="str">
        <f t="shared" si="106"/>
        <v>40</v>
      </c>
      <c r="I289">
        <f t="shared" si="107"/>
        <v>4</v>
      </c>
      <c r="J289">
        <f t="shared" si="108"/>
        <v>0</v>
      </c>
      <c r="K289">
        <f t="shared" si="109"/>
        <v>0</v>
      </c>
      <c r="L289">
        <v>20</v>
      </c>
      <c r="M289">
        <f t="shared" si="110"/>
        <v>0</v>
      </c>
      <c r="N289">
        <f t="shared" si="111"/>
        <v>1</v>
      </c>
      <c r="O289">
        <f t="shared" si="112"/>
        <v>0</v>
      </c>
      <c r="P289">
        <f t="shared" si="113"/>
        <v>0</v>
      </c>
      <c r="Q289">
        <f t="shared" si="114"/>
        <v>0</v>
      </c>
      <c r="R289">
        <v>0</v>
      </c>
      <c r="S289">
        <v>0</v>
      </c>
      <c r="T289" t="str">
        <f t="shared" si="115"/>
        <v>0</v>
      </c>
      <c r="U289" t="s">
        <v>44</v>
      </c>
      <c r="V289">
        <f t="shared" si="116"/>
        <v>3</v>
      </c>
      <c r="W289">
        <f t="shared" si="117"/>
        <v>1</v>
      </c>
      <c r="X289">
        <v>20</v>
      </c>
      <c r="Y289">
        <f t="shared" si="104"/>
        <v>0</v>
      </c>
      <c r="Z289">
        <f t="shared" si="118"/>
        <v>1</v>
      </c>
      <c r="AA289">
        <f t="shared" si="119"/>
        <v>0</v>
      </c>
      <c r="AB289">
        <v>0</v>
      </c>
      <c r="AC289">
        <f t="shared" si="120"/>
        <v>0</v>
      </c>
      <c r="AD289">
        <f t="shared" si="121"/>
        <v>0</v>
      </c>
      <c r="AE289">
        <f t="shared" si="122"/>
        <v>0</v>
      </c>
      <c r="AF289">
        <f t="shared" si="123"/>
        <v>0</v>
      </c>
      <c r="AG289">
        <f t="shared" si="124"/>
        <v>0</v>
      </c>
      <c r="AH289">
        <f t="shared" si="125"/>
        <v>0</v>
      </c>
      <c r="AI289" t="s">
        <v>2</v>
      </c>
      <c r="AJ289">
        <f t="shared" si="126"/>
        <v>15</v>
      </c>
      <c r="AK289">
        <f t="shared" si="127"/>
        <v>0</v>
      </c>
      <c r="AL289" t="s">
        <v>13</v>
      </c>
      <c r="AM289">
        <f t="shared" si="128"/>
        <v>15</v>
      </c>
    </row>
    <row r="290" spans="1:39" hidden="1" x14ac:dyDescent="0.45">
      <c r="A290">
        <v>287</v>
      </c>
      <c r="B290" t="str">
        <f t="shared" si="105"/>
        <v>11F</v>
      </c>
      <c r="C290" t="s">
        <v>273</v>
      </c>
      <c r="D290" s="1" t="str">
        <f t="shared" si="129"/>
        <v>77C9</v>
      </c>
      <c r="E290">
        <v>0</v>
      </c>
      <c r="F290" t="s">
        <v>422</v>
      </c>
      <c r="G290" t="s">
        <v>399</v>
      </c>
      <c r="H290" t="str">
        <f t="shared" si="106"/>
        <v>40</v>
      </c>
      <c r="I290">
        <f t="shared" si="107"/>
        <v>4</v>
      </c>
      <c r="J290">
        <f t="shared" si="108"/>
        <v>0</v>
      </c>
      <c r="K290">
        <f t="shared" si="109"/>
        <v>0</v>
      </c>
      <c r="L290">
        <v>20</v>
      </c>
      <c r="M290">
        <f t="shared" si="110"/>
        <v>0</v>
      </c>
      <c r="N290">
        <f t="shared" si="111"/>
        <v>1</v>
      </c>
      <c r="O290">
        <f t="shared" si="112"/>
        <v>0</v>
      </c>
      <c r="P290">
        <f t="shared" si="113"/>
        <v>0</v>
      </c>
      <c r="Q290">
        <f t="shared" si="114"/>
        <v>0</v>
      </c>
      <c r="R290">
        <v>0</v>
      </c>
      <c r="S290">
        <v>0</v>
      </c>
      <c r="T290" t="str">
        <f t="shared" si="115"/>
        <v>0</v>
      </c>
      <c r="U290" t="s">
        <v>44</v>
      </c>
      <c r="V290">
        <f t="shared" si="116"/>
        <v>3</v>
      </c>
      <c r="W290">
        <f t="shared" si="117"/>
        <v>1</v>
      </c>
      <c r="X290">
        <v>20</v>
      </c>
      <c r="Y290">
        <f t="shared" si="104"/>
        <v>0</v>
      </c>
      <c r="Z290">
        <f t="shared" si="118"/>
        <v>1</v>
      </c>
      <c r="AA290">
        <f t="shared" si="119"/>
        <v>0</v>
      </c>
      <c r="AB290">
        <v>0</v>
      </c>
      <c r="AC290">
        <f t="shared" si="120"/>
        <v>0</v>
      </c>
      <c r="AD290">
        <f t="shared" si="121"/>
        <v>0</v>
      </c>
      <c r="AE290">
        <f t="shared" si="122"/>
        <v>0</v>
      </c>
      <c r="AF290">
        <f t="shared" si="123"/>
        <v>0</v>
      </c>
      <c r="AG290">
        <f t="shared" si="124"/>
        <v>0</v>
      </c>
      <c r="AH290">
        <f t="shared" si="125"/>
        <v>0</v>
      </c>
      <c r="AI290" t="s">
        <v>2</v>
      </c>
      <c r="AJ290">
        <f t="shared" si="126"/>
        <v>15</v>
      </c>
      <c r="AK290">
        <f t="shared" si="127"/>
        <v>0</v>
      </c>
      <c r="AL290" t="s">
        <v>13</v>
      </c>
      <c r="AM290">
        <f t="shared" si="128"/>
        <v>15</v>
      </c>
    </row>
    <row r="291" spans="1:39" hidden="1" x14ac:dyDescent="0.45">
      <c r="A291">
        <v>288</v>
      </c>
      <c r="B291" t="str">
        <f t="shared" si="105"/>
        <v>120</v>
      </c>
      <c r="C291" t="s">
        <v>274</v>
      </c>
      <c r="D291" s="1" t="str">
        <f t="shared" si="129"/>
        <v>77D4</v>
      </c>
      <c r="E291">
        <v>0</v>
      </c>
      <c r="F291" t="s">
        <v>422</v>
      </c>
      <c r="G291" t="s">
        <v>399</v>
      </c>
      <c r="H291" t="str">
        <f t="shared" si="106"/>
        <v>40</v>
      </c>
      <c r="I291">
        <f t="shared" si="107"/>
        <v>4</v>
      </c>
      <c r="J291">
        <f t="shared" si="108"/>
        <v>0</v>
      </c>
      <c r="K291">
        <f t="shared" si="109"/>
        <v>0</v>
      </c>
      <c r="L291">
        <v>20</v>
      </c>
      <c r="M291">
        <f t="shared" si="110"/>
        <v>0</v>
      </c>
      <c r="N291">
        <f t="shared" si="111"/>
        <v>1</v>
      </c>
      <c r="O291">
        <f t="shared" si="112"/>
        <v>0</v>
      </c>
      <c r="P291">
        <f t="shared" si="113"/>
        <v>0</v>
      </c>
      <c r="Q291">
        <f t="shared" si="114"/>
        <v>0</v>
      </c>
      <c r="R291">
        <v>0</v>
      </c>
      <c r="S291">
        <v>0</v>
      </c>
      <c r="T291" t="str">
        <f t="shared" si="115"/>
        <v>0</v>
      </c>
      <c r="U291">
        <v>1</v>
      </c>
      <c r="V291">
        <f t="shared" si="116"/>
        <v>0</v>
      </c>
      <c r="W291">
        <f t="shared" si="117"/>
        <v>1</v>
      </c>
      <c r="X291">
        <v>20</v>
      </c>
      <c r="Y291">
        <f t="shared" si="104"/>
        <v>0</v>
      </c>
      <c r="Z291">
        <f t="shared" si="118"/>
        <v>1</v>
      </c>
      <c r="AA291">
        <f t="shared" si="119"/>
        <v>0</v>
      </c>
      <c r="AB291">
        <v>0</v>
      </c>
      <c r="AC291">
        <f t="shared" si="120"/>
        <v>0</v>
      </c>
      <c r="AD291">
        <f t="shared" si="121"/>
        <v>0</v>
      </c>
      <c r="AE291">
        <f t="shared" si="122"/>
        <v>0</v>
      </c>
      <c r="AF291">
        <f t="shared" si="123"/>
        <v>0</v>
      </c>
      <c r="AG291">
        <f t="shared" si="124"/>
        <v>0</v>
      </c>
      <c r="AH291">
        <f t="shared" si="125"/>
        <v>0</v>
      </c>
      <c r="AI291" t="s">
        <v>2</v>
      </c>
      <c r="AJ291">
        <f t="shared" si="126"/>
        <v>15</v>
      </c>
      <c r="AK291">
        <f t="shared" si="127"/>
        <v>0</v>
      </c>
      <c r="AL291" t="s">
        <v>13</v>
      </c>
      <c r="AM291">
        <f t="shared" si="128"/>
        <v>15</v>
      </c>
    </row>
    <row r="292" spans="1:39" hidden="1" x14ac:dyDescent="0.45">
      <c r="A292">
        <v>289</v>
      </c>
      <c r="B292" t="str">
        <f t="shared" si="105"/>
        <v>121</v>
      </c>
      <c r="C292" t="s">
        <v>275</v>
      </c>
      <c r="D292" s="1" t="str">
        <f t="shared" si="129"/>
        <v>77DF</v>
      </c>
      <c r="E292">
        <v>0</v>
      </c>
      <c r="F292" t="s">
        <v>4</v>
      </c>
      <c r="G292" t="s">
        <v>399</v>
      </c>
      <c r="H292" t="str">
        <f t="shared" si="106"/>
        <v>C1</v>
      </c>
      <c r="I292">
        <f t="shared" si="107"/>
        <v>12</v>
      </c>
      <c r="J292">
        <f t="shared" si="108"/>
        <v>0</v>
      </c>
      <c r="K292">
        <f t="shared" si="109"/>
        <v>1</v>
      </c>
      <c r="L292">
        <v>20</v>
      </c>
      <c r="M292">
        <f t="shared" si="110"/>
        <v>0</v>
      </c>
      <c r="N292">
        <f t="shared" si="111"/>
        <v>1</v>
      </c>
      <c r="O292">
        <f t="shared" si="112"/>
        <v>0</v>
      </c>
      <c r="P292">
        <f t="shared" si="113"/>
        <v>0</v>
      </c>
      <c r="Q292">
        <f t="shared" si="114"/>
        <v>0</v>
      </c>
      <c r="R292" t="s">
        <v>15</v>
      </c>
      <c r="S292">
        <v>0</v>
      </c>
      <c r="T292" t="str">
        <f t="shared" si="115"/>
        <v>A</v>
      </c>
      <c r="U292">
        <v>41</v>
      </c>
      <c r="V292">
        <f t="shared" si="116"/>
        <v>0</v>
      </c>
      <c r="W292">
        <f t="shared" si="117"/>
        <v>1</v>
      </c>
      <c r="X292" t="s">
        <v>1</v>
      </c>
      <c r="Y292">
        <f t="shared" si="104"/>
        <v>1</v>
      </c>
      <c r="Z292">
        <f t="shared" si="118"/>
        <v>1</v>
      </c>
      <c r="AA292">
        <f t="shared" si="119"/>
        <v>0</v>
      </c>
      <c r="AB292">
        <v>0</v>
      </c>
      <c r="AC292">
        <f t="shared" si="120"/>
        <v>0</v>
      </c>
      <c r="AD292">
        <f t="shared" si="121"/>
        <v>0</v>
      </c>
      <c r="AE292">
        <f t="shared" si="122"/>
        <v>0</v>
      </c>
      <c r="AF292">
        <f t="shared" si="123"/>
        <v>0</v>
      </c>
      <c r="AG292">
        <f t="shared" si="124"/>
        <v>0</v>
      </c>
      <c r="AH292">
        <f t="shared" si="125"/>
        <v>0</v>
      </c>
      <c r="AI292">
        <v>18</v>
      </c>
      <c r="AJ292">
        <f t="shared" si="126"/>
        <v>6</v>
      </c>
      <c r="AK292">
        <f t="shared" si="127"/>
        <v>0</v>
      </c>
      <c r="AL292" t="s">
        <v>13</v>
      </c>
      <c r="AM292">
        <f t="shared" si="128"/>
        <v>15</v>
      </c>
    </row>
    <row r="293" spans="1:39" x14ac:dyDescent="0.45">
      <c r="A293">
        <v>290</v>
      </c>
      <c r="B293" t="str">
        <f t="shared" si="105"/>
        <v>122</v>
      </c>
      <c r="C293" t="s">
        <v>276</v>
      </c>
      <c r="D293" s="1" t="str">
        <f t="shared" si="129"/>
        <v>77EA</v>
      </c>
      <c r="E293">
        <v>0</v>
      </c>
      <c r="F293" t="s">
        <v>403</v>
      </c>
      <c r="G293" t="s">
        <v>399</v>
      </c>
      <c r="H293" t="str">
        <f t="shared" si="106"/>
        <v>41</v>
      </c>
      <c r="I293">
        <f t="shared" si="107"/>
        <v>4</v>
      </c>
      <c r="J293">
        <f t="shared" si="108"/>
        <v>0</v>
      </c>
      <c r="K293">
        <f t="shared" si="109"/>
        <v>1</v>
      </c>
      <c r="L293">
        <v>20</v>
      </c>
      <c r="M293">
        <f t="shared" si="110"/>
        <v>0</v>
      </c>
      <c r="N293">
        <f t="shared" si="111"/>
        <v>1</v>
      </c>
      <c r="O293">
        <f t="shared" si="112"/>
        <v>0</v>
      </c>
      <c r="P293">
        <f t="shared" si="113"/>
        <v>0</v>
      </c>
      <c r="Q293">
        <f t="shared" si="114"/>
        <v>0</v>
      </c>
      <c r="R293">
        <v>0</v>
      </c>
      <c r="S293">
        <v>0</v>
      </c>
      <c r="T293" t="str">
        <f t="shared" si="115"/>
        <v>0</v>
      </c>
      <c r="U293" t="s">
        <v>8</v>
      </c>
      <c r="V293">
        <f t="shared" si="116"/>
        <v>3</v>
      </c>
      <c r="W293">
        <f t="shared" si="117"/>
        <v>1</v>
      </c>
      <c r="X293">
        <v>0</v>
      </c>
      <c r="Y293">
        <f t="shared" si="104"/>
        <v>0</v>
      </c>
      <c r="Z293">
        <f t="shared" si="118"/>
        <v>0</v>
      </c>
      <c r="AA293">
        <f t="shared" si="119"/>
        <v>0</v>
      </c>
      <c r="AB293">
        <v>0</v>
      </c>
      <c r="AC293">
        <f t="shared" si="120"/>
        <v>0</v>
      </c>
      <c r="AD293">
        <f t="shared" si="121"/>
        <v>0</v>
      </c>
      <c r="AE293">
        <f t="shared" si="122"/>
        <v>0</v>
      </c>
      <c r="AF293">
        <f t="shared" si="123"/>
        <v>0</v>
      </c>
      <c r="AG293">
        <f t="shared" si="124"/>
        <v>0</v>
      </c>
      <c r="AH293">
        <f t="shared" si="125"/>
        <v>0</v>
      </c>
      <c r="AI293" t="s">
        <v>2</v>
      </c>
      <c r="AJ293">
        <f t="shared" si="126"/>
        <v>15</v>
      </c>
      <c r="AK293">
        <f t="shared" si="127"/>
        <v>0</v>
      </c>
      <c r="AL293" t="s">
        <v>13</v>
      </c>
      <c r="AM293">
        <f t="shared" si="128"/>
        <v>15</v>
      </c>
    </row>
    <row r="294" spans="1:39" hidden="1" x14ac:dyDescent="0.45">
      <c r="A294">
        <v>291</v>
      </c>
      <c r="B294" t="str">
        <f t="shared" si="105"/>
        <v>123</v>
      </c>
      <c r="C294" t="s">
        <v>277</v>
      </c>
      <c r="D294" s="1" t="str">
        <f t="shared" si="129"/>
        <v>77F5</v>
      </c>
      <c r="E294">
        <v>0</v>
      </c>
      <c r="F294" t="s">
        <v>403</v>
      </c>
      <c r="G294" t="s">
        <v>399</v>
      </c>
      <c r="H294" t="str">
        <f t="shared" si="106"/>
        <v>41</v>
      </c>
      <c r="I294">
        <f t="shared" si="107"/>
        <v>4</v>
      </c>
      <c r="J294">
        <f t="shared" si="108"/>
        <v>0</v>
      </c>
      <c r="K294">
        <f t="shared" si="109"/>
        <v>1</v>
      </c>
      <c r="L294">
        <v>20</v>
      </c>
      <c r="M294">
        <f t="shared" si="110"/>
        <v>0</v>
      </c>
      <c r="N294">
        <f t="shared" si="111"/>
        <v>1</v>
      </c>
      <c r="O294">
        <f t="shared" si="112"/>
        <v>0</v>
      </c>
      <c r="P294">
        <f t="shared" si="113"/>
        <v>0</v>
      </c>
      <c r="Q294">
        <f t="shared" si="114"/>
        <v>0</v>
      </c>
      <c r="R294">
        <v>28</v>
      </c>
      <c r="S294">
        <v>0</v>
      </c>
      <c r="T294" t="str">
        <f t="shared" si="115"/>
        <v>28</v>
      </c>
      <c r="U294">
        <v>61</v>
      </c>
      <c r="V294">
        <f t="shared" si="116"/>
        <v>0</v>
      </c>
      <c r="W294">
        <f t="shared" si="117"/>
        <v>1</v>
      </c>
      <c r="X294" t="s">
        <v>1</v>
      </c>
      <c r="Y294">
        <f t="shared" si="104"/>
        <v>1</v>
      </c>
      <c r="Z294">
        <f t="shared" si="118"/>
        <v>1</v>
      </c>
      <c r="AA294">
        <f t="shared" si="119"/>
        <v>0</v>
      </c>
      <c r="AB294">
        <v>0</v>
      </c>
      <c r="AC294">
        <f t="shared" si="120"/>
        <v>0</v>
      </c>
      <c r="AD294">
        <f t="shared" si="121"/>
        <v>0</v>
      </c>
      <c r="AE294">
        <f t="shared" si="122"/>
        <v>0</v>
      </c>
      <c r="AF294">
        <f t="shared" si="123"/>
        <v>0</v>
      </c>
      <c r="AG294">
        <f t="shared" si="124"/>
        <v>0</v>
      </c>
      <c r="AH294">
        <f t="shared" si="125"/>
        <v>0</v>
      </c>
      <c r="AI294">
        <v>18</v>
      </c>
      <c r="AJ294">
        <f t="shared" si="126"/>
        <v>6</v>
      </c>
      <c r="AK294">
        <f t="shared" si="127"/>
        <v>0</v>
      </c>
      <c r="AL294" t="s">
        <v>13</v>
      </c>
      <c r="AM294">
        <f t="shared" si="128"/>
        <v>15</v>
      </c>
    </row>
    <row r="295" spans="1:39" hidden="1" x14ac:dyDescent="0.45">
      <c r="A295">
        <v>292</v>
      </c>
      <c r="B295" t="str">
        <f t="shared" si="105"/>
        <v>124</v>
      </c>
      <c r="C295" t="s">
        <v>278</v>
      </c>
      <c r="D295" s="1" t="str">
        <f t="shared" si="129"/>
        <v>7800</v>
      </c>
      <c r="E295">
        <v>0</v>
      </c>
      <c r="F295" t="s">
        <v>397</v>
      </c>
      <c r="G295" t="s">
        <v>397</v>
      </c>
      <c r="H295" t="str">
        <f t="shared" si="106"/>
        <v>101</v>
      </c>
      <c r="I295">
        <f t="shared" si="107"/>
        <v>16</v>
      </c>
      <c r="J295">
        <f t="shared" si="108"/>
        <v>0</v>
      </c>
      <c r="K295">
        <f t="shared" si="109"/>
        <v>1</v>
      </c>
      <c r="L295">
        <v>20</v>
      </c>
      <c r="M295">
        <f t="shared" si="110"/>
        <v>0</v>
      </c>
      <c r="N295">
        <f t="shared" si="111"/>
        <v>1</v>
      </c>
      <c r="O295">
        <f t="shared" si="112"/>
        <v>0</v>
      </c>
      <c r="P295">
        <f t="shared" si="113"/>
        <v>0</v>
      </c>
      <c r="Q295">
        <f t="shared" si="114"/>
        <v>0</v>
      </c>
      <c r="R295">
        <v>14</v>
      </c>
      <c r="S295">
        <v>0</v>
      </c>
      <c r="T295" t="str">
        <f t="shared" si="115"/>
        <v>14</v>
      </c>
      <c r="U295">
        <v>41</v>
      </c>
      <c r="V295">
        <f t="shared" si="116"/>
        <v>0</v>
      </c>
      <c r="W295">
        <f t="shared" si="117"/>
        <v>1</v>
      </c>
      <c r="X295" t="s">
        <v>1</v>
      </c>
      <c r="Y295">
        <f t="shared" si="104"/>
        <v>1</v>
      </c>
      <c r="Z295">
        <f t="shared" si="118"/>
        <v>1</v>
      </c>
      <c r="AA295">
        <f t="shared" si="119"/>
        <v>0</v>
      </c>
      <c r="AB295">
        <v>0</v>
      </c>
      <c r="AC295">
        <f t="shared" si="120"/>
        <v>0</v>
      </c>
      <c r="AD295">
        <f t="shared" si="121"/>
        <v>0</v>
      </c>
      <c r="AE295">
        <f t="shared" si="122"/>
        <v>0</v>
      </c>
      <c r="AF295">
        <f t="shared" si="123"/>
        <v>0</v>
      </c>
      <c r="AG295">
        <f t="shared" si="124"/>
        <v>0</v>
      </c>
      <c r="AH295">
        <f t="shared" si="125"/>
        <v>0</v>
      </c>
      <c r="AI295">
        <v>18</v>
      </c>
      <c r="AJ295">
        <f t="shared" si="126"/>
        <v>6</v>
      </c>
      <c r="AK295">
        <f t="shared" si="127"/>
        <v>0</v>
      </c>
      <c r="AL295" t="s">
        <v>13</v>
      </c>
      <c r="AM295">
        <f t="shared" si="128"/>
        <v>15</v>
      </c>
    </row>
    <row r="296" spans="1:39" hidden="1" x14ac:dyDescent="0.45">
      <c r="A296">
        <v>293</v>
      </c>
      <c r="B296" t="str">
        <f t="shared" si="105"/>
        <v>125</v>
      </c>
      <c r="C296" t="s">
        <v>279</v>
      </c>
      <c r="D296" s="1" t="str">
        <f t="shared" si="129"/>
        <v>780B</v>
      </c>
      <c r="E296">
        <v>0</v>
      </c>
      <c r="F296" t="s">
        <v>403</v>
      </c>
      <c r="G296" t="s">
        <v>399</v>
      </c>
      <c r="H296" t="str">
        <f t="shared" si="106"/>
        <v>41</v>
      </c>
      <c r="I296">
        <f t="shared" si="107"/>
        <v>4</v>
      </c>
      <c r="J296">
        <f t="shared" si="108"/>
        <v>0</v>
      </c>
      <c r="K296">
        <f t="shared" si="109"/>
        <v>1</v>
      </c>
      <c r="L296">
        <v>20</v>
      </c>
      <c r="M296">
        <f t="shared" si="110"/>
        <v>0</v>
      </c>
      <c r="N296">
        <f t="shared" si="111"/>
        <v>1</v>
      </c>
      <c r="O296">
        <f t="shared" si="112"/>
        <v>0</v>
      </c>
      <c r="P296">
        <f t="shared" si="113"/>
        <v>0</v>
      </c>
      <c r="Q296">
        <f t="shared" si="114"/>
        <v>0</v>
      </c>
      <c r="R296">
        <v>5</v>
      </c>
      <c r="S296">
        <v>0</v>
      </c>
      <c r="T296" t="str">
        <f t="shared" si="115"/>
        <v>5</v>
      </c>
      <c r="U296">
        <v>1</v>
      </c>
      <c r="V296">
        <f t="shared" si="116"/>
        <v>0</v>
      </c>
      <c r="W296">
        <f t="shared" si="117"/>
        <v>1</v>
      </c>
      <c r="X296" t="s">
        <v>1</v>
      </c>
      <c r="Y296">
        <f t="shared" si="104"/>
        <v>1</v>
      </c>
      <c r="Z296">
        <f t="shared" si="118"/>
        <v>1</v>
      </c>
      <c r="AA296">
        <f t="shared" si="119"/>
        <v>0</v>
      </c>
      <c r="AB296">
        <v>0</v>
      </c>
      <c r="AC296">
        <f t="shared" si="120"/>
        <v>0</v>
      </c>
      <c r="AD296">
        <f t="shared" si="121"/>
        <v>0</v>
      </c>
      <c r="AE296">
        <f t="shared" si="122"/>
        <v>0</v>
      </c>
      <c r="AF296">
        <f t="shared" si="123"/>
        <v>0</v>
      </c>
      <c r="AG296">
        <f t="shared" si="124"/>
        <v>0</v>
      </c>
      <c r="AH296">
        <f t="shared" si="125"/>
        <v>0</v>
      </c>
      <c r="AI296">
        <v>28</v>
      </c>
      <c r="AJ296">
        <f t="shared" si="126"/>
        <v>10</v>
      </c>
      <c r="AK296">
        <f t="shared" si="127"/>
        <v>0</v>
      </c>
      <c r="AL296" t="s">
        <v>13</v>
      </c>
      <c r="AM296">
        <f t="shared" si="128"/>
        <v>15</v>
      </c>
    </row>
    <row r="297" spans="1:39" hidden="1" x14ac:dyDescent="0.45">
      <c r="A297">
        <v>294</v>
      </c>
      <c r="B297" t="str">
        <f t="shared" si="105"/>
        <v>126</v>
      </c>
      <c r="C297" t="s">
        <v>280</v>
      </c>
      <c r="D297" s="1" t="str">
        <f t="shared" si="129"/>
        <v>7816</v>
      </c>
      <c r="E297">
        <v>0</v>
      </c>
      <c r="F297" t="s">
        <v>404</v>
      </c>
      <c r="G297" t="s">
        <v>399</v>
      </c>
      <c r="H297" t="str">
        <f t="shared" si="106"/>
        <v>81</v>
      </c>
      <c r="I297">
        <f t="shared" si="107"/>
        <v>8</v>
      </c>
      <c r="J297">
        <f t="shared" si="108"/>
        <v>0</v>
      </c>
      <c r="K297">
        <f t="shared" si="109"/>
        <v>1</v>
      </c>
      <c r="L297">
        <v>20</v>
      </c>
      <c r="M297">
        <f t="shared" si="110"/>
        <v>0</v>
      </c>
      <c r="N297">
        <f t="shared" si="111"/>
        <v>1</v>
      </c>
      <c r="O297">
        <f t="shared" si="112"/>
        <v>0</v>
      </c>
      <c r="P297">
        <f t="shared" si="113"/>
        <v>0</v>
      </c>
      <c r="Q297">
        <f t="shared" si="114"/>
        <v>0</v>
      </c>
      <c r="R297">
        <v>0</v>
      </c>
      <c r="S297">
        <v>0</v>
      </c>
      <c r="T297" t="str">
        <f t="shared" si="115"/>
        <v>0</v>
      </c>
      <c r="U297" t="s">
        <v>11</v>
      </c>
      <c r="V297">
        <f t="shared" si="116"/>
        <v>3</v>
      </c>
      <c r="W297">
        <f t="shared" si="117"/>
        <v>1</v>
      </c>
      <c r="X297">
        <v>20</v>
      </c>
      <c r="Y297">
        <f t="shared" si="104"/>
        <v>0</v>
      </c>
      <c r="Z297">
        <f t="shared" si="118"/>
        <v>1</v>
      </c>
      <c r="AA297">
        <f t="shared" si="119"/>
        <v>0</v>
      </c>
      <c r="AB297">
        <v>0</v>
      </c>
      <c r="AC297">
        <f t="shared" si="120"/>
        <v>0</v>
      </c>
      <c r="AD297">
        <f t="shared" si="121"/>
        <v>0</v>
      </c>
      <c r="AE297">
        <f t="shared" si="122"/>
        <v>0</v>
      </c>
      <c r="AF297">
        <f t="shared" si="123"/>
        <v>0</v>
      </c>
      <c r="AG297">
        <f t="shared" si="124"/>
        <v>0</v>
      </c>
      <c r="AH297">
        <f t="shared" si="125"/>
        <v>0</v>
      </c>
      <c r="AI297" t="s">
        <v>2</v>
      </c>
      <c r="AJ297">
        <f t="shared" si="126"/>
        <v>15</v>
      </c>
      <c r="AK297">
        <f t="shared" si="127"/>
        <v>0</v>
      </c>
      <c r="AL297" t="s">
        <v>13</v>
      </c>
      <c r="AM297">
        <f t="shared" si="128"/>
        <v>15</v>
      </c>
    </row>
    <row r="298" spans="1:39" x14ac:dyDescent="0.45">
      <c r="A298">
        <v>295</v>
      </c>
      <c r="B298" t="str">
        <f t="shared" si="105"/>
        <v>127</v>
      </c>
      <c r="C298" t="s">
        <v>281</v>
      </c>
      <c r="D298" s="1" t="str">
        <f t="shared" si="129"/>
        <v>7821</v>
      </c>
      <c r="E298">
        <v>0</v>
      </c>
      <c r="F298" t="s">
        <v>404</v>
      </c>
      <c r="G298" t="s">
        <v>399</v>
      </c>
      <c r="H298" t="str">
        <f t="shared" si="106"/>
        <v>81</v>
      </c>
      <c r="I298">
        <f t="shared" si="107"/>
        <v>8</v>
      </c>
      <c r="J298">
        <f t="shared" si="108"/>
        <v>0</v>
      </c>
      <c r="K298">
        <f t="shared" si="109"/>
        <v>1</v>
      </c>
      <c r="L298">
        <v>20</v>
      </c>
      <c r="M298">
        <f t="shared" si="110"/>
        <v>0</v>
      </c>
      <c r="N298">
        <f t="shared" si="111"/>
        <v>1</v>
      </c>
      <c r="O298">
        <f t="shared" si="112"/>
        <v>0</v>
      </c>
      <c r="P298">
        <f t="shared" si="113"/>
        <v>0</v>
      </c>
      <c r="Q298">
        <f t="shared" si="114"/>
        <v>0</v>
      </c>
      <c r="R298">
        <v>0</v>
      </c>
      <c r="S298">
        <v>0</v>
      </c>
      <c r="T298" t="str">
        <f t="shared" si="115"/>
        <v>0</v>
      </c>
      <c r="U298" t="s">
        <v>4</v>
      </c>
      <c r="V298">
        <f t="shared" si="116"/>
        <v>0</v>
      </c>
      <c r="W298">
        <f t="shared" si="117"/>
        <v>1</v>
      </c>
      <c r="X298">
        <v>0</v>
      </c>
      <c r="Y298">
        <f t="shared" si="104"/>
        <v>0</v>
      </c>
      <c r="Z298">
        <f t="shared" si="118"/>
        <v>0</v>
      </c>
      <c r="AA298">
        <f t="shared" si="119"/>
        <v>0</v>
      </c>
      <c r="AB298">
        <v>0</v>
      </c>
      <c r="AC298">
        <f t="shared" si="120"/>
        <v>0</v>
      </c>
      <c r="AD298">
        <f t="shared" si="121"/>
        <v>0</v>
      </c>
      <c r="AE298">
        <f t="shared" si="122"/>
        <v>0</v>
      </c>
      <c r="AF298">
        <f t="shared" si="123"/>
        <v>0</v>
      </c>
      <c r="AG298">
        <f t="shared" si="124"/>
        <v>0</v>
      </c>
      <c r="AH298">
        <f t="shared" si="125"/>
        <v>0</v>
      </c>
      <c r="AI298" t="s">
        <v>2</v>
      </c>
      <c r="AJ298">
        <f t="shared" si="126"/>
        <v>15</v>
      </c>
      <c r="AK298">
        <f t="shared" si="127"/>
        <v>0</v>
      </c>
      <c r="AL298" t="s">
        <v>13</v>
      </c>
      <c r="AM298">
        <f t="shared" si="128"/>
        <v>15</v>
      </c>
    </row>
    <row r="299" spans="1:39" hidden="1" x14ac:dyDescent="0.45">
      <c r="A299">
        <v>296</v>
      </c>
      <c r="B299" t="str">
        <f t="shared" si="105"/>
        <v>128</v>
      </c>
      <c r="C299" t="s">
        <v>282</v>
      </c>
      <c r="D299" s="1" t="str">
        <f t="shared" si="129"/>
        <v>782C</v>
      </c>
      <c r="E299">
        <v>0</v>
      </c>
      <c r="F299" t="s">
        <v>403</v>
      </c>
      <c r="G299" t="s">
        <v>399</v>
      </c>
      <c r="H299" t="str">
        <f t="shared" si="106"/>
        <v>41</v>
      </c>
      <c r="I299">
        <f t="shared" si="107"/>
        <v>4</v>
      </c>
      <c r="J299">
        <f t="shared" si="108"/>
        <v>0</v>
      </c>
      <c r="K299">
        <f t="shared" si="109"/>
        <v>1</v>
      </c>
      <c r="L299">
        <v>20</v>
      </c>
      <c r="M299">
        <f t="shared" si="110"/>
        <v>0</v>
      </c>
      <c r="N299">
        <f t="shared" si="111"/>
        <v>1</v>
      </c>
      <c r="O299">
        <f t="shared" si="112"/>
        <v>0</v>
      </c>
      <c r="P299">
        <f t="shared" si="113"/>
        <v>0</v>
      </c>
      <c r="Q299">
        <f t="shared" si="114"/>
        <v>0</v>
      </c>
      <c r="R299" t="s">
        <v>25</v>
      </c>
      <c r="S299">
        <v>0</v>
      </c>
      <c r="T299" t="str">
        <f t="shared" si="115"/>
        <v>1E</v>
      </c>
      <c r="U299">
        <v>61</v>
      </c>
      <c r="V299">
        <f t="shared" si="116"/>
        <v>0</v>
      </c>
      <c r="W299">
        <f t="shared" si="117"/>
        <v>1</v>
      </c>
      <c r="X299" t="s">
        <v>1</v>
      </c>
      <c r="Y299">
        <f t="shared" si="104"/>
        <v>1</v>
      </c>
      <c r="Z299">
        <f t="shared" si="118"/>
        <v>1</v>
      </c>
      <c r="AA299">
        <f t="shared" si="119"/>
        <v>0</v>
      </c>
      <c r="AB299">
        <v>0</v>
      </c>
      <c r="AC299">
        <f t="shared" si="120"/>
        <v>0</v>
      </c>
      <c r="AD299">
        <f t="shared" si="121"/>
        <v>0</v>
      </c>
      <c r="AE299">
        <f t="shared" si="122"/>
        <v>0</v>
      </c>
      <c r="AF299">
        <f t="shared" si="123"/>
        <v>0</v>
      </c>
      <c r="AG299">
        <f t="shared" si="124"/>
        <v>0</v>
      </c>
      <c r="AH299">
        <f t="shared" si="125"/>
        <v>0</v>
      </c>
      <c r="AI299">
        <v>24</v>
      </c>
      <c r="AJ299">
        <f t="shared" si="126"/>
        <v>9</v>
      </c>
      <c r="AK299">
        <f t="shared" si="127"/>
        <v>0</v>
      </c>
      <c r="AL299" t="s">
        <v>13</v>
      </c>
      <c r="AM299">
        <f t="shared" si="128"/>
        <v>15</v>
      </c>
    </row>
    <row r="300" spans="1:39" hidden="1" x14ac:dyDescent="0.45">
      <c r="A300">
        <v>297</v>
      </c>
      <c r="B300" t="str">
        <f t="shared" si="105"/>
        <v>129</v>
      </c>
      <c r="C300" t="s">
        <v>283</v>
      </c>
      <c r="D300" s="1" t="str">
        <f t="shared" si="129"/>
        <v>7837</v>
      </c>
      <c r="E300">
        <v>4</v>
      </c>
      <c r="F300" t="s">
        <v>397</v>
      </c>
      <c r="G300" t="s">
        <v>399</v>
      </c>
      <c r="H300" t="str">
        <f t="shared" si="106"/>
        <v>1</v>
      </c>
      <c r="I300">
        <f t="shared" si="107"/>
        <v>0</v>
      </c>
      <c r="J300">
        <f t="shared" si="108"/>
        <v>0</v>
      </c>
      <c r="K300">
        <f t="shared" si="109"/>
        <v>1</v>
      </c>
      <c r="L300">
        <v>20</v>
      </c>
      <c r="M300">
        <f t="shared" si="110"/>
        <v>0</v>
      </c>
      <c r="N300">
        <f t="shared" si="111"/>
        <v>1</v>
      </c>
      <c r="O300">
        <f t="shared" si="112"/>
        <v>0</v>
      </c>
      <c r="P300">
        <f t="shared" si="113"/>
        <v>0</v>
      </c>
      <c r="Q300">
        <f t="shared" si="114"/>
        <v>0</v>
      </c>
      <c r="R300">
        <v>1</v>
      </c>
      <c r="S300">
        <v>0</v>
      </c>
      <c r="T300" t="str">
        <f t="shared" si="115"/>
        <v>1</v>
      </c>
      <c r="U300" t="s">
        <v>21</v>
      </c>
      <c r="V300">
        <f t="shared" si="116"/>
        <v>0</v>
      </c>
      <c r="W300">
        <f t="shared" si="117"/>
        <v>0</v>
      </c>
      <c r="X300">
        <v>21</v>
      </c>
      <c r="Y300">
        <f t="shared" si="104"/>
        <v>0</v>
      </c>
      <c r="Z300">
        <f t="shared" si="118"/>
        <v>1</v>
      </c>
      <c r="AA300">
        <f t="shared" si="119"/>
        <v>0</v>
      </c>
      <c r="AB300">
        <v>0</v>
      </c>
      <c r="AC300">
        <f t="shared" si="120"/>
        <v>0</v>
      </c>
      <c r="AD300">
        <f t="shared" si="121"/>
        <v>0</v>
      </c>
      <c r="AE300">
        <f t="shared" si="122"/>
        <v>0</v>
      </c>
      <c r="AF300">
        <f t="shared" si="123"/>
        <v>0</v>
      </c>
      <c r="AG300">
        <f t="shared" si="124"/>
        <v>0</v>
      </c>
      <c r="AH300">
        <f t="shared" si="125"/>
        <v>0</v>
      </c>
      <c r="AI300" t="s">
        <v>22</v>
      </c>
      <c r="AJ300">
        <f t="shared" si="126"/>
        <v>7</v>
      </c>
      <c r="AK300">
        <f t="shared" si="127"/>
        <v>0</v>
      </c>
      <c r="AL300" t="s">
        <v>13</v>
      </c>
      <c r="AM300">
        <f t="shared" si="128"/>
        <v>15</v>
      </c>
    </row>
    <row r="301" spans="1:39" x14ac:dyDescent="0.45">
      <c r="A301">
        <v>298</v>
      </c>
      <c r="B301" t="str">
        <f t="shared" si="105"/>
        <v>12A</v>
      </c>
      <c r="C301" t="s">
        <v>284</v>
      </c>
      <c r="D301" s="1" t="str">
        <f t="shared" si="129"/>
        <v>7842</v>
      </c>
      <c r="E301">
        <v>0</v>
      </c>
      <c r="F301" t="s">
        <v>403</v>
      </c>
      <c r="G301" t="s">
        <v>399</v>
      </c>
      <c r="H301" t="str">
        <f t="shared" si="106"/>
        <v>41</v>
      </c>
      <c r="I301">
        <f t="shared" si="107"/>
        <v>4</v>
      </c>
      <c r="J301">
        <f t="shared" si="108"/>
        <v>0</v>
      </c>
      <c r="K301">
        <f t="shared" si="109"/>
        <v>1</v>
      </c>
      <c r="L301">
        <v>20</v>
      </c>
      <c r="M301">
        <f t="shared" si="110"/>
        <v>0</v>
      </c>
      <c r="N301">
        <f t="shared" si="111"/>
        <v>1</v>
      </c>
      <c r="O301">
        <f t="shared" si="112"/>
        <v>0</v>
      </c>
      <c r="P301">
        <f t="shared" si="113"/>
        <v>0</v>
      </c>
      <c r="Q301">
        <f t="shared" si="114"/>
        <v>0</v>
      </c>
      <c r="R301">
        <v>0</v>
      </c>
      <c r="S301">
        <v>0</v>
      </c>
      <c r="T301" t="str">
        <f t="shared" si="115"/>
        <v>0</v>
      </c>
      <c r="U301">
        <v>1</v>
      </c>
      <c r="V301">
        <f t="shared" si="116"/>
        <v>0</v>
      </c>
      <c r="W301">
        <f t="shared" si="117"/>
        <v>1</v>
      </c>
      <c r="X301">
        <v>0</v>
      </c>
      <c r="Y301">
        <f t="shared" si="104"/>
        <v>0</v>
      </c>
      <c r="Z301">
        <f t="shared" si="118"/>
        <v>0</v>
      </c>
      <c r="AA301">
        <f t="shared" si="119"/>
        <v>0</v>
      </c>
      <c r="AB301">
        <v>0</v>
      </c>
      <c r="AC301">
        <f t="shared" si="120"/>
        <v>0</v>
      </c>
      <c r="AD301">
        <f t="shared" si="121"/>
        <v>0</v>
      </c>
      <c r="AE301">
        <f t="shared" si="122"/>
        <v>0</v>
      </c>
      <c r="AF301">
        <f t="shared" si="123"/>
        <v>0</v>
      </c>
      <c r="AG301">
        <f t="shared" si="124"/>
        <v>0</v>
      </c>
      <c r="AH301">
        <f t="shared" si="125"/>
        <v>0</v>
      </c>
      <c r="AI301">
        <v>20</v>
      </c>
      <c r="AJ301">
        <f t="shared" si="126"/>
        <v>8</v>
      </c>
      <c r="AK301">
        <f t="shared" si="127"/>
        <v>0</v>
      </c>
      <c r="AL301" t="s">
        <v>13</v>
      </c>
      <c r="AM301">
        <f t="shared" si="128"/>
        <v>15</v>
      </c>
    </row>
    <row r="302" spans="1:39" hidden="1" x14ac:dyDescent="0.45">
      <c r="A302">
        <v>299</v>
      </c>
      <c r="B302" t="str">
        <f t="shared" si="105"/>
        <v>12B</v>
      </c>
      <c r="C302" t="s">
        <v>285</v>
      </c>
      <c r="D302" s="1" t="str">
        <f t="shared" si="129"/>
        <v>784D</v>
      </c>
      <c r="E302">
        <v>0</v>
      </c>
      <c r="F302" t="s">
        <v>403</v>
      </c>
      <c r="G302" t="s">
        <v>399</v>
      </c>
      <c r="H302" t="str">
        <f t="shared" si="106"/>
        <v>41</v>
      </c>
      <c r="I302">
        <f t="shared" si="107"/>
        <v>4</v>
      </c>
      <c r="J302">
        <f t="shared" si="108"/>
        <v>0</v>
      </c>
      <c r="K302">
        <f t="shared" si="109"/>
        <v>1</v>
      </c>
      <c r="L302">
        <v>20</v>
      </c>
      <c r="M302">
        <f t="shared" si="110"/>
        <v>0</v>
      </c>
      <c r="N302">
        <f t="shared" si="111"/>
        <v>1</v>
      </c>
      <c r="O302">
        <f t="shared" si="112"/>
        <v>0</v>
      </c>
      <c r="P302">
        <f t="shared" si="113"/>
        <v>0</v>
      </c>
      <c r="Q302">
        <f t="shared" si="114"/>
        <v>0</v>
      </c>
      <c r="R302" t="s">
        <v>5</v>
      </c>
      <c r="S302">
        <v>0</v>
      </c>
      <c r="T302" t="str">
        <f t="shared" si="115"/>
        <v>F</v>
      </c>
      <c r="U302">
        <v>1</v>
      </c>
      <c r="V302">
        <f t="shared" si="116"/>
        <v>0</v>
      </c>
      <c r="W302">
        <f t="shared" si="117"/>
        <v>1</v>
      </c>
      <c r="X302">
        <v>20</v>
      </c>
      <c r="Y302">
        <f t="shared" si="104"/>
        <v>0</v>
      </c>
      <c r="Z302">
        <f t="shared" si="118"/>
        <v>1</v>
      </c>
      <c r="AA302">
        <f t="shared" si="119"/>
        <v>0</v>
      </c>
      <c r="AB302">
        <v>0</v>
      </c>
      <c r="AC302">
        <f t="shared" si="120"/>
        <v>0</v>
      </c>
      <c r="AD302">
        <f t="shared" si="121"/>
        <v>0</v>
      </c>
      <c r="AE302">
        <f t="shared" si="122"/>
        <v>0</v>
      </c>
      <c r="AF302">
        <f t="shared" si="123"/>
        <v>0</v>
      </c>
      <c r="AG302">
        <f t="shared" si="124"/>
        <v>0</v>
      </c>
      <c r="AH302">
        <f t="shared" si="125"/>
        <v>0</v>
      </c>
      <c r="AI302">
        <v>20</v>
      </c>
      <c r="AJ302">
        <f t="shared" si="126"/>
        <v>8</v>
      </c>
      <c r="AK302">
        <f t="shared" si="127"/>
        <v>0</v>
      </c>
      <c r="AL302" t="s">
        <v>13</v>
      </c>
      <c r="AM302">
        <f t="shared" si="128"/>
        <v>15</v>
      </c>
    </row>
    <row r="303" spans="1:39" hidden="1" x14ac:dyDescent="0.45">
      <c r="A303">
        <v>300</v>
      </c>
      <c r="B303" t="str">
        <f t="shared" si="105"/>
        <v>12C</v>
      </c>
      <c r="C303" t="s">
        <v>286</v>
      </c>
      <c r="D303" s="1" t="str">
        <f t="shared" si="129"/>
        <v>7858</v>
      </c>
      <c r="E303">
        <v>0</v>
      </c>
      <c r="F303" t="s">
        <v>401</v>
      </c>
      <c r="G303" t="s">
        <v>399</v>
      </c>
      <c r="H303" t="str">
        <f t="shared" si="106"/>
        <v>11</v>
      </c>
      <c r="I303">
        <f t="shared" si="107"/>
        <v>1</v>
      </c>
      <c r="J303">
        <f t="shared" si="108"/>
        <v>0</v>
      </c>
      <c r="K303">
        <f t="shared" si="109"/>
        <v>1</v>
      </c>
      <c r="L303">
        <v>20</v>
      </c>
      <c r="M303">
        <f t="shared" si="110"/>
        <v>0</v>
      </c>
      <c r="N303">
        <f t="shared" si="111"/>
        <v>1</v>
      </c>
      <c r="O303">
        <f t="shared" si="112"/>
        <v>0</v>
      </c>
      <c r="P303">
        <f t="shared" si="113"/>
        <v>0</v>
      </c>
      <c r="Q303">
        <f t="shared" si="114"/>
        <v>0</v>
      </c>
      <c r="R303">
        <v>0</v>
      </c>
      <c r="S303">
        <v>0</v>
      </c>
      <c r="T303" t="str">
        <f t="shared" si="115"/>
        <v>0</v>
      </c>
      <c r="U303" t="s">
        <v>8</v>
      </c>
      <c r="V303">
        <f t="shared" si="116"/>
        <v>3</v>
      </c>
      <c r="W303">
        <f t="shared" si="117"/>
        <v>1</v>
      </c>
      <c r="X303">
        <v>20</v>
      </c>
      <c r="Y303">
        <f t="shared" si="104"/>
        <v>0</v>
      </c>
      <c r="Z303">
        <f t="shared" si="118"/>
        <v>1</v>
      </c>
      <c r="AA303">
        <f t="shared" si="119"/>
        <v>0</v>
      </c>
      <c r="AB303">
        <v>0</v>
      </c>
      <c r="AC303">
        <f t="shared" si="120"/>
        <v>0</v>
      </c>
      <c r="AD303">
        <f t="shared" si="121"/>
        <v>0</v>
      </c>
      <c r="AE303">
        <f t="shared" si="122"/>
        <v>0</v>
      </c>
      <c r="AF303">
        <f t="shared" si="123"/>
        <v>0</v>
      </c>
      <c r="AG303">
        <f t="shared" si="124"/>
        <v>0</v>
      </c>
      <c r="AH303">
        <f t="shared" si="125"/>
        <v>0</v>
      </c>
      <c r="AI303">
        <v>20</v>
      </c>
      <c r="AJ303">
        <f t="shared" si="126"/>
        <v>8</v>
      </c>
      <c r="AK303">
        <f t="shared" si="127"/>
        <v>0</v>
      </c>
      <c r="AL303" t="s">
        <v>13</v>
      </c>
      <c r="AM303">
        <f t="shared" si="128"/>
        <v>15</v>
      </c>
    </row>
    <row r="304" spans="1:39" hidden="1" x14ac:dyDescent="0.45">
      <c r="A304">
        <v>301</v>
      </c>
      <c r="B304" t="str">
        <f t="shared" si="105"/>
        <v>12D</v>
      </c>
      <c r="C304" t="s">
        <v>287</v>
      </c>
      <c r="D304" s="1" t="str">
        <f t="shared" si="129"/>
        <v>7863</v>
      </c>
      <c r="E304">
        <v>0</v>
      </c>
      <c r="F304" t="s">
        <v>403</v>
      </c>
      <c r="G304" t="s">
        <v>399</v>
      </c>
      <c r="H304" t="str">
        <f t="shared" si="106"/>
        <v>41</v>
      </c>
      <c r="I304">
        <f t="shared" si="107"/>
        <v>4</v>
      </c>
      <c r="J304">
        <f t="shared" si="108"/>
        <v>0</v>
      </c>
      <c r="K304">
        <f t="shared" si="109"/>
        <v>1</v>
      </c>
      <c r="L304">
        <v>20</v>
      </c>
      <c r="M304">
        <f t="shared" si="110"/>
        <v>0</v>
      </c>
      <c r="N304">
        <f t="shared" si="111"/>
        <v>1</v>
      </c>
      <c r="O304">
        <f t="shared" si="112"/>
        <v>0</v>
      </c>
      <c r="P304">
        <f t="shared" si="113"/>
        <v>0</v>
      </c>
      <c r="Q304">
        <f t="shared" si="114"/>
        <v>0</v>
      </c>
      <c r="R304">
        <v>5</v>
      </c>
      <c r="S304">
        <v>0</v>
      </c>
      <c r="T304" t="str">
        <f t="shared" si="115"/>
        <v>5</v>
      </c>
      <c r="U304">
        <v>1</v>
      </c>
      <c r="V304">
        <f t="shared" si="116"/>
        <v>0</v>
      </c>
      <c r="W304">
        <f t="shared" si="117"/>
        <v>1</v>
      </c>
      <c r="X304">
        <v>20</v>
      </c>
      <c r="Y304">
        <f t="shared" si="104"/>
        <v>0</v>
      </c>
      <c r="Z304">
        <f t="shared" si="118"/>
        <v>1</v>
      </c>
      <c r="AA304">
        <f t="shared" si="119"/>
        <v>0</v>
      </c>
      <c r="AB304">
        <v>0</v>
      </c>
      <c r="AC304">
        <f t="shared" si="120"/>
        <v>0</v>
      </c>
      <c r="AD304">
        <f t="shared" si="121"/>
        <v>0</v>
      </c>
      <c r="AE304">
        <f t="shared" si="122"/>
        <v>0</v>
      </c>
      <c r="AF304">
        <f t="shared" si="123"/>
        <v>0</v>
      </c>
      <c r="AG304">
        <f t="shared" si="124"/>
        <v>0</v>
      </c>
      <c r="AH304">
        <f t="shared" si="125"/>
        <v>0</v>
      </c>
      <c r="AI304">
        <v>20</v>
      </c>
      <c r="AJ304">
        <f t="shared" si="126"/>
        <v>8</v>
      </c>
      <c r="AK304">
        <f t="shared" si="127"/>
        <v>0</v>
      </c>
      <c r="AL304" t="s">
        <v>13</v>
      </c>
      <c r="AM304">
        <f t="shared" si="128"/>
        <v>15</v>
      </c>
    </row>
    <row r="305" spans="1:39" x14ac:dyDescent="0.45">
      <c r="A305">
        <v>302</v>
      </c>
      <c r="B305" t="str">
        <f t="shared" si="105"/>
        <v>12E</v>
      </c>
      <c r="C305" t="s">
        <v>288</v>
      </c>
      <c r="D305" s="1" t="str">
        <f t="shared" si="129"/>
        <v>786E</v>
      </c>
      <c r="E305">
        <v>14</v>
      </c>
      <c r="F305" t="s">
        <v>398</v>
      </c>
      <c r="G305" t="s">
        <v>399</v>
      </c>
      <c r="H305" t="str">
        <f t="shared" si="106"/>
        <v>2</v>
      </c>
      <c r="I305">
        <f t="shared" si="107"/>
        <v>0</v>
      </c>
      <c r="J305">
        <f t="shared" si="108"/>
        <v>0</v>
      </c>
      <c r="K305">
        <f t="shared" si="109"/>
        <v>2</v>
      </c>
      <c r="L305">
        <v>20</v>
      </c>
      <c r="M305">
        <f t="shared" si="110"/>
        <v>0</v>
      </c>
      <c r="N305">
        <f t="shared" si="111"/>
        <v>1</v>
      </c>
      <c r="O305">
        <f t="shared" si="112"/>
        <v>0</v>
      </c>
      <c r="P305">
        <f t="shared" si="113"/>
        <v>0</v>
      </c>
      <c r="Q305">
        <f t="shared" si="114"/>
        <v>0</v>
      </c>
      <c r="R305">
        <v>0</v>
      </c>
      <c r="S305">
        <v>0</v>
      </c>
      <c r="T305" t="str">
        <f t="shared" si="115"/>
        <v>0</v>
      </c>
      <c r="U305" t="s">
        <v>8</v>
      </c>
      <c r="V305">
        <f t="shared" si="116"/>
        <v>3</v>
      </c>
      <c r="W305">
        <f t="shared" si="117"/>
        <v>1</v>
      </c>
      <c r="X305">
        <v>80</v>
      </c>
      <c r="Y305">
        <f t="shared" si="104"/>
        <v>1</v>
      </c>
      <c r="Z305">
        <f t="shared" si="118"/>
        <v>0</v>
      </c>
      <c r="AA305">
        <f t="shared" si="119"/>
        <v>0</v>
      </c>
      <c r="AB305">
        <v>0</v>
      </c>
      <c r="AC305">
        <f t="shared" si="120"/>
        <v>0</v>
      </c>
      <c r="AD305">
        <f t="shared" si="121"/>
        <v>0</v>
      </c>
      <c r="AE305">
        <f t="shared" si="122"/>
        <v>0</v>
      </c>
      <c r="AF305">
        <f t="shared" si="123"/>
        <v>0</v>
      </c>
      <c r="AG305">
        <f t="shared" si="124"/>
        <v>0</v>
      </c>
      <c r="AH305">
        <f t="shared" si="125"/>
        <v>0</v>
      </c>
      <c r="AI305" t="s">
        <v>2</v>
      </c>
      <c r="AJ305">
        <f t="shared" si="126"/>
        <v>15</v>
      </c>
      <c r="AK305">
        <f t="shared" si="127"/>
        <v>0</v>
      </c>
      <c r="AL305" t="s">
        <v>13</v>
      </c>
      <c r="AM305">
        <f t="shared" si="128"/>
        <v>15</v>
      </c>
    </row>
    <row r="306" spans="1:39" hidden="1" x14ac:dyDescent="0.45">
      <c r="A306">
        <v>303</v>
      </c>
      <c r="B306" t="str">
        <f t="shared" si="105"/>
        <v>12F</v>
      </c>
      <c r="C306" t="s">
        <v>289</v>
      </c>
      <c r="D306" s="1" t="str">
        <f t="shared" si="129"/>
        <v>7879</v>
      </c>
      <c r="E306">
        <v>0</v>
      </c>
      <c r="F306" t="s">
        <v>403</v>
      </c>
      <c r="G306" t="s">
        <v>399</v>
      </c>
      <c r="H306" t="str">
        <f t="shared" si="106"/>
        <v>41</v>
      </c>
      <c r="I306">
        <f t="shared" si="107"/>
        <v>4</v>
      </c>
      <c r="J306">
        <f t="shared" si="108"/>
        <v>0</v>
      </c>
      <c r="K306">
        <f t="shared" si="109"/>
        <v>1</v>
      </c>
      <c r="L306">
        <v>20</v>
      </c>
      <c r="M306">
        <f t="shared" si="110"/>
        <v>0</v>
      </c>
      <c r="N306">
        <f t="shared" si="111"/>
        <v>1</v>
      </c>
      <c r="O306">
        <f t="shared" si="112"/>
        <v>0</v>
      </c>
      <c r="P306">
        <f t="shared" si="113"/>
        <v>0</v>
      </c>
      <c r="Q306">
        <f t="shared" si="114"/>
        <v>0</v>
      </c>
      <c r="R306" t="s">
        <v>5</v>
      </c>
      <c r="S306">
        <v>0</v>
      </c>
      <c r="T306" t="str">
        <f t="shared" si="115"/>
        <v>F</v>
      </c>
      <c r="U306">
        <v>1</v>
      </c>
      <c r="V306">
        <f t="shared" si="116"/>
        <v>0</v>
      </c>
      <c r="W306">
        <f t="shared" si="117"/>
        <v>1</v>
      </c>
      <c r="X306">
        <v>20</v>
      </c>
      <c r="Y306">
        <f t="shared" si="104"/>
        <v>0</v>
      </c>
      <c r="Z306">
        <f t="shared" si="118"/>
        <v>1</v>
      </c>
      <c r="AA306">
        <f t="shared" si="119"/>
        <v>0</v>
      </c>
      <c r="AB306">
        <v>0</v>
      </c>
      <c r="AC306">
        <f t="shared" si="120"/>
        <v>0</v>
      </c>
      <c r="AD306">
        <f t="shared" si="121"/>
        <v>0</v>
      </c>
      <c r="AE306">
        <f t="shared" si="122"/>
        <v>0</v>
      </c>
      <c r="AF306">
        <f t="shared" si="123"/>
        <v>0</v>
      </c>
      <c r="AG306">
        <f t="shared" si="124"/>
        <v>0</v>
      </c>
      <c r="AH306">
        <f t="shared" si="125"/>
        <v>0</v>
      </c>
      <c r="AI306">
        <v>20</v>
      </c>
      <c r="AJ306">
        <f t="shared" si="126"/>
        <v>8</v>
      </c>
      <c r="AK306">
        <f t="shared" si="127"/>
        <v>0</v>
      </c>
      <c r="AL306" t="s">
        <v>13</v>
      </c>
      <c r="AM306">
        <f t="shared" si="128"/>
        <v>15</v>
      </c>
    </row>
    <row r="307" spans="1:39" hidden="1" x14ac:dyDescent="0.45">
      <c r="A307">
        <v>304</v>
      </c>
      <c r="B307" t="str">
        <f t="shared" si="105"/>
        <v>130</v>
      </c>
      <c r="C307" t="s">
        <v>290</v>
      </c>
      <c r="D307" s="1" t="str">
        <f t="shared" si="129"/>
        <v>7884</v>
      </c>
      <c r="E307">
        <v>0</v>
      </c>
      <c r="F307" t="s">
        <v>403</v>
      </c>
      <c r="G307" t="s">
        <v>399</v>
      </c>
      <c r="H307" t="str">
        <f t="shared" si="106"/>
        <v>41</v>
      </c>
      <c r="I307">
        <f t="shared" si="107"/>
        <v>4</v>
      </c>
      <c r="J307">
        <f t="shared" si="108"/>
        <v>0</v>
      </c>
      <c r="K307">
        <f t="shared" si="109"/>
        <v>1</v>
      </c>
      <c r="L307">
        <v>20</v>
      </c>
      <c r="M307">
        <f t="shared" si="110"/>
        <v>0</v>
      </c>
      <c r="N307">
        <f t="shared" si="111"/>
        <v>1</v>
      </c>
      <c r="O307">
        <f t="shared" si="112"/>
        <v>0</v>
      </c>
      <c r="P307">
        <f t="shared" si="113"/>
        <v>0</v>
      </c>
      <c r="Q307">
        <f t="shared" si="114"/>
        <v>0</v>
      </c>
      <c r="R307">
        <v>14</v>
      </c>
      <c r="S307">
        <v>0</v>
      </c>
      <c r="T307" t="str">
        <f t="shared" si="115"/>
        <v>14</v>
      </c>
      <c r="U307">
        <v>1</v>
      </c>
      <c r="V307">
        <f t="shared" si="116"/>
        <v>0</v>
      </c>
      <c r="W307">
        <f t="shared" si="117"/>
        <v>1</v>
      </c>
      <c r="X307">
        <v>20</v>
      </c>
      <c r="Y307">
        <f t="shared" si="104"/>
        <v>0</v>
      </c>
      <c r="Z307">
        <f t="shared" si="118"/>
        <v>1</v>
      </c>
      <c r="AA307">
        <f t="shared" si="119"/>
        <v>0</v>
      </c>
      <c r="AB307">
        <v>0</v>
      </c>
      <c r="AC307">
        <f t="shared" si="120"/>
        <v>0</v>
      </c>
      <c r="AD307">
        <f t="shared" si="121"/>
        <v>0</v>
      </c>
      <c r="AE307">
        <f t="shared" si="122"/>
        <v>0</v>
      </c>
      <c r="AF307">
        <f t="shared" si="123"/>
        <v>0</v>
      </c>
      <c r="AG307">
        <f t="shared" si="124"/>
        <v>0</v>
      </c>
      <c r="AH307">
        <f t="shared" si="125"/>
        <v>0</v>
      </c>
      <c r="AI307">
        <v>20</v>
      </c>
      <c r="AJ307">
        <f t="shared" si="126"/>
        <v>8</v>
      </c>
      <c r="AK307">
        <f t="shared" si="127"/>
        <v>0</v>
      </c>
      <c r="AL307">
        <v>19</v>
      </c>
      <c r="AM307">
        <f t="shared" si="128"/>
        <v>9</v>
      </c>
    </row>
    <row r="308" spans="1:39" hidden="1" x14ac:dyDescent="0.45">
      <c r="A308">
        <v>305</v>
      </c>
      <c r="B308" t="str">
        <f t="shared" si="105"/>
        <v>131</v>
      </c>
      <c r="C308" t="s">
        <v>290</v>
      </c>
      <c r="D308" s="1" t="str">
        <f t="shared" si="129"/>
        <v>788F</v>
      </c>
      <c r="E308">
        <v>0</v>
      </c>
      <c r="F308" t="s">
        <v>403</v>
      </c>
      <c r="G308" t="s">
        <v>399</v>
      </c>
      <c r="H308" t="str">
        <f t="shared" si="106"/>
        <v>41</v>
      </c>
      <c r="I308">
        <f t="shared" si="107"/>
        <v>4</v>
      </c>
      <c r="J308">
        <f t="shared" si="108"/>
        <v>0</v>
      </c>
      <c r="K308">
        <f t="shared" si="109"/>
        <v>1</v>
      </c>
      <c r="L308">
        <v>20</v>
      </c>
      <c r="M308">
        <f t="shared" si="110"/>
        <v>0</v>
      </c>
      <c r="N308">
        <f t="shared" si="111"/>
        <v>1</v>
      </c>
      <c r="O308">
        <f t="shared" si="112"/>
        <v>0</v>
      </c>
      <c r="P308">
        <f t="shared" si="113"/>
        <v>0</v>
      </c>
      <c r="Q308">
        <f t="shared" si="114"/>
        <v>0</v>
      </c>
      <c r="R308">
        <v>14</v>
      </c>
      <c r="S308">
        <v>0</v>
      </c>
      <c r="T308" t="str">
        <f t="shared" si="115"/>
        <v>14</v>
      </c>
      <c r="U308">
        <v>1</v>
      </c>
      <c r="V308">
        <f t="shared" si="116"/>
        <v>0</v>
      </c>
      <c r="W308">
        <f t="shared" si="117"/>
        <v>1</v>
      </c>
      <c r="X308">
        <v>20</v>
      </c>
      <c r="Y308">
        <f t="shared" si="104"/>
        <v>0</v>
      </c>
      <c r="Z308">
        <f t="shared" si="118"/>
        <v>1</v>
      </c>
      <c r="AA308">
        <f t="shared" si="119"/>
        <v>0</v>
      </c>
      <c r="AB308">
        <v>0</v>
      </c>
      <c r="AC308">
        <f t="shared" si="120"/>
        <v>0</v>
      </c>
      <c r="AD308">
        <f t="shared" si="121"/>
        <v>0</v>
      </c>
      <c r="AE308">
        <f t="shared" si="122"/>
        <v>0</v>
      </c>
      <c r="AF308">
        <f t="shared" si="123"/>
        <v>0</v>
      </c>
      <c r="AG308">
        <f t="shared" si="124"/>
        <v>0</v>
      </c>
      <c r="AH308">
        <f t="shared" si="125"/>
        <v>0</v>
      </c>
      <c r="AI308">
        <v>20</v>
      </c>
      <c r="AJ308">
        <f t="shared" si="126"/>
        <v>8</v>
      </c>
      <c r="AK308">
        <f t="shared" si="127"/>
        <v>0</v>
      </c>
      <c r="AL308">
        <v>19</v>
      </c>
      <c r="AM308">
        <f t="shared" si="128"/>
        <v>9</v>
      </c>
    </row>
    <row r="309" spans="1:39" hidden="1" x14ac:dyDescent="0.45">
      <c r="A309">
        <v>306</v>
      </c>
      <c r="B309" t="str">
        <f t="shared" si="105"/>
        <v>132</v>
      </c>
      <c r="C309" t="s">
        <v>290</v>
      </c>
      <c r="D309" s="1" t="str">
        <f t="shared" si="129"/>
        <v>789A</v>
      </c>
      <c r="E309">
        <v>0</v>
      </c>
      <c r="F309" t="s">
        <v>403</v>
      </c>
      <c r="G309" t="s">
        <v>399</v>
      </c>
      <c r="H309" t="str">
        <f t="shared" si="106"/>
        <v>41</v>
      </c>
      <c r="I309">
        <f t="shared" si="107"/>
        <v>4</v>
      </c>
      <c r="J309">
        <f t="shared" si="108"/>
        <v>0</v>
      </c>
      <c r="K309">
        <f t="shared" si="109"/>
        <v>1</v>
      </c>
      <c r="L309">
        <v>20</v>
      </c>
      <c r="M309">
        <f t="shared" si="110"/>
        <v>0</v>
      </c>
      <c r="N309">
        <f t="shared" si="111"/>
        <v>1</v>
      </c>
      <c r="O309">
        <f t="shared" si="112"/>
        <v>0</v>
      </c>
      <c r="P309">
        <f t="shared" si="113"/>
        <v>0</v>
      </c>
      <c r="Q309">
        <f t="shared" si="114"/>
        <v>0</v>
      </c>
      <c r="R309">
        <v>14</v>
      </c>
      <c r="S309">
        <v>0</v>
      </c>
      <c r="T309" t="str">
        <f t="shared" si="115"/>
        <v>14</v>
      </c>
      <c r="U309">
        <v>1</v>
      </c>
      <c r="V309">
        <f t="shared" si="116"/>
        <v>0</v>
      </c>
      <c r="W309">
        <f t="shared" si="117"/>
        <v>1</v>
      </c>
      <c r="X309">
        <v>20</v>
      </c>
      <c r="Y309">
        <f t="shared" si="104"/>
        <v>0</v>
      </c>
      <c r="Z309">
        <f t="shared" si="118"/>
        <v>1</v>
      </c>
      <c r="AA309">
        <f t="shared" si="119"/>
        <v>0</v>
      </c>
      <c r="AB309">
        <v>0</v>
      </c>
      <c r="AC309">
        <f t="shared" si="120"/>
        <v>0</v>
      </c>
      <c r="AD309">
        <f t="shared" si="121"/>
        <v>0</v>
      </c>
      <c r="AE309">
        <f t="shared" si="122"/>
        <v>0</v>
      </c>
      <c r="AF309">
        <f t="shared" si="123"/>
        <v>0</v>
      </c>
      <c r="AG309">
        <f t="shared" si="124"/>
        <v>0</v>
      </c>
      <c r="AH309">
        <f t="shared" si="125"/>
        <v>0</v>
      </c>
      <c r="AI309">
        <v>20</v>
      </c>
      <c r="AJ309">
        <f t="shared" si="126"/>
        <v>8</v>
      </c>
      <c r="AK309">
        <f t="shared" si="127"/>
        <v>0</v>
      </c>
      <c r="AL309">
        <v>19</v>
      </c>
      <c r="AM309">
        <f t="shared" si="128"/>
        <v>9</v>
      </c>
    </row>
    <row r="310" spans="1:39" hidden="1" x14ac:dyDescent="0.45">
      <c r="A310">
        <v>307</v>
      </c>
      <c r="B310" t="str">
        <f t="shared" si="105"/>
        <v>133</v>
      </c>
      <c r="C310" t="s">
        <v>290</v>
      </c>
      <c r="D310" s="1" t="str">
        <f t="shared" si="129"/>
        <v>78A5</v>
      </c>
      <c r="E310">
        <v>0</v>
      </c>
      <c r="F310" t="s">
        <v>403</v>
      </c>
      <c r="G310" t="s">
        <v>399</v>
      </c>
      <c r="H310" t="str">
        <f t="shared" si="106"/>
        <v>41</v>
      </c>
      <c r="I310">
        <f t="shared" si="107"/>
        <v>4</v>
      </c>
      <c r="J310">
        <f t="shared" si="108"/>
        <v>0</v>
      </c>
      <c r="K310">
        <f t="shared" si="109"/>
        <v>1</v>
      </c>
      <c r="L310">
        <v>20</v>
      </c>
      <c r="M310">
        <f t="shared" si="110"/>
        <v>0</v>
      </c>
      <c r="N310">
        <f t="shared" si="111"/>
        <v>1</v>
      </c>
      <c r="O310">
        <f t="shared" si="112"/>
        <v>0</v>
      </c>
      <c r="P310">
        <f t="shared" si="113"/>
        <v>0</v>
      </c>
      <c r="Q310">
        <f t="shared" si="114"/>
        <v>0</v>
      </c>
      <c r="R310">
        <v>14</v>
      </c>
      <c r="S310">
        <v>0</v>
      </c>
      <c r="T310" t="str">
        <f t="shared" si="115"/>
        <v>14</v>
      </c>
      <c r="U310">
        <v>1</v>
      </c>
      <c r="V310">
        <f t="shared" si="116"/>
        <v>0</v>
      </c>
      <c r="W310">
        <f t="shared" si="117"/>
        <v>1</v>
      </c>
      <c r="X310">
        <v>20</v>
      </c>
      <c r="Y310">
        <f t="shared" si="104"/>
        <v>0</v>
      </c>
      <c r="Z310">
        <f t="shared" si="118"/>
        <v>1</v>
      </c>
      <c r="AA310">
        <f t="shared" si="119"/>
        <v>0</v>
      </c>
      <c r="AB310">
        <v>0</v>
      </c>
      <c r="AC310">
        <f t="shared" si="120"/>
        <v>0</v>
      </c>
      <c r="AD310">
        <f t="shared" si="121"/>
        <v>0</v>
      </c>
      <c r="AE310">
        <f t="shared" si="122"/>
        <v>0</v>
      </c>
      <c r="AF310">
        <f t="shared" si="123"/>
        <v>0</v>
      </c>
      <c r="AG310">
        <f t="shared" si="124"/>
        <v>0</v>
      </c>
      <c r="AH310">
        <f t="shared" si="125"/>
        <v>0</v>
      </c>
      <c r="AI310">
        <v>20</v>
      </c>
      <c r="AJ310">
        <f t="shared" si="126"/>
        <v>8</v>
      </c>
      <c r="AK310">
        <f t="shared" si="127"/>
        <v>0</v>
      </c>
      <c r="AL310">
        <v>19</v>
      </c>
      <c r="AM310">
        <f t="shared" si="128"/>
        <v>9</v>
      </c>
    </row>
    <row r="311" spans="1:39" hidden="1" x14ac:dyDescent="0.45">
      <c r="A311">
        <v>308</v>
      </c>
      <c r="B311" t="str">
        <f t="shared" si="105"/>
        <v>134</v>
      </c>
      <c r="C311" t="s">
        <v>291</v>
      </c>
      <c r="D311" s="1" t="str">
        <f t="shared" si="129"/>
        <v>78B0</v>
      </c>
      <c r="E311">
        <v>0</v>
      </c>
      <c r="F311" t="s">
        <v>402</v>
      </c>
      <c r="G311" t="s">
        <v>399</v>
      </c>
      <c r="H311" t="str">
        <f t="shared" si="106"/>
        <v>21</v>
      </c>
      <c r="I311">
        <f t="shared" si="107"/>
        <v>2</v>
      </c>
      <c r="J311">
        <f t="shared" si="108"/>
        <v>0</v>
      </c>
      <c r="K311">
        <f t="shared" si="109"/>
        <v>1</v>
      </c>
      <c r="L311">
        <v>20</v>
      </c>
      <c r="M311">
        <f t="shared" si="110"/>
        <v>0</v>
      </c>
      <c r="N311">
        <f t="shared" si="111"/>
        <v>1</v>
      </c>
      <c r="O311">
        <f t="shared" si="112"/>
        <v>0</v>
      </c>
      <c r="P311">
        <f t="shared" si="113"/>
        <v>0</v>
      </c>
      <c r="Q311">
        <f t="shared" si="114"/>
        <v>0</v>
      </c>
      <c r="R311" t="s">
        <v>15</v>
      </c>
      <c r="S311">
        <v>0</v>
      </c>
      <c r="T311" t="str">
        <f t="shared" si="115"/>
        <v>A</v>
      </c>
      <c r="U311">
        <v>1</v>
      </c>
      <c r="V311">
        <f t="shared" si="116"/>
        <v>0</v>
      </c>
      <c r="W311">
        <f t="shared" si="117"/>
        <v>1</v>
      </c>
      <c r="X311">
        <v>20</v>
      </c>
      <c r="Y311">
        <f t="shared" si="104"/>
        <v>0</v>
      </c>
      <c r="Z311">
        <f t="shared" si="118"/>
        <v>1</v>
      </c>
      <c r="AA311">
        <f t="shared" si="119"/>
        <v>0</v>
      </c>
      <c r="AB311">
        <v>0</v>
      </c>
      <c r="AC311">
        <f t="shared" si="120"/>
        <v>0</v>
      </c>
      <c r="AD311">
        <f t="shared" si="121"/>
        <v>0</v>
      </c>
      <c r="AE311">
        <f t="shared" si="122"/>
        <v>0</v>
      </c>
      <c r="AF311">
        <f t="shared" si="123"/>
        <v>0</v>
      </c>
      <c r="AG311">
        <f t="shared" si="124"/>
        <v>0</v>
      </c>
      <c r="AH311">
        <f t="shared" si="125"/>
        <v>0</v>
      </c>
      <c r="AI311">
        <v>20</v>
      </c>
      <c r="AJ311">
        <f t="shared" si="126"/>
        <v>8</v>
      </c>
      <c r="AK311">
        <f t="shared" si="127"/>
        <v>0</v>
      </c>
      <c r="AL311">
        <v>12</v>
      </c>
      <c r="AM311">
        <f t="shared" si="128"/>
        <v>2</v>
      </c>
    </row>
    <row r="312" spans="1:39" hidden="1" x14ac:dyDescent="0.45">
      <c r="A312">
        <v>309</v>
      </c>
      <c r="B312" t="str">
        <f t="shared" si="105"/>
        <v>135</v>
      </c>
      <c r="C312" t="s">
        <v>291</v>
      </c>
      <c r="D312" s="1" t="str">
        <f t="shared" si="129"/>
        <v>78BB</v>
      </c>
      <c r="E312">
        <v>0</v>
      </c>
      <c r="F312" t="s">
        <v>402</v>
      </c>
      <c r="G312" t="s">
        <v>399</v>
      </c>
      <c r="H312" t="str">
        <f t="shared" si="106"/>
        <v>21</v>
      </c>
      <c r="I312">
        <f t="shared" si="107"/>
        <v>2</v>
      </c>
      <c r="J312">
        <f t="shared" si="108"/>
        <v>0</v>
      </c>
      <c r="K312">
        <f t="shared" si="109"/>
        <v>1</v>
      </c>
      <c r="L312">
        <v>20</v>
      </c>
      <c r="M312">
        <f t="shared" si="110"/>
        <v>0</v>
      </c>
      <c r="N312">
        <f t="shared" si="111"/>
        <v>1</v>
      </c>
      <c r="O312">
        <f t="shared" si="112"/>
        <v>0</v>
      </c>
      <c r="P312">
        <f t="shared" si="113"/>
        <v>0</v>
      </c>
      <c r="Q312">
        <f t="shared" si="114"/>
        <v>0</v>
      </c>
      <c r="R312" t="s">
        <v>15</v>
      </c>
      <c r="S312">
        <v>0</v>
      </c>
      <c r="T312" t="str">
        <f t="shared" si="115"/>
        <v>A</v>
      </c>
      <c r="U312">
        <v>1</v>
      </c>
      <c r="V312">
        <f t="shared" si="116"/>
        <v>0</v>
      </c>
      <c r="W312">
        <f t="shared" si="117"/>
        <v>1</v>
      </c>
      <c r="X312">
        <v>20</v>
      </c>
      <c r="Y312">
        <f t="shared" si="104"/>
        <v>0</v>
      </c>
      <c r="Z312">
        <f t="shared" si="118"/>
        <v>1</v>
      </c>
      <c r="AA312">
        <f t="shared" si="119"/>
        <v>0</v>
      </c>
      <c r="AB312">
        <v>0</v>
      </c>
      <c r="AC312">
        <f t="shared" si="120"/>
        <v>0</v>
      </c>
      <c r="AD312">
        <f t="shared" si="121"/>
        <v>0</v>
      </c>
      <c r="AE312">
        <f t="shared" si="122"/>
        <v>0</v>
      </c>
      <c r="AF312">
        <f t="shared" si="123"/>
        <v>0</v>
      </c>
      <c r="AG312">
        <f t="shared" si="124"/>
        <v>0</v>
      </c>
      <c r="AH312">
        <f t="shared" si="125"/>
        <v>0</v>
      </c>
      <c r="AI312">
        <v>20</v>
      </c>
      <c r="AJ312">
        <f t="shared" si="126"/>
        <v>8</v>
      </c>
      <c r="AK312">
        <f t="shared" si="127"/>
        <v>0</v>
      </c>
      <c r="AL312">
        <v>12</v>
      </c>
      <c r="AM312">
        <f t="shared" si="128"/>
        <v>2</v>
      </c>
    </row>
    <row r="313" spans="1:39" hidden="1" x14ac:dyDescent="0.45">
      <c r="A313">
        <v>310</v>
      </c>
      <c r="B313" t="str">
        <f t="shared" si="105"/>
        <v>136</v>
      </c>
      <c r="C313" t="s">
        <v>291</v>
      </c>
      <c r="D313" s="1" t="str">
        <f t="shared" si="129"/>
        <v>78C6</v>
      </c>
      <c r="E313">
        <v>0</v>
      </c>
      <c r="F313" t="s">
        <v>402</v>
      </c>
      <c r="G313" t="s">
        <v>399</v>
      </c>
      <c r="H313" t="str">
        <f t="shared" si="106"/>
        <v>21</v>
      </c>
      <c r="I313">
        <f t="shared" si="107"/>
        <v>2</v>
      </c>
      <c r="J313">
        <f t="shared" si="108"/>
        <v>0</v>
      </c>
      <c r="K313">
        <f t="shared" si="109"/>
        <v>1</v>
      </c>
      <c r="L313">
        <v>20</v>
      </c>
      <c r="M313">
        <f t="shared" si="110"/>
        <v>0</v>
      </c>
      <c r="N313">
        <f t="shared" si="111"/>
        <v>1</v>
      </c>
      <c r="O313">
        <f t="shared" si="112"/>
        <v>0</v>
      </c>
      <c r="P313">
        <f t="shared" si="113"/>
        <v>0</v>
      </c>
      <c r="Q313">
        <f t="shared" si="114"/>
        <v>0</v>
      </c>
      <c r="R313" t="s">
        <v>15</v>
      </c>
      <c r="S313">
        <v>0</v>
      </c>
      <c r="T313" t="str">
        <f t="shared" si="115"/>
        <v>A</v>
      </c>
      <c r="U313">
        <v>1</v>
      </c>
      <c r="V313">
        <f t="shared" si="116"/>
        <v>0</v>
      </c>
      <c r="W313">
        <f t="shared" si="117"/>
        <v>1</v>
      </c>
      <c r="X313">
        <v>20</v>
      </c>
      <c r="Y313">
        <f t="shared" si="104"/>
        <v>0</v>
      </c>
      <c r="Z313">
        <f t="shared" si="118"/>
        <v>1</v>
      </c>
      <c r="AA313">
        <f t="shared" si="119"/>
        <v>0</v>
      </c>
      <c r="AB313">
        <v>0</v>
      </c>
      <c r="AC313">
        <f t="shared" si="120"/>
        <v>0</v>
      </c>
      <c r="AD313">
        <f t="shared" si="121"/>
        <v>0</v>
      </c>
      <c r="AE313">
        <f t="shared" si="122"/>
        <v>0</v>
      </c>
      <c r="AF313">
        <f t="shared" si="123"/>
        <v>0</v>
      </c>
      <c r="AG313">
        <f t="shared" si="124"/>
        <v>0</v>
      </c>
      <c r="AH313">
        <f t="shared" si="125"/>
        <v>0</v>
      </c>
      <c r="AI313">
        <v>20</v>
      </c>
      <c r="AJ313">
        <f t="shared" si="126"/>
        <v>8</v>
      </c>
      <c r="AK313">
        <f t="shared" si="127"/>
        <v>0</v>
      </c>
      <c r="AL313">
        <v>12</v>
      </c>
      <c r="AM313">
        <f t="shared" si="128"/>
        <v>2</v>
      </c>
    </row>
    <row r="314" spans="1:39" hidden="1" x14ac:dyDescent="0.45">
      <c r="A314">
        <v>311</v>
      </c>
      <c r="B314" t="str">
        <f t="shared" si="105"/>
        <v>137</v>
      </c>
      <c r="C314" t="s">
        <v>291</v>
      </c>
      <c r="D314" s="1" t="str">
        <f t="shared" si="129"/>
        <v>78D1</v>
      </c>
      <c r="E314">
        <v>0</v>
      </c>
      <c r="F314" t="s">
        <v>402</v>
      </c>
      <c r="G314" t="s">
        <v>399</v>
      </c>
      <c r="H314" t="str">
        <f t="shared" si="106"/>
        <v>21</v>
      </c>
      <c r="I314">
        <f t="shared" si="107"/>
        <v>2</v>
      </c>
      <c r="J314">
        <f t="shared" si="108"/>
        <v>0</v>
      </c>
      <c r="K314">
        <f t="shared" si="109"/>
        <v>1</v>
      </c>
      <c r="L314">
        <v>20</v>
      </c>
      <c r="M314">
        <f t="shared" si="110"/>
        <v>0</v>
      </c>
      <c r="N314">
        <f t="shared" si="111"/>
        <v>1</v>
      </c>
      <c r="O314">
        <f t="shared" si="112"/>
        <v>0</v>
      </c>
      <c r="P314">
        <f t="shared" si="113"/>
        <v>0</v>
      </c>
      <c r="Q314">
        <f t="shared" si="114"/>
        <v>0</v>
      </c>
      <c r="R314" t="s">
        <v>15</v>
      </c>
      <c r="S314">
        <v>0</v>
      </c>
      <c r="T314" t="str">
        <f t="shared" si="115"/>
        <v>A</v>
      </c>
      <c r="U314">
        <v>1</v>
      </c>
      <c r="V314">
        <f t="shared" si="116"/>
        <v>0</v>
      </c>
      <c r="W314">
        <f t="shared" si="117"/>
        <v>1</v>
      </c>
      <c r="X314">
        <v>20</v>
      </c>
      <c r="Y314">
        <f t="shared" si="104"/>
        <v>0</v>
      </c>
      <c r="Z314">
        <f t="shared" si="118"/>
        <v>1</v>
      </c>
      <c r="AA314">
        <f t="shared" si="119"/>
        <v>0</v>
      </c>
      <c r="AB314">
        <v>0</v>
      </c>
      <c r="AC314">
        <f t="shared" si="120"/>
        <v>0</v>
      </c>
      <c r="AD314">
        <f t="shared" si="121"/>
        <v>0</v>
      </c>
      <c r="AE314">
        <f t="shared" si="122"/>
        <v>0</v>
      </c>
      <c r="AF314">
        <f t="shared" si="123"/>
        <v>0</v>
      </c>
      <c r="AG314">
        <f t="shared" si="124"/>
        <v>0</v>
      </c>
      <c r="AH314">
        <f t="shared" si="125"/>
        <v>0</v>
      </c>
      <c r="AI314">
        <v>20</v>
      </c>
      <c r="AJ314">
        <f t="shared" si="126"/>
        <v>8</v>
      </c>
      <c r="AK314">
        <f t="shared" si="127"/>
        <v>0</v>
      </c>
      <c r="AL314">
        <v>12</v>
      </c>
      <c r="AM314">
        <f t="shared" si="128"/>
        <v>2</v>
      </c>
    </row>
    <row r="315" spans="1:39" hidden="1" x14ac:dyDescent="0.45">
      <c r="A315">
        <v>312</v>
      </c>
      <c r="B315" t="str">
        <f t="shared" si="105"/>
        <v>138</v>
      </c>
      <c r="C315" t="s">
        <v>290</v>
      </c>
      <c r="D315" s="1" t="str">
        <f t="shared" si="129"/>
        <v>78DC</v>
      </c>
      <c r="E315">
        <v>0</v>
      </c>
      <c r="F315" t="s">
        <v>403</v>
      </c>
      <c r="G315" t="s">
        <v>399</v>
      </c>
      <c r="H315" t="str">
        <f t="shared" si="106"/>
        <v>41</v>
      </c>
      <c r="I315">
        <f t="shared" si="107"/>
        <v>4</v>
      </c>
      <c r="J315">
        <f t="shared" si="108"/>
        <v>0</v>
      </c>
      <c r="K315">
        <f t="shared" si="109"/>
        <v>1</v>
      </c>
      <c r="L315">
        <v>20</v>
      </c>
      <c r="M315">
        <f t="shared" si="110"/>
        <v>0</v>
      </c>
      <c r="N315">
        <f t="shared" si="111"/>
        <v>1</v>
      </c>
      <c r="O315">
        <f t="shared" si="112"/>
        <v>0</v>
      </c>
      <c r="P315">
        <f t="shared" si="113"/>
        <v>0</v>
      </c>
      <c r="Q315">
        <f t="shared" si="114"/>
        <v>0</v>
      </c>
      <c r="R315">
        <v>14</v>
      </c>
      <c r="S315">
        <v>0</v>
      </c>
      <c r="T315" t="str">
        <f t="shared" si="115"/>
        <v>14</v>
      </c>
      <c r="U315">
        <v>1</v>
      </c>
      <c r="V315">
        <f t="shared" si="116"/>
        <v>0</v>
      </c>
      <c r="W315">
        <f t="shared" si="117"/>
        <v>1</v>
      </c>
      <c r="X315">
        <v>20</v>
      </c>
      <c r="Y315">
        <f t="shared" si="104"/>
        <v>0</v>
      </c>
      <c r="Z315">
        <f t="shared" si="118"/>
        <v>1</v>
      </c>
      <c r="AA315">
        <f t="shared" si="119"/>
        <v>0</v>
      </c>
      <c r="AB315">
        <v>0</v>
      </c>
      <c r="AC315">
        <f t="shared" si="120"/>
        <v>0</v>
      </c>
      <c r="AD315">
        <f t="shared" si="121"/>
        <v>0</v>
      </c>
      <c r="AE315">
        <f t="shared" si="122"/>
        <v>0</v>
      </c>
      <c r="AF315">
        <f t="shared" si="123"/>
        <v>0</v>
      </c>
      <c r="AG315">
        <f t="shared" si="124"/>
        <v>0</v>
      </c>
      <c r="AH315">
        <f t="shared" si="125"/>
        <v>0</v>
      </c>
      <c r="AI315">
        <v>20</v>
      </c>
      <c r="AJ315">
        <f t="shared" si="126"/>
        <v>8</v>
      </c>
      <c r="AK315">
        <f t="shared" si="127"/>
        <v>0</v>
      </c>
      <c r="AL315">
        <v>19</v>
      </c>
      <c r="AM315">
        <f t="shared" si="128"/>
        <v>9</v>
      </c>
    </row>
    <row r="316" spans="1:39" hidden="1" x14ac:dyDescent="0.45">
      <c r="A316">
        <v>313</v>
      </c>
      <c r="B316" t="str">
        <f t="shared" si="105"/>
        <v>139</v>
      </c>
      <c r="C316" t="s">
        <v>292</v>
      </c>
      <c r="D316" s="1" t="str">
        <f t="shared" si="129"/>
        <v>78E7</v>
      </c>
      <c r="E316">
        <v>0</v>
      </c>
      <c r="F316" t="s">
        <v>402</v>
      </c>
      <c r="G316" t="s">
        <v>399</v>
      </c>
      <c r="H316" t="str">
        <f t="shared" si="106"/>
        <v>21</v>
      </c>
      <c r="I316">
        <f t="shared" si="107"/>
        <v>2</v>
      </c>
      <c r="J316">
        <f t="shared" si="108"/>
        <v>0</v>
      </c>
      <c r="K316">
        <f t="shared" si="109"/>
        <v>1</v>
      </c>
      <c r="L316">
        <v>20</v>
      </c>
      <c r="M316">
        <f t="shared" si="110"/>
        <v>0</v>
      </c>
      <c r="N316">
        <f t="shared" si="111"/>
        <v>1</v>
      </c>
      <c r="O316">
        <f t="shared" si="112"/>
        <v>0</v>
      </c>
      <c r="P316">
        <f t="shared" si="113"/>
        <v>0</v>
      </c>
      <c r="Q316">
        <f t="shared" si="114"/>
        <v>0</v>
      </c>
      <c r="R316" t="s">
        <v>15</v>
      </c>
      <c r="S316">
        <v>0</v>
      </c>
      <c r="T316" t="str">
        <f t="shared" si="115"/>
        <v>A</v>
      </c>
      <c r="U316" t="s">
        <v>8</v>
      </c>
      <c r="V316">
        <f t="shared" si="116"/>
        <v>3</v>
      </c>
      <c r="W316">
        <f t="shared" si="117"/>
        <v>1</v>
      </c>
      <c r="X316">
        <v>20</v>
      </c>
      <c r="Y316">
        <f t="shared" si="104"/>
        <v>0</v>
      </c>
      <c r="Z316">
        <f t="shared" si="118"/>
        <v>1</v>
      </c>
      <c r="AA316">
        <f t="shared" si="119"/>
        <v>0</v>
      </c>
      <c r="AB316">
        <v>0</v>
      </c>
      <c r="AC316">
        <f t="shared" si="120"/>
        <v>0</v>
      </c>
      <c r="AD316">
        <f t="shared" si="121"/>
        <v>0</v>
      </c>
      <c r="AE316">
        <f t="shared" si="122"/>
        <v>0</v>
      </c>
      <c r="AF316">
        <f t="shared" si="123"/>
        <v>0</v>
      </c>
      <c r="AG316">
        <f t="shared" si="124"/>
        <v>0</v>
      </c>
      <c r="AH316">
        <f t="shared" si="125"/>
        <v>0</v>
      </c>
      <c r="AI316" t="s">
        <v>2</v>
      </c>
      <c r="AJ316">
        <f t="shared" si="126"/>
        <v>15</v>
      </c>
      <c r="AK316">
        <f t="shared" si="127"/>
        <v>0</v>
      </c>
      <c r="AL316" t="s">
        <v>13</v>
      </c>
      <c r="AM316">
        <f t="shared" si="128"/>
        <v>15</v>
      </c>
    </row>
    <row r="317" spans="1:39" hidden="1" x14ac:dyDescent="0.45">
      <c r="A317">
        <v>314</v>
      </c>
      <c r="B317" t="str">
        <f t="shared" si="105"/>
        <v>13A</v>
      </c>
      <c r="C317" t="s">
        <v>293</v>
      </c>
      <c r="D317" s="1" t="str">
        <f t="shared" si="129"/>
        <v>78F2</v>
      </c>
      <c r="E317">
        <v>0</v>
      </c>
      <c r="F317" t="s">
        <v>402</v>
      </c>
      <c r="G317" t="s">
        <v>399</v>
      </c>
      <c r="H317" t="str">
        <f t="shared" si="106"/>
        <v>21</v>
      </c>
      <c r="I317">
        <f t="shared" si="107"/>
        <v>2</v>
      </c>
      <c r="J317">
        <f t="shared" si="108"/>
        <v>0</v>
      </c>
      <c r="K317">
        <f t="shared" si="109"/>
        <v>1</v>
      </c>
      <c r="L317">
        <v>20</v>
      </c>
      <c r="M317">
        <f t="shared" si="110"/>
        <v>0</v>
      </c>
      <c r="N317">
        <f t="shared" si="111"/>
        <v>1</v>
      </c>
      <c r="O317">
        <f t="shared" si="112"/>
        <v>0</v>
      </c>
      <c r="P317">
        <f t="shared" si="113"/>
        <v>0</v>
      </c>
      <c r="Q317">
        <f t="shared" si="114"/>
        <v>0</v>
      </c>
      <c r="R317">
        <v>8</v>
      </c>
      <c r="S317">
        <v>0</v>
      </c>
      <c r="T317" t="str">
        <f t="shared" si="115"/>
        <v>8</v>
      </c>
      <c r="U317">
        <v>1</v>
      </c>
      <c r="V317">
        <f t="shared" si="116"/>
        <v>0</v>
      </c>
      <c r="W317">
        <f t="shared" si="117"/>
        <v>1</v>
      </c>
      <c r="X317" t="s">
        <v>1</v>
      </c>
      <c r="Y317">
        <f t="shared" si="104"/>
        <v>1</v>
      </c>
      <c r="Z317">
        <f t="shared" si="118"/>
        <v>1</v>
      </c>
      <c r="AA317">
        <f t="shared" si="119"/>
        <v>0</v>
      </c>
      <c r="AB317">
        <v>0</v>
      </c>
      <c r="AC317">
        <f t="shared" si="120"/>
        <v>0</v>
      </c>
      <c r="AD317">
        <f t="shared" si="121"/>
        <v>0</v>
      </c>
      <c r="AE317">
        <f t="shared" si="122"/>
        <v>0</v>
      </c>
      <c r="AF317">
        <f t="shared" si="123"/>
        <v>0</v>
      </c>
      <c r="AG317">
        <f t="shared" si="124"/>
        <v>0</v>
      </c>
      <c r="AH317">
        <f t="shared" si="125"/>
        <v>0</v>
      </c>
      <c r="AI317">
        <v>20</v>
      </c>
      <c r="AJ317">
        <f t="shared" si="126"/>
        <v>8</v>
      </c>
      <c r="AK317">
        <f t="shared" si="127"/>
        <v>0</v>
      </c>
      <c r="AL317">
        <v>12</v>
      </c>
      <c r="AM317">
        <f t="shared" si="128"/>
        <v>2</v>
      </c>
    </row>
    <row r="318" spans="1:39" hidden="1" x14ac:dyDescent="0.45">
      <c r="A318">
        <v>315</v>
      </c>
      <c r="B318" t="str">
        <f t="shared" si="105"/>
        <v>13B</v>
      </c>
      <c r="C318" t="s">
        <v>294</v>
      </c>
      <c r="D318" s="1" t="str">
        <f t="shared" si="129"/>
        <v>78FD</v>
      </c>
      <c r="E318">
        <v>0</v>
      </c>
      <c r="F318" t="s">
        <v>402</v>
      </c>
      <c r="G318" t="s">
        <v>399</v>
      </c>
      <c r="H318" t="str">
        <f t="shared" si="106"/>
        <v>21</v>
      </c>
      <c r="I318">
        <f t="shared" si="107"/>
        <v>2</v>
      </c>
      <c r="J318">
        <f t="shared" si="108"/>
        <v>0</v>
      </c>
      <c r="K318">
        <f t="shared" si="109"/>
        <v>1</v>
      </c>
      <c r="L318">
        <v>20</v>
      </c>
      <c r="M318">
        <f t="shared" si="110"/>
        <v>0</v>
      </c>
      <c r="N318">
        <f t="shared" si="111"/>
        <v>1</v>
      </c>
      <c r="O318">
        <f t="shared" si="112"/>
        <v>0</v>
      </c>
      <c r="P318">
        <f t="shared" si="113"/>
        <v>0</v>
      </c>
      <c r="Q318">
        <f t="shared" si="114"/>
        <v>0</v>
      </c>
      <c r="R318" t="s">
        <v>15</v>
      </c>
      <c r="S318">
        <v>0</v>
      </c>
      <c r="T318" t="str">
        <f t="shared" si="115"/>
        <v>A</v>
      </c>
      <c r="U318">
        <v>1</v>
      </c>
      <c r="V318">
        <f t="shared" si="116"/>
        <v>0</v>
      </c>
      <c r="W318">
        <f t="shared" si="117"/>
        <v>1</v>
      </c>
      <c r="X318" t="s">
        <v>1</v>
      </c>
      <c r="Y318">
        <f t="shared" si="104"/>
        <v>1</v>
      </c>
      <c r="Z318">
        <f t="shared" si="118"/>
        <v>1</v>
      </c>
      <c r="AA318">
        <f t="shared" si="119"/>
        <v>0</v>
      </c>
      <c r="AB318">
        <v>0</v>
      </c>
      <c r="AC318">
        <f t="shared" si="120"/>
        <v>0</v>
      </c>
      <c r="AD318">
        <f t="shared" si="121"/>
        <v>0</v>
      </c>
      <c r="AE318">
        <f t="shared" si="122"/>
        <v>0</v>
      </c>
      <c r="AF318">
        <f t="shared" si="123"/>
        <v>0</v>
      </c>
      <c r="AG318">
        <f t="shared" si="124"/>
        <v>0</v>
      </c>
      <c r="AH318">
        <f t="shared" si="125"/>
        <v>0</v>
      </c>
      <c r="AI318">
        <v>20</v>
      </c>
      <c r="AJ318">
        <f t="shared" si="126"/>
        <v>8</v>
      </c>
      <c r="AK318">
        <f t="shared" si="127"/>
        <v>0</v>
      </c>
      <c r="AL318" t="s">
        <v>13</v>
      </c>
      <c r="AM318">
        <f t="shared" si="128"/>
        <v>15</v>
      </c>
    </row>
    <row r="319" spans="1:39" hidden="1" x14ac:dyDescent="0.45">
      <c r="A319">
        <v>316</v>
      </c>
      <c r="B319" t="str">
        <f t="shared" si="105"/>
        <v>13C</v>
      </c>
      <c r="C319" t="s">
        <v>294</v>
      </c>
      <c r="D319" s="1" t="str">
        <f t="shared" si="129"/>
        <v>7908</v>
      </c>
      <c r="E319">
        <v>0</v>
      </c>
      <c r="F319" t="s">
        <v>402</v>
      </c>
      <c r="G319" t="s">
        <v>399</v>
      </c>
      <c r="H319" t="str">
        <f t="shared" si="106"/>
        <v>21</v>
      </c>
      <c r="I319">
        <f t="shared" si="107"/>
        <v>2</v>
      </c>
      <c r="J319">
        <f t="shared" si="108"/>
        <v>0</v>
      </c>
      <c r="K319">
        <f t="shared" si="109"/>
        <v>1</v>
      </c>
      <c r="L319">
        <v>20</v>
      </c>
      <c r="M319">
        <f t="shared" si="110"/>
        <v>0</v>
      </c>
      <c r="N319">
        <f t="shared" si="111"/>
        <v>1</v>
      </c>
      <c r="O319">
        <f t="shared" si="112"/>
        <v>0</v>
      </c>
      <c r="P319">
        <f t="shared" si="113"/>
        <v>0</v>
      </c>
      <c r="Q319">
        <f t="shared" si="114"/>
        <v>0</v>
      </c>
      <c r="R319" t="s">
        <v>15</v>
      </c>
      <c r="S319">
        <v>0</v>
      </c>
      <c r="T319" t="str">
        <f t="shared" si="115"/>
        <v>A</v>
      </c>
      <c r="U319">
        <v>1</v>
      </c>
      <c r="V319">
        <f t="shared" si="116"/>
        <v>0</v>
      </c>
      <c r="W319">
        <f t="shared" si="117"/>
        <v>1</v>
      </c>
      <c r="X319" t="s">
        <v>1</v>
      </c>
      <c r="Y319">
        <f t="shared" si="104"/>
        <v>1</v>
      </c>
      <c r="Z319">
        <f t="shared" si="118"/>
        <v>1</v>
      </c>
      <c r="AA319">
        <f t="shared" si="119"/>
        <v>0</v>
      </c>
      <c r="AB319">
        <v>0</v>
      </c>
      <c r="AC319">
        <f t="shared" si="120"/>
        <v>0</v>
      </c>
      <c r="AD319">
        <f t="shared" si="121"/>
        <v>0</v>
      </c>
      <c r="AE319">
        <f t="shared" si="122"/>
        <v>0</v>
      </c>
      <c r="AF319">
        <f t="shared" si="123"/>
        <v>0</v>
      </c>
      <c r="AG319">
        <f t="shared" si="124"/>
        <v>0</v>
      </c>
      <c r="AH319">
        <f t="shared" si="125"/>
        <v>0</v>
      </c>
      <c r="AI319">
        <v>20</v>
      </c>
      <c r="AJ319">
        <f t="shared" si="126"/>
        <v>8</v>
      </c>
      <c r="AK319">
        <f t="shared" si="127"/>
        <v>0</v>
      </c>
      <c r="AL319" t="s">
        <v>13</v>
      </c>
      <c r="AM319">
        <f t="shared" si="128"/>
        <v>15</v>
      </c>
    </row>
    <row r="320" spans="1:39" hidden="1" x14ac:dyDescent="0.45">
      <c r="A320">
        <v>317</v>
      </c>
      <c r="B320" t="str">
        <f t="shared" si="105"/>
        <v>13D</v>
      </c>
      <c r="C320" t="s">
        <v>271</v>
      </c>
      <c r="D320" s="1" t="str">
        <f t="shared" si="129"/>
        <v>7913</v>
      </c>
      <c r="E320">
        <v>0</v>
      </c>
      <c r="F320" t="s">
        <v>402</v>
      </c>
      <c r="G320" t="s">
        <v>399</v>
      </c>
      <c r="H320" t="str">
        <f t="shared" si="106"/>
        <v>21</v>
      </c>
      <c r="I320">
        <f t="shared" si="107"/>
        <v>2</v>
      </c>
      <c r="J320">
        <f t="shared" si="108"/>
        <v>0</v>
      </c>
      <c r="K320">
        <f t="shared" si="109"/>
        <v>1</v>
      </c>
      <c r="L320">
        <v>20</v>
      </c>
      <c r="M320">
        <f t="shared" si="110"/>
        <v>0</v>
      </c>
      <c r="N320">
        <f t="shared" si="111"/>
        <v>1</v>
      </c>
      <c r="O320">
        <f t="shared" si="112"/>
        <v>0</v>
      </c>
      <c r="P320">
        <f t="shared" si="113"/>
        <v>0</v>
      </c>
      <c r="Q320">
        <f t="shared" si="114"/>
        <v>0</v>
      </c>
      <c r="R320" t="s">
        <v>15</v>
      </c>
      <c r="S320">
        <v>0</v>
      </c>
      <c r="T320" t="str">
        <f t="shared" si="115"/>
        <v>A</v>
      </c>
      <c r="U320">
        <v>1</v>
      </c>
      <c r="V320">
        <f t="shared" si="116"/>
        <v>0</v>
      </c>
      <c r="W320">
        <f t="shared" si="117"/>
        <v>1</v>
      </c>
      <c r="X320" t="s">
        <v>1</v>
      </c>
      <c r="Y320">
        <f t="shared" si="104"/>
        <v>1</v>
      </c>
      <c r="Z320">
        <f t="shared" si="118"/>
        <v>1</v>
      </c>
      <c r="AA320">
        <f t="shared" si="119"/>
        <v>0</v>
      </c>
      <c r="AB320">
        <v>0</v>
      </c>
      <c r="AC320">
        <f t="shared" si="120"/>
        <v>0</v>
      </c>
      <c r="AD320">
        <f t="shared" si="121"/>
        <v>0</v>
      </c>
      <c r="AE320">
        <f t="shared" si="122"/>
        <v>0</v>
      </c>
      <c r="AF320">
        <f t="shared" si="123"/>
        <v>0</v>
      </c>
      <c r="AG320">
        <f t="shared" si="124"/>
        <v>0</v>
      </c>
      <c r="AH320">
        <f t="shared" si="125"/>
        <v>0</v>
      </c>
      <c r="AI320">
        <v>20</v>
      </c>
      <c r="AJ320">
        <f t="shared" si="126"/>
        <v>8</v>
      </c>
      <c r="AK320">
        <f t="shared" si="127"/>
        <v>0</v>
      </c>
      <c r="AL320" t="s">
        <v>25</v>
      </c>
      <c r="AM320">
        <f t="shared" si="128"/>
        <v>14</v>
      </c>
    </row>
    <row r="321" spans="1:39" hidden="1" x14ac:dyDescent="0.45">
      <c r="A321">
        <v>318</v>
      </c>
      <c r="B321" t="str">
        <f t="shared" si="105"/>
        <v>13E</v>
      </c>
      <c r="C321" t="s">
        <v>295</v>
      </c>
      <c r="D321" s="1" t="str">
        <f t="shared" si="129"/>
        <v>791E</v>
      </c>
      <c r="E321">
        <v>0</v>
      </c>
      <c r="F321" t="s">
        <v>401</v>
      </c>
      <c r="G321" t="s">
        <v>399</v>
      </c>
      <c r="H321" t="str">
        <f t="shared" si="106"/>
        <v>11</v>
      </c>
      <c r="I321">
        <f t="shared" si="107"/>
        <v>1</v>
      </c>
      <c r="J321">
        <f t="shared" si="108"/>
        <v>0</v>
      </c>
      <c r="K321">
        <f t="shared" si="109"/>
        <v>1</v>
      </c>
      <c r="L321">
        <v>20</v>
      </c>
      <c r="M321">
        <f t="shared" si="110"/>
        <v>0</v>
      </c>
      <c r="N321">
        <f t="shared" si="111"/>
        <v>1</v>
      </c>
      <c r="O321">
        <f t="shared" si="112"/>
        <v>0</v>
      </c>
      <c r="P321">
        <f t="shared" si="113"/>
        <v>0</v>
      </c>
      <c r="Q321">
        <f t="shared" si="114"/>
        <v>0</v>
      </c>
      <c r="R321" t="s">
        <v>15</v>
      </c>
      <c r="S321">
        <v>0</v>
      </c>
      <c r="T321" t="str">
        <f t="shared" si="115"/>
        <v>A</v>
      </c>
      <c r="U321">
        <v>1</v>
      </c>
      <c r="V321">
        <f t="shared" si="116"/>
        <v>0</v>
      </c>
      <c r="W321">
        <f t="shared" si="117"/>
        <v>1</v>
      </c>
      <c r="X321" t="s">
        <v>1</v>
      </c>
      <c r="Y321">
        <f t="shared" si="104"/>
        <v>1</v>
      </c>
      <c r="Z321">
        <f t="shared" si="118"/>
        <v>1</v>
      </c>
      <c r="AA321">
        <f t="shared" si="119"/>
        <v>0</v>
      </c>
      <c r="AB321">
        <v>0</v>
      </c>
      <c r="AC321">
        <f t="shared" si="120"/>
        <v>0</v>
      </c>
      <c r="AD321">
        <f t="shared" si="121"/>
        <v>0</v>
      </c>
      <c r="AE321">
        <f t="shared" si="122"/>
        <v>0</v>
      </c>
      <c r="AF321">
        <f t="shared" si="123"/>
        <v>0</v>
      </c>
      <c r="AG321">
        <f t="shared" si="124"/>
        <v>0</v>
      </c>
      <c r="AH321">
        <f t="shared" si="125"/>
        <v>0</v>
      </c>
      <c r="AI321">
        <v>20</v>
      </c>
      <c r="AJ321">
        <f t="shared" si="126"/>
        <v>8</v>
      </c>
      <c r="AK321">
        <f t="shared" si="127"/>
        <v>0</v>
      </c>
      <c r="AL321" t="s">
        <v>13</v>
      </c>
      <c r="AM321">
        <f t="shared" si="128"/>
        <v>15</v>
      </c>
    </row>
    <row r="322" spans="1:39" hidden="1" x14ac:dyDescent="0.45">
      <c r="A322">
        <v>319</v>
      </c>
      <c r="B322" t="str">
        <f t="shared" si="105"/>
        <v>13F</v>
      </c>
      <c r="C322" t="s">
        <v>283</v>
      </c>
      <c r="D322" s="1" t="str">
        <f t="shared" si="129"/>
        <v>7929</v>
      </c>
      <c r="E322">
        <v>4</v>
      </c>
      <c r="F322" t="s">
        <v>397</v>
      </c>
      <c r="G322" t="s">
        <v>399</v>
      </c>
      <c r="H322" t="str">
        <f t="shared" si="106"/>
        <v>1</v>
      </c>
      <c r="I322">
        <f t="shared" si="107"/>
        <v>0</v>
      </c>
      <c r="J322">
        <f t="shared" si="108"/>
        <v>0</v>
      </c>
      <c r="K322">
        <f t="shared" si="109"/>
        <v>1</v>
      </c>
      <c r="L322">
        <v>20</v>
      </c>
      <c r="M322">
        <f t="shared" si="110"/>
        <v>0</v>
      </c>
      <c r="N322">
        <f t="shared" si="111"/>
        <v>1</v>
      </c>
      <c r="O322">
        <f t="shared" si="112"/>
        <v>0</v>
      </c>
      <c r="P322">
        <f t="shared" si="113"/>
        <v>0</v>
      </c>
      <c r="Q322">
        <f t="shared" si="114"/>
        <v>0</v>
      </c>
      <c r="R322">
        <v>1</v>
      </c>
      <c r="S322">
        <v>0</v>
      </c>
      <c r="T322" t="str">
        <f t="shared" si="115"/>
        <v>1</v>
      </c>
      <c r="U322" t="s">
        <v>21</v>
      </c>
      <c r="V322">
        <f t="shared" si="116"/>
        <v>0</v>
      </c>
      <c r="W322">
        <f t="shared" si="117"/>
        <v>0</v>
      </c>
      <c r="X322" t="s">
        <v>27</v>
      </c>
      <c r="Y322">
        <f t="shared" si="104"/>
        <v>1</v>
      </c>
      <c r="Z322">
        <f t="shared" si="118"/>
        <v>1</v>
      </c>
      <c r="AA322">
        <f t="shared" si="119"/>
        <v>0</v>
      </c>
      <c r="AB322">
        <v>0</v>
      </c>
      <c r="AC322">
        <f t="shared" si="120"/>
        <v>0</v>
      </c>
      <c r="AD322">
        <f t="shared" si="121"/>
        <v>0</v>
      </c>
      <c r="AE322">
        <f t="shared" si="122"/>
        <v>0</v>
      </c>
      <c r="AF322">
        <f t="shared" si="123"/>
        <v>0</v>
      </c>
      <c r="AG322">
        <f t="shared" si="124"/>
        <v>0</v>
      </c>
      <c r="AH322">
        <f t="shared" si="125"/>
        <v>0</v>
      </c>
      <c r="AI322" t="s">
        <v>2</v>
      </c>
      <c r="AJ322">
        <f t="shared" si="126"/>
        <v>15</v>
      </c>
      <c r="AK322">
        <f t="shared" si="127"/>
        <v>0</v>
      </c>
      <c r="AL322" t="s">
        <v>13</v>
      </c>
      <c r="AM322">
        <f t="shared" si="128"/>
        <v>15</v>
      </c>
    </row>
    <row r="323" spans="1:39" x14ac:dyDescent="0.45">
      <c r="A323">
        <v>320</v>
      </c>
      <c r="B323" t="str">
        <f t="shared" si="105"/>
        <v>140</v>
      </c>
      <c r="C323" t="s">
        <v>296</v>
      </c>
      <c r="D323" s="1" t="str">
        <f t="shared" si="129"/>
        <v>7934</v>
      </c>
      <c r="E323">
        <v>80</v>
      </c>
      <c r="F323" t="s">
        <v>408</v>
      </c>
      <c r="G323" t="s">
        <v>399</v>
      </c>
      <c r="H323" t="str">
        <f t="shared" si="106"/>
        <v>3</v>
      </c>
      <c r="I323">
        <f t="shared" si="107"/>
        <v>0</v>
      </c>
      <c r="J323">
        <f t="shared" si="108"/>
        <v>0</v>
      </c>
      <c r="K323">
        <f t="shared" si="109"/>
        <v>3</v>
      </c>
      <c r="L323">
        <v>40</v>
      </c>
      <c r="M323">
        <f t="shared" si="110"/>
        <v>1</v>
      </c>
      <c r="N323">
        <f t="shared" si="111"/>
        <v>0</v>
      </c>
      <c r="O323">
        <f t="shared" si="112"/>
        <v>0</v>
      </c>
      <c r="P323">
        <f t="shared" si="113"/>
        <v>0</v>
      </c>
      <c r="Q323">
        <f t="shared" si="114"/>
        <v>0</v>
      </c>
      <c r="R323">
        <v>0</v>
      </c>
      <c r="S323">
        <v>0</v>
      </c>
      <c r="T323" t="str">
        <f t="shared" si="115"/>
        <v>0</v>
      </c>
      <c r="U323">
        <v>1</v>
      </c>
      <c r="V323">
        <f t="shared" si="116"/>
        <v>0</v>
      </c>
      <c r="W323">
        <f t="shared" si="117"/>
        <v>1</v>
      </c>
      <c r="X323">
        <v>0</v>
      </c>
      <c r="Y323">
        <f t="shared" ref="Y323:Y386" si="130">_xlfn.BITAND(_xlfn.BITRSHIFT(HEX2DEC(X323),7),1)</f>
        <v>0</v>
      </c>
      <c r="Z323">
        <f t="shared" si="118"/>
        <v>0</v>
      </c>
      <c r="AA323">
        <f t="shared" si="119"/>
        <v>0</v>
      </c>
      <c r="AB323">
        <v>0</v>
      </c>
      <c r="AC323">
        <f t="shared" si="120"/>
        <v>0</v>
      </c>
      <c r="AD323">
        <f t="shared" si="121"/>
        <v>0</v>
      </c>
      <c r="AE323">
        <f t="shared" si="122"/>
        <v>0</v>
      </c>
      <c r="AF323">
        <f t="shared" si="123"/>
        <v>0</v>
      </c>
      <c r="AG323">
        <f t="shared" si="124"/>
        <v>0</v>
      </c>
      <c r="AH323">
        <f t="shared" si="125"/>
        <v>0</v>
      </c>
      <c r="AI323" t="s">
        <v>34</v>
      </c>
      <c r="AJ323">
        <f t="shared" si="126"/>
        <v>15</v>
      </c>
      <c r="AK323">
        <f t="shared" si="127"/>
        <v>2</v>
      </c>
      <c r="AL323">
        <v>10</v>
      </c>
      <c r="AM323">
        <f t="shared" si="128"/>
        <v>0</v>
      </c>
    </row>
    <row r="324" spans="1:39" x14ac:dyDescent="0.45">
      <c r="A324">
        <v>321</v>
      </c>
      <c r="B324" t="str">
        <f t="shared" ref="B324:B387" si="131">DEC2HEX(A324)</f>
        <v>141</v>
      </c>
      <c r="C324" t="s">
        <v>296</v>
      </c>
      <c r="D324" s="1" t="str">
        <f t="shared" si="129"/>
        <v>793F</v>
      </c>
      <c r="E324">
        <v>80</v>
      </c>
      <c r="F324" t="s">
        <v>408</v>
      </c>
      <c r="G324" t="s">
        <v>399</v>
      </c>
      <c r="H324" t="str">
        <f t="shared" ref="H324:H387" si="132">DEC2HEX(_xlfn.BITOR(HEX2DEC(F324),_xlfn.BITLSHIFT(HEX2DEC(G324),8)))</f>
        <v>3</v>
      </c>
      <c r="I324">
        <f t="shared" ref="I324:I387" si="133">_xlfn.BITAND(_xlfn.BITRSHIFT(HEX2DEC(H324),4),4095)</f>
        <v>0</v>
      </c>
      <c r="J324">
        <f t="shared" ref="J324:J387" si="134">_xlfn.BITAND(_xlfn.BITRSHIFT(HEX2DEC( H324),3),1)</f>
        <v>0</v>
      </c>
      <c r="K324">
        <f t="shared" ref="K324:K387" si="135">_xlfn.BITAND(HEX2DEC(H324),7)</f>
        <v>3</v>
      </c>
      <c r="L324">
        <v>40</v>
      </c>
      <c r="M324">
        <f t="shared" ref="M324:M387" si="136">_xlfn.BITAND(_xlfn.BITRSHIFT(HEX2DEC(L324),6),3)</f>
        <v>1</v>
      </c>
      <c r="N324">
        <f t="shared" ref="N324:N387" si="137">_xlfn.BITAND(_xlfn.BITRSHIFT(HEX2DEC(L324),5),1)</f>
        <v>0</v>
      </c>
      <c r="O324">
        <f t="shared" ref="O324:O387" si="138">_xlfn.BITAND(_xlfn.BITRSHIFT(HEX2DEC(L324),3),1)</f>
        <v>0</v>
      </c>
      <c r="P324">
        <f t="shared" ref="P324:P387" si="139">_xlfn.BITAND(_xlfn.BITRSHIFT(HEX2DEC(L340),2),1)</f>
        <v>0</v>
      </c>
      <c r="Q324">
        <f t="shared" ref="Q324:Q387" si="140">_xlfn.BITAND(_xlfn.BITRSHIFT(HEX2DEC(L324),1),1)</f>
        <v>0</v>
      </c>
      <c r="R324">
        <v>0</v>
      </c>
      <c r="S324">
        <v>0</v>
      </c>
      <c r="T324" t="str">
        <f t="shared" ref="T324:T387" si="141">DEC2HEX(_xlfn.BITOR(HEX2DEC(R324),_xlfn.BITLSHIFT(HEX2DEC(S324),8)))</f>
        <v>0</v>
      </c>
      <c r="U324">
        <v>5</v>
      </c>
      <c r="V324">
        <f t="shared" ref="V324:V387" si="142">_xlfn.BITAND(_xlfn.BITRSHIFT(HEX2DEC(U324),2),3)</f>
        <v>1</v>
      </c>
      <c r="W324">
        <f t="shared" ref="W324:W387" si="143">_xlfn.BITAND(HEX2DEC(U324),1)</f>
        <v>1</v>
      </c>
      <c r="X324">
        <v>0</v>
      </c>
      <c r="Y324">
        <f t="shared" si="130"/>
        <v>0</v>
      </c>
      <c r="Z324">
        <f t="shared" ref="Z324:Z387" si="144">_xlfn.BITAND(_xlfn.BITRSHIFT(HEX2DEC(X324),5),1)</f>
        <v>0</v>
      </c>
      <c r="AA324">
        <f t="shared" ref="AA324:AA387" si="145">_xlfn.BITAND(_xlfn.BITRSHIFT(HEX2DEC(X324),1),15)</f>
        <v>0</v>
      </c>
      <c r="AB324">
        <v>0</v>
      </c>
      <c r="AC324">
        <f t="shared" ref="AC324:AC387" si="146">_xlfn.BITAND(_xlfn.BITRSHIFT(HEX2DEC(AB324),7),1)</f>
        <v>0</v>
      </c>
      <c r="AD324">
        <f t="shared" ref="AD324:AD387" si="147">_xlfn.BITAND(_xlfn.BITRSHIFT(HEX2DEC(AB324),6),1)</f>
        <v>0</v>
      </c>
      <c r="AE324">
        <f t="shared" ref="AE324:AE387" si="148">_xlfn.BITAND(_xlfn.BITRSHIFT(HEX2DEC(AB324),5),1)</f>
        <v>0</v>
      </c>
      <c r="AF324">
        <f t="shared" ref="AF324:AF387" si="149">_xlfn.BITAND(_xlfn.BITRSHIFT(HEX2DEC(AB324),4),1)</f>
        <v>0</v>
      </c>
      <c r="AG324">
        <f t="shared" ref="AG324:AG387" si="150">_xlfn.BITAND(_xlfn.BITRSHIFT(HEX2DEC(AB324),3),1)</f>
        <v>0</v>
      </c>
      <c r="AH324">
        <f t="shared" ref="AH324:AH387" si="151">_xlfn.BITAND(_xlfn.BITRSHIFT(HEX2DEC(AB324),0),3)</f>
        <v>0</v>
      </c>
      <c r="AI324" t="s">
        <v>34</v>
      </c>
      <c r="AJ324">
        <f t="shared" ref="AJ324:AJ387" si="152">_xlfn.BITAND(_xlfn.BITRSHIFT(HEX2DEC(AI324),2),15)</f>
        <v>15</v>
      </c>
      <c r="AK324">
        <f t="shared" ref="AK324:AK387" si="153">_xlfn.BITAND(HEX2DEC(AI324),3)</f>
        <v>2</v>
      </c>
      <c r="AL324">
        <v>10</v>
      </c>
      <c r="AM324">
        <f t="shared" ref="AM324:AM387" si="154">_xlfn.BITAND(_xlfn.BITRSHIFT(HEX2DEC(AL324),0),15)</f>
        <v>0</v>
      </c>
    </row>
    <row r="325" spans="1:39" x14ac:dyDescent="0.45">
      <c r="A325">
        <v>322</v>
      </c>
      <c r="B325" t="str">
        <f t="shared" si="131"/>
        <v>142</v>
      </c>
      <c r="C325" t="s">
        <v>296</v>
      </c>
      <c r="D325" s="1" t="str">
        <f t="shared" ref="D325:D388" si="155">DEC2HEX(HEX2DEC(D324)+11)</f>
        <v>794A</v>
      </c>
      <c r="E325">
        <v>80</v>
      </c>
      <c r="F325" t="s">
        <v>408</v>
      </c>
      <c r="G325" t="s">
        <v>399</v>
      </c>
      <c r="H325" t="str">
        <f t="shared" si="132"/>
        <v>3</v>
      </c>
      <c r="I325">
        <f t="shared" si="133"/>
        <v>0</v>
      </c>
      <c r="J325">
        <f t="shared" si="134"/>
        <v>0</v>
      </c>
      <c r="K325">
        <f t="shared" si="135"/>
        <v>3</v>
      </c>
      <c r="L325">
        <v>40</v>
      </c>
      <c r="M325">
        <f t="shared" si="136"/>
        <v>1</v>
      </c>
      <c r="N325">
        <f t="shared" si="137"/>
        <v>0</v>
      </c>
      <c r="O325">
        <f t="shared" si="138"/>
        <v>0</v>
      </c>
      <c r="P325">
        <f t="shared" si="139"/>
        <v>0</v>
      </c>
      <c r="Q325">
        <f t="shared" si="140"/>
        <v>0</v>
      </c>
      <c r="R325">
        <v>0</v>
      </c>
      <c r="S325">
        <v>0</v>
      </c>
      <c r="T325" t="str">
        <f t="shared" si="141"/>
        <v>0</v>
      </c>
      <c r="U325">
        <v>5</v>
      </c>
      <c r="V325">
        <f t="shared" si="142"/>
        <v>1</v>
      </c>
      <c r="W325">
        <f t="shared" si="143"/>
        <v>1</v>
      </c>
      <c r="X325">
        <v>0</v>
      </c>
      <c r="Y325">
        <f t="shared" si="130"/>
        <v>0</v>
      </c>
      <c r="Z325">
        <f t="shared" si="144"/>
        <v>0</v>
      </c>
      <c r="AA325">
        <f t="shared" si="145"/>
        <v>0</v>
      </c>
      <c r="AB325">
        <v>0</v>
      </c>
      <c r="AC325">
        <f t="shared" si="146"/>
        <v>0</v>
      </c>
      <c r="AD325">
        <f t="shared" si="147"/>
        <v>0</v>
      </c>
      <c r="AE325">
        <f t="shared" si="148"/>
        <v>0</v>
      </c>
      <c r="AF325">
        <f t="shared" si="149"/>
        <v>0</v>
      </c>
      <c r="AG325">
        <f t="shared" si="150"/>
        <v>0</v>
      </c>
      <c r="AH325">
        <f t="shared" si="151"/>
        <v>0</v>
      </c>
      <c r="AI325" t="s">
        <v>34</v>
      </c>
      <c r="AJ325">
        <f t="shared" si="152"/>
        <v>15</v>
      </c>
      <c r="AK325">
        <f t="shared" si="153"/>
        <v>2</v>
      </c>
      <c r="AL325">
        <v>10</v>
      </c>
      <c r="AM325">
        <f t="shared" si="154"/>
        <v>0</v>
      </c>
    </row>
    <row r="326" spans="1:39" x14ac:dyDescent="0.45">
      <c r="A326">
        <v>323</v>
      </c>
      <c r="B326" t="str">
        <f t="shared" si="131"/>
        <v>143</v>
      </c>
      <c r="C326" t="s">
        <v>296</v>
      </c>
      <c r="D326" s="1" t="str">
        <f t="shared" si="155"/>
        <v>7955</v>
      </c>
      <c r="E326">
        <v>80</v>
      </c>
      <c r="F326" t="s">
        <v>408</v>
      </c>
      <c r="G326" t="s">
        <v>399</v>
      </c>
      <c r="H326" t="str">
        <f t="shared" si="132"/>
        <v>3</v>
      </c>
      <c r="I326">
        <f t="shared" si="133"/>
        <v>0</v>
      </c>
      <c r="J326">
        <f t="shared" si="134"/>
        <v>0</v>
      </c>
      <c r="K326">
        <f t="shared" si="135"/>
        <v>3</v>
      </c>
      <c r="L326">
        <v>40</v>
      </c>
      <c r="M326">
        <f t="shared" si="136"/>
        <v>1</v>
      </c>
      <c r="N326">
        <f t="shared" si="137"/>
        <v>0</v>
      </c>
      <c r="O326">
        <f t="shared" si="138"/>
        <v>0</v>
      </c>
      <c r="P326">
        <f t="shared" si="139"/>
        <v>0</v>
      </c>
      <c r="Q326">
        <f t="shared" si="140"/>
        <v>0</v>
      </c>
      <c r="R326">
        <v>0</v>
      </c>
      <c r="S326">
        <v>0</v>
      </c>
      <c r="T326" t="str">
        <f t="shared" si="141"/>
        <v>0</v>
      </c>
      <c r="U326">
        <v>9</v>
      </c>
      <c r="V326">
        <f t="shared" si="142"/>
        <v>2</v>
      </c>
      <c r="W326">
        <f t="shared" si="143"/>
        <v>1</v>
      </c>
      <c r="X326">
        <v>0</v>
      </c>
      <c r="Y326">
        <f t="shared" si="130"/>
        <v>0</v>
      </c>
      <c r="Z326">
        <f t="shared" si="144"/>
        <v>0</v>
      </c>
      <c r="AA326">
        <f t="shared" si="145"/>
        <v>0</v>
      </c>
      <c r="AB326">
        <v>0</v>
      </c>
      <c r="AC326">
        <f t="shared" si="146"/>
        <v>0</v>
      </c>
      <c r="AD326">
        <f t="shared" si="147"/>
        <v>0</v>
      </c>
      <c r="AE326">
        <f t="shared" si="148"/>
        <v>0</v>
      </c>
      <c r="AF326">
        <f t="shared" si="149"/>
        <v>0</v>
      </c>
      <c r="AG326">
        <f t="shared" si="150"/>
        <v>0</v>
      </c>
      <c r="AH326">
        <f t="shared" si="151"/>
        <v>0</v>
      </c>
      <c r="AI326" t="s">
        <v>34</v>
      </c>
      <c r="AJ326">
        <f t="shared" si="152"/>
        <v>15</v>
      </c>
      <c r="AK326">
        <f t="shared" si="153"/>
        <v>2</v>
      </c>
      <c r="AL326">
        <v>10</v>
      </c>
      <c r="AM326">
        <f t="shared" si="154"/>
        <v>0</v>
      </c>
    </row>
    <row r="327" spans="1:39" x14ac:dyDescent="0.45">
      <c r="A327">
        <v>324</v>
      </c>
      <c r="B327" t="str">
        <f t="shared" si="131"/>
        <v>144</v>
      </c>
      <c r="C327" t="s">
        <v>296</v>
      </c>
      <c r="D327" s="1" t="str">
        <f t="shared" si="155"/>
        <v>7960</v>
      </c>
      <c r="E327">
        <v>80</v>
      </c>
      <c r="F327" t="s">
        <v>408</v>
      </c>
      <c r="G327" t="s">
        <v>399</v>
      </c>
      <c r="H327" t="str">
        <f t="shared" si="132"/>
        <v>3</v>
      </c>
      <c r="I327">
        <f t="shared" si="133"/>
        <v>0</v>
      </c>
      <c r="J327">
        <f t="shared" si="134"/>
        <v>0</v>
      </c>
      <c r="K327">
        <f t="shared" si="135"/>
        <v>3</v>
      </c>
      <c r="L327">
        <v>40</v>
      </c>
      <c r="M327">
        <f t="shared" si="136"/>
        <v>1</v>
      </c>
      <c r="N327">
        <f t="shared" si="137"/>
        <v>0</v>
      </c>
      <c r="O327">
        <f t="shared" si="138"/>
        <v>0</v>
      </c>
      <c r="P327">
        <f t="shared" si="139"/>
        <v>0</v>
      </c>
      <c r="Q327">
        <f t="shared" si="140"/>
        <v>0</v>
      </c>
      <c r="R327">
        <v>0</v>
      </c>
      <c r="S327">
        <v>0</v>
      </c>
      <c r="T327" t="str">
        <f t="shared" si="141"/>
        <v>0</v>
      </c>
      <c r="U327" t="s">
        <v>8</v>
      </c>
      <c r="V327">
        <f t="shared" si="142"/>
        <v>3</v>
      </c>
      <c r="W327">
        <f t="shared" si="143"/>
        <v>1</v>
      </c>
      <c r="X327">
        <v>0</v>
      </c>
      <c r="Y327">
        <f t="shared" si="130"/>
        <v>0</v>
      </c>
      <c r="Z327">
        <f t="shared" si="144"/>
        <v>0</v>
      </c>
      <c r="AA327">
        <f t="shared" si="145"/>
        <v>0</v>
      </c>
      <c r="AB327">
        <v>0</v>
      </c>
      <c r="AC327">
        <f t="shared" si="146"/>
        <v>0</v>
      </c>
      <c r="AD327">
        <f t="shared" si="147"/>
        <v>0</v>
      </c>
      <c r="AE327">
        <f t="shared" si="148"/>
        <v>0</v>
      </c>
      <c r="AF327">
        <f t="shared" si="149"/>
        <v>0</v>
      </c>
      <c r="AG327">
        <f t="shared" si="150"/>
        <v>0</v>
      </c>
      <c r="AH327">
        <f t="shared" si="151"/>
        <v>0</v>
      </c>
      <c r="AI327" t="s">
        <v>34</v>
      </c>
      <c r="AJ327">
        <f t="shared" si="152"/>
        <v>15</v>
      </c>
      <c r="AK327">
        <f t="shared" si="153"/>
        <v>2</v>
      </c>
      <c r="AL327">
        <v>10</v>
      </c>
      <c r="AM327">
        <f t="shared" si="154"/>
        <v>0</v>
      </c>
    </row>
    <row r="328" spans="1:39" x14ac:dyDescent="0.45">
      <c r="A328">
        <v>325</v>
      </c>
      <c r="B328" t="str">
        <f t="shared" si="131"/>
        <v>145</v>
      </c>
      <c r="C328" t="s">
        <v>296</v>
      </c>
      <c r="D328" s="1" t="str">
        <f t="shared" si="155"/>
        <v>796B</v>
      </c>
      <c r="E328">
        <v>80</v>
      </c>
      <c r="F328" t="s">
        <v>408</v>
      </c>
      <c r="G328" t="s">
        <v>399</v>
      </c>
      <c r="H328" t="str">
        <f t="shared" si="132"/>
        <v>3</v>
      </c>
      <c r="I328">
        <f t="shared" si="133"/>
        <v>0</v>
      </c>
      <c r="J328">
        <f t="shared" si="134"/>
        <v>0</v>
      </c>
      <c r="K328">
        <f t="shared" si="135"/>
        <v>3</v>
      </c>
      <c r="L328">
        <v>40</v>
      </c>
      <c r="M328">
        <f t="shared" si="136"/>
        <v>1</v>
      </c>
      <c r="N328">
        <f t="shared" si="137"/>
        <v>0</v>
      </c>
      <c r="O328">
        <f t="shared" si="138"/>
        <v>0</v>
      </c>
      <c r="P328">
        <f t="shared" si="139"/>
        <v>0</v>
      </c>
      <c r="Q328">
        <f t="shared" si="140"/>
        <v>0</v>
      </c>
      <c r="R328">
        <v>0</v>
      </c>
      <c r="S328">
        <v>0</v>
      </c>
      <c r="T328" t="str">
        <f t="shared" si="141"/>
        <v>0</v>
      </c>
      <c r="U328" t="s">
        <v>8</v>
      </c>
      <c r="V328">
        <f t="shared" si="142"/>
        <v>3</v>
      </c>
      <c r="W328">
        <f t="shared" si="143"/>
        <v>1</v>
      </c>
      <c r="X328">
        <v>0</v>
      </c>
      <c r="Y328">
        <f t="shared" si="130"/>
        <v>0</v>
      </c>
      <c r="Z328">
        <f t="shared" si="144"/>
        <v>0</v>
      </c>
      <c r="AA328">
        <f t="shared" si="145"/>
        <v>0</v>
      </c>
      <c r="AB328">
        <v>0</v>
      </c>
      <c r="AC328">
        <f t="shared" si="146"/>
        <v>0</v>
      </c>
      <c r="AD328">
        <f t="shared" si="147"/>
        <v>0</v>
      </c>
      <c r="AE328">
        <f t="shared" si="148"/>
        <v>0</v>
      </c>
      <c r="AF328">
        <f t="shared" si="149"/>
        <v>0</v>
      </c>
      <c r="AG328">
        <f t="shared" si="150"/>
        <v>0</v>
      </c>
      <c r="AH328">
        <f t="shared" si="151"/>
        <v>0</v>
      </c>
      <c r="AI328" t="s">
        <v>34</v>
      </c>
      <c r="AJ328">
        <f t="shared" si="152"/>
        <v>15</v>
      </c>
      <c r="AK328">
        <f t="shared" si="153"/>
        <v>2</v>
      </c>
      <c r="AL328">
        <v>10</v>
      </c>
      <c r="AM328">
        <f t="shared" si="154"/>
        <v>0</v>
      </c>
    </row>
    <row r="329" spans="1:39" x14ac:dyDescent="0.45">
      <c r="A329">
        <v>326</v>
      </c>
      <c r="B329" t="str">
        <f t="shared" si="131"/>
        <v>146</v>
      </c>
      <c r="C329" t="s">
        <v>297</v>
      </c>
      <c r="D329" s="1" t="str">
        <f t="shared" si="155"/>
        <v>7976</v>
      </c>
      <c r="E329">
        <v>80</v>
      </c>
      <c r="F329" t="s">
        <v>408</v>
      </c>
      <c r="G329" t="s">
        <v>399</v>
      </c>
      <c r="H329" t="str">
        <f t="shared" si="132"/>
        <v>3</v>
      </c>
      <c r="I329">
        <f t="shared" si="133"/>
        <v>0</v>
      </c>
      <c r="J329">
        <f t="shared" si="134"/>
        <v>0</v>
      </c>
      <c r="K329">
        <f t="shared" si="135"/>
        <v>3</v>
      </c>
      <c r="L329">
        <v>40</v>
      </c>
      <c r="M329">
        <f t="shared" si="136"/>
        <v>1</v>
      </c>
      <c r="N329">
        <f t="shared" si="137"/>
        <v>0</v>
      </c>
      <c r="O329">
        <f t="shared" si="138"/>
        <v>0</v>
      </c>
      <c r="P329">
        <f t="shared" si="139"/>
        <v>0</v>
      </c>
      <c r="Q329">
        <f t="shared" si="140"/>
        <v>0</v>
      </c>
      <c r="R329">
        <v>0</v>
      </c>
      <c r="S329">
        <v>0</v>
      </c>
      <c r="T329" t="str">
        <f t="shared" si="141"/>
        <v>0</v>
      </c>
      <c r="U329" t="s">
        <v>8</v>
      </c>
      <c r="V329">
        <f t="shared" si="142"/>
        <v>3</v>
      </c>
      <c r="W329">
        <f t="shared" si="143"/>
        <v>1</v>
      </c>
      <c r="X329">
        <v>0</v>
      </c>
      <c r="Y329">
        <f t="shared" si="130"/>
        <v>0</v>
      </c>
      <c r="Z329">
        <f t="shared" si="144"/>
        <v>0</v>
      </c>
      <c r="AA329">
        <f t="shared" si="145"/>
        <v>0</v>
      </c>
      <c r="AB329">
        <v>0</v>
      </c>
      <c r="AC329">
        <f t="shared" si="146"/>
        <v>0</v>
      </c>
      <c r="AD329">
        <f t="shared" si="147"/>
        <v>0</v>
      </c>
      <c r="AE329">
        <f t="shared" si="148"/>
        <v>0</v>
      </c>
      <c r="AF329">
        <f t="shared" si="149"/>
        <v>0</v>
      </c>
      <c r="AG329">
        <f t="shared" si="150"/>
        <v>0</v>
      </c>
      <c r="AH329">
        <f t="shared" si="151"/>
        <v>0</v>
      </c>
      <c r="AI329" t="s">
        <v>34</v>
      </c>
      <c r="AJ329">
        <f t="shared" si="152"/>
        <v>15</v>
      </c>
      <c r="AK329">
        <f t="shared" si="153"/>
        <v>2</v>
      </c>
      <c r="AL329" t="s">
        <v>13</v>
      </c>
      <c r="AM329">
        <f t="shared" si="154"/>
        <v>15</v>
      </c>
    </row>
    <row r="330" spans="1:39" x14ac:dyDescent="0.45">
      <c r="A330">
        <v>327</v>
      </c>
      <c r="B330" t="str">
        <f t="shared" si="131"/>
        <v>147</v>
      </c>
      <c r="C330" t="s">
        <v>298</v>
      </c>
      <c r="D330" s="1" t="str">
        <f t="shared" si="155"/>
        <v>7981</v>
      </c>
      <c r="E330">
        <v>80</v>
      </c>
      <c r="F330" t="s">
        <v>408</v>
      </c>
      <c r="G330" t="s">
        <v>399</v>
      </c>
      <c r="H330" t="str">
        <f t="shared" si="132"/>
        <v>3</v>
      </c>
      <c r="I330">
        <f t="shared" si="133"/>
        <v>0</v>
      </c>
      <c r="J330">
        <f t="shared" si="134"/>
        <v>0</v>
      </c>
      <c r="K330">
        <f t="shared" si="135"/>
        <v>3</v>
      </c>
      <c r="L330">
        <v>40</v>
      </c>
      <c r="M330">
        <f t="shared" si="136"/>
        <v>1</v>
      </c>
      <c r="N330">
        <f t="shared" si="137"/>
        <v>0</v>
      </c>
      <c r="O330">
        <f t="shared" si="138"/>
        <v>0</v>
      </c>
      <c r="P330">
        <f t="shared" si="139"/>
        <v>0</v>
      </c>
      <c r="Q330">
        <f t="shared" si="140"/>
        <v>0</v>
      </c>
      <c r="R330">
        <v>0</v>
      </c>
      <c r="S330">
        <v>0</v>
      </c>
      <c r="T330" t="str">
        <f t="shared" si="141"/>
        <v>0</v>
      </c>
      <c r="U330">
        <v>9</v>
      </c>
      <c r="V330">
        <f t="shared" si="142"/>
        <v>2</v>
      </c>
      <c r="W330">
        <f t="shared" si="143"/>
        <v>1</v>
      </c>
      <c r="X330">
        <v>0</v>
      </c>
      <c r="Y330">
        <f t="shared" si="130"/>
        <v>0</v>
      </c>
      <c r="Z330">
        <f t="shared" si="144"/>
        <v>0</v>
      </c>
      <c r="AA330">
        <f t="shared" si="145"/>
        <v>0</v>
      </c>
      <c r="AB330">
        <v>0</v>
      </c>
      <c r="AC330">
        <f t="shared" si="146"/>
        <v>0</v>
      </c>
      <c r="AD330">
        <f t="shared" si="147"/>
        <v>0</v>
      </c>
      <c r="AE330">
        <f t="shared" si="148"/>
        <v>0</v>
      </c>
      <c r="AF330">
        <f t="shared" si="149"/>
        <v>0</v>
      </c>
      <c r="AG330">
        <f t="shared" si="150"/>
        <v>0</v>
      </c>
      <c r="AH330">
        <f t="shared" si="151"/>
        <v>0</v>
      </c>
      <c r="AI330" t="s">
        <v>34</v>
      </c>
      <c r="AJ330">
        <f t="shared" si="152"/>
        <v>15</v>
      </c>
      <c r="AK330">
        <f t="shared" si="153"/>
        <v>2</v>
      </c>
      <c r="AL330" t="s">
        <v>13</v>
      </c>
      <c r="AM330">
        <f t="shared" si="154"/>
        <v>15</v>
      </c>
    </row>
    <row r="331" spans="1:39" x14ac:dyDescent="0.45">
      <c r="A331">
        <v>328</v>
      </c>
      <c r="B331" t="str">
        <f t="shared" si="131"/>
        <v>148</v>
      </c>
      <c r="C331" t="s">
        <v>299</v>
      </c>
      <c r="D331" s="1" t="str">
        <f t="shared" si="155"/>
        <v>798C</v>
      </c>
      <c r="E331">
        <v>80</v>
      </c>
      <c r="F331" t="s">
        <v>408</v>
      </c>
      <c r="G331" t="s">
        <v>399</v>
      </c>
      <c r="H331" t="str">
        <f t="shared" si="132"/>
        <v>3</v>
      </c>
      <c r="I331">
        <f t="shared" si="133"/>
        <v>0</v>
      </c>
      <c r="J331">
        <f t="shared" si="134"/>
        <v>0</v>
      </c>
      <c r="K331">
        <f t="shared" si="135"/>
        <v>3</v>
      </c>
      <c r="L331">
        <v>40</v>
      </c>
      <c r="M331">
        <f t="shared" si="136"/>
        <v>1</v>
      </c>
      <c r="N331">
        <f t="shared" si="137"/>
        <v>0</v>
      </c>
      <c r="O331">
        <f t="shared" si="138"/>
        <v>0</v>
      </c>
      <c r="P331">
        <f t="shared" si="139"/>
        <v>0</v>
      </c>
      <c r="Q331">
        <f t="shared" si="140"/>
        <v>0</v>
      </c>
      <c r="R331">
        <v>0</v>
      </c>
      <c r="S331">
        <v>0</v>
      </c>
      <c r="T331" t="str">
        <f t="shared" si="141"/>
        <v>0</v>
      </c>
      <c r="U331">
        <v>1</v>
      </c>
      <c r="V331">
        <f t="shared" si="142"/>
        <v>0</v>
      </c>
      <c r="W331">
        <f t="shared" si="143"/>
        <v>1</v>
      </c>
      <c r="X331">
        <v>0</v>
      </c>
      <c r="Y331">
        <f t="shared" si="130"/>
        <v>0</v>
      </c>
      <c r="Z331">
        <f t="shared" si="144"/>
        <v>0</v>
      </c>
      <c r="AA331">
        <f t="shared" si="145"/>
        <v>0</v>
      </c>
      <c r="AB331">
        <v>0</v>
      </c>
      <c r="AC331">
        <f t="shared" si="146"/>
        <v>0</v>
      </c>
      <c r="AD331">
        <f t="shared" si="147"/>
        <v>0</v>
      </c>
      <c r="AE331">
        <f t="shared" si="148"/>
        <v>0</v>
      </c>
      <c r="AF331">
        <f t="shared" si="149"/>
        <v>0</v>
      </c>
      <c r="AG331">
        <f t="shared" si="150"/>
        <v>0</v>
      </c>
      <c r="AH331">
        <f t="shared" si="151"/>
        <v>0</v>
      </c>
      <c r="AI331" t="s">
        <v>34</v>
      </c>
      <c r="AJ331">
        <f t="shared" si="152"/>
        <v>15</v>
      </c>
      <c r="AK331">
        <f t="shared" si="153"/>
        <v>2</v>
      </c>
      <c r="AL331">
        <v>10</v>
      </c>
      <c r="AM331">
        <f t="shared" si="154"/>
        <v>0</v>
      </c>
    </row>
    <row r="332" spans="1:39" x14ac:dyDescent="0.45">
      <c r="A332">
        <v>329</v>
      </c>
      <c r="B332" t="str">
        <f t="shared" si="131"/>
        <v>149</v>
      </c>
      <c r="C332" t="s">
        <v>299</v>
      </c>
      <c r="D332" s="1" t="str">
        <f t="shared" si="155"/>
        <v>7997</v>
      </c>
      <c r="E332">
        <v>80</v>
      </c>
      <c r="F332" t="s">
        <v>408</v>
      </c>
      <c r="G332" t="s">
        <v>399</v>
      </c>
      <c r="H332" t="str">
        <f t="shared" si="132"/>
        <v>3</v>
      </c>
      <c r="I332">
        <f t="shared" si="133"/>
        <v>0</v>
      </c>
      <c r="J332">
        <f t="shared" si="134"/>
        <v>0</v>
      </c>
      <c r="K332">
        <f t="shared" si="135"/>
        <v>3</v>
      </c>
      <c r="L332">
        <v>40</v>
      </c>
      <c r="M332">
        <f t="shared" si="136"/>
        <v>1</v>
      </c>
      <c r="N332">
        <f t="shared" si="137"/>
        <v>0</v>
      </c>
      <c r="O332">
        <f t="shared" si="138"/>
        <v>0</v>
      </c>
      <c r="P332">
        <f t="shared" si="139"/>
        <v>0</v>
      </c>
      <c r="Q332">
        <f t="shared" si="140"/>
        <v>0</v>
      </c>
      <c r="R332">
        <v>0</v>
      </c>
      <c r="S332">
        <v>0</v>
      </c>
      <c r="T332" t="str">
        <f t="shared" si="141"/>
        <v>0</v>
      </c>
      <c r="U332">
        <v>5</v>
      </c>
      <c r="V332">
        <f t="shared" si="142"/>
        <v>1</v>
      </c>
      <c r="W332">
        <f t="shared" si="143"/>
        <v>1</v>
      </c>
      <c r="X332">
        <v>0</v>
      </c>
      <c r="Y332">
        <f t="shared" si="130"/>
        <v>0</v>
      </c>
      <c r="Z332">
        <f t="shared" si="144"/>
        <v>0</v>
      </c>
      <c r="AA332">
        <f t="shared" si="145"/>
        <v>0</v>
      </c>
      <c r="AB332">
        <v>0</v>
      </c>
      <c r="AC332">
        <f t="shared" si="146"/>
        <v>0</v>
      </c>
      <c r="AD332">
        <f t="shared" si="147"/>
        <v>0</v>
      </c>
      <c r="AE332">
        <f t="shared" si="148"/>
        <v>0</v>
      </c>
      <c r="AF332">
        <f t="shared" si="149"/>
        <v>0</v>
      </c>
      <c r="AG332">
        <f t="shared" si="150"/>
        <v>0</v>
      </c>
      <c r="AH332">
        <f t="shared" si="151"/>
        <v>0</v>
      </c>
      <c r="AI332" t="s">
        <v>34</v>
      </c>
      <c r="AJ332">
        <f t="shared" si="152"/>
        <v>15</v>
      </c>
      <c r="AK332">
        <f t="shared" si="153"/>
        <v>2</v>
      </c>
      <c r="AL332">
        <v>10</v>
      </c>
      <c r="AM332">
        <f t="shared" si="154"/>
        <v>0</v>
      </c>
    </row>
    <row r="333" spans="1:39" x14ac:dyDescent="0.45">
      <c r="A333">
        <v>330</v>
      </c>
      <c r="B333" t="str">
        <f t="shared" si="131"/>
        <v>14A</v>
      </c>
      <c r="C333" t="s">
        <v>299</v>
      </c>
      <c r="D333" s="1" t="str">
        <f t="shared" si="155"/>
        <v>79A2</v>
      </c>
      <c r="E333">
        <v>80</v>
      </c>
      <c r="F333" t="s">
        <v>408</v>
      </c>
      <c r="G333" t="s">
        <v>399</v>
      </c>
      <c r="H333" t="str">
        <f t="shared" si="132"/>
        <v>3</v>
      </c>
      <c r="I333">
        <f t="shared" si="133"/>
        <v>0</v>
      </c>
      <c r="J333">
        <f t="shared" si="134"/>
        <v>0</v>
      </c>
      <c r="K333">
        <f t="shared" si="135"/>
        <v>3</v>
      </c>
      <c r="L333">
        <v>40</v>
      </c>
      <c r="M333">
        <f t="shared" si="136"/>
        <v>1</v>
      </c>
      <c r="N333">
        <f t="shared" si="137"/>
        <v>0</v>
      </c>
      <c r="O333">
        <f t="shared" si="138"/>
        <v>0</v>
      </c>
      <c r="P333">
        <f t="shared" si="139"/>
        <v>0</v>
      </c>
      <c r="Q333">
        <f t="shared" si="140"/>
        <v>0</v>
      </c>
      <c r="R333">
        <v>0</v>
      </c>
      <c r="S333">
        <v>0</v>
      </c>
      <c r="T333" t="str">
        <f t="shared" si="141"/>
        <v>0</v>
      </c>
      <c r="U333">
        <v>5</v>
      </c>
      <c r="V333">
        <f t="shared" si="142"/>
        <v>1</v>
      </c>
      <c r="W333">
        <f t="shared" si="143"/>
        <v>1</v>
      </c>
      <c r="X333">
        <v>0</v>
      </c>
      <c r="Y333">
        <f t="shared" si="130"/>
        <v>0</v>
      </c>
      <c r="Z333">
        <f t="shared" si="144"/>
        <v>0</v>
      </c>
      <c r="AA333">
        <f t="shared" si="145"/>
        <v>0</v>
      </c>
      <c r="AB333">
        <v>0</v>
      </c>
      <c r="AC333">
        <f t="shared" si="146"/>
        <v>0</v>
      </c>
      <c r="AD333">
        <f t="shared" si="147"/>
        <v>0</v>
      </c>
      <c r="AE333">
        <f t="shared" si="148"/>
        <v>0</v>
      </c>
      <c r="AF333">
        <f t="shared" si="149"/>
        <v>0</v>
      </c>
      <c r="AG333">
        <f t="shared" si="150"/>
        <v>0</v>
      </c>
      <c r="AH333">
        <f t="shared" si="151"/>
        <v>0</v>
      </c>
      <c r="AI333" t="s">
        <v>34</v>
      </c>
      <c r="AJ333">
        <f t="shared" si="152"/>
        <v>15</v>
      </c>
      <c r="AK333">
        <f t="shared" si="153"/>
        <v>2</v>
      </c>
      <c r="AL333">
        <v>10</v>
      </c>
      <c r="AM333">
        <f t="shared" si="154"/>
        <v>0</v>
      </c>
    </row>
    <row r="334" spans="1:39" x14ac:dyDescent="0.45">
      <c r="A334">
        <v>331</v>
      </c>
      <c r="B334" t="str">
        <f t="shared" si="131"/>
        <v>14B</v>
      </c>
      <c r="C334" t="s">
        <v>299</v>
      </c>
      <c r="D334" s="1" t="str">
        <f t="shared" si="155"/>
        <v>79AD</v>
      </c>
      <c r="E334">
        <v>80</v>
      </c>
      <c r="F334" t="s">
        <v>408</v>
      </c>
      <c r="G334" t="s">
        <v>399</v>
      </c>
      <c r="H334" t="str">
        <f t="shared" si="132"/>
        <v>3</v>
      </c>
      <c r="I334">
        <f t="shared" si="133"/>
        <v>0</v>
      </c>
      <c r="J334">
        <f t="shared" si="134"/>
        <v>0</v>
      </c>
      <c r="K334">
        <f t="shared" si="135"/>
        <v>3</v>
      </c>
      <c r="L334">
        <v>40</v>
      </c>
      <c r="M334">
        <f t="shared" si="136"/>
        <v>1</v>
      </c>
      <c r="N334">
        <f t="shared" si="137"/>
        <v>0</v>
      </c>
      <c r="O334">
        <f t="shared" si="138"/>
        <v>0</v>
      </c>
      <c r="P334">
        <f t="shared" si="139"/>
        <v>0</v>
      </c>
      <c r="Q334">
        <f t="shared" si="140"/>
        <v>0</v>
      </c>
      <c r="R334">
        <v>0</v>
      </c>
      <c r="S334">
        <v>0</v>
      </c>
      <c r="T334" t="str">
        <f t="shared" si="141"/>
        <v>0</v>
      </c>
      <c r="U334">
        <v>9</v>
      </c>
      <c r="V334">
        <f t="shared" si="142"/>
        <v>2</v>
      </c>
      <c r="W334">
        <f t="shared" si="143"/>
        <v>1</v>
      </c>
      <c r="X334">
        <v>0</v>
      </c>
      <c r="Y334">
        <f t="shared" si="130"/>
        <v>0</v>
      </c>
      <c r="Z334">
        <f t="shared" si="144"/>
        <v>0</v>
      </c>
      <c r="AA334">
        <f t="shared" si="145"/>
        <v>0</v>
      </c>
      <c r="AB334">
        <v>0</v>
      </c>
      <c r="AC334">
        <f t="shared" si="146"/>
        <v>0</v>
      </c>
      <c r="AD334">
        <f t="shared" si="147"/>
        <v>0</v>
      </c>
      <c r="AE334">
        <f t="shared" si="148"/>
        <v>0</v>
      </c>
      <c r="AF334">
        <f t="shared" si="149"/>
        <v>0</v>
      </c>
      <c r="AG334">
        <f t="shared" si="150"/>
        <v>0</v>
      </c>
      <c r="AH334">
        <f t="shared" si="151"/>
        <v>0</v>
      </c>
      <c r="AI334" t="s">
        <v>34</v>
      </c>
      <c r="AJ334">
        <f t="shared" si="152"/>
        <v>15</v>
      </c>
      <c r="AK334">
        <f t="shared" si="153"/>
        <v>2</v>
      </c>
      <c r="AL334">
        <v>10</v>
      </c>
      <c r="AM334">
        <f t="shared" si="154"/>
        <v>0</v>
      </c>
    </row>
    <row r="335" spans="1:39" x14ac:dyDescent="0.45">
      <c r="A335">
        <v>332</v>
      </c>
      <c r="B335" t="str">
        <f t="shared" si="131"/>
        <v>14C</v>
      </c>
      <c r="C335" t="s">
        <v>299</v>
      </c>
      <c r="D335" s="1" t="str">
        <f t="shared" si="155"/>
        <v>79B8</v>
      </c>
      <c r="E335">
        <v>80</v>
      </c>
      <c r="F335" t="s">
        <v>408</v>
      </c>
      <c r="G335" t="s">
        <v>399</v>
      </c>
      <c r="H335" t="str">
        <f t="shared" si="132"/>
        <v>3</v>
      </c>
      <c r="I335">
        <f t="shared" si="133"/>
        <v>0</v>
      </c>
      <c r="J335">
        <f t="shared" si="134"/>
        <v>0</v>
      </c>
      <c r="K335">
        <f t="shared" si="135"/>
        <v>3</v>
      </c>
      <c r="L335">
        <v>40</v>
      </c>
      <c r="M335">
        <f t="shared" si="136"/>
        <v>1</v>
      </c>
      <c r="N335">
        <f t="shared" si="137"/>
        <v>0</v>
      </c>
      <c r="O335">
        <f t="shared" si="138"/>
        <v>0</v>
      </c>
      <c r="P335">
        <f t="shared" si="139"/>
        <v>0</v>
      </c>
      <c r="Q335">
        <f t="shared" si="140"/>
        <v>0</v>
      </c>
      <c r="R335">
        <v>0</v>
      </c>
      <c r="S335">
        <v>0</v>
      </c>
      <c r="T335" t="str">
        <f t="shared" si="141"/>
        <v>0</v>
      </c>
      <c r="U335" t="s">
        <v>8</v>
      </c>
      <c r="V335">
        <f t="shared" si="142"/>
        <v>3</v>
      </c>
      <c r="W335">
        <f t="shared" si="143"/>
        <v>1</v>
      </c>
      <c r="X335">
        <v>0</v>
      </c>
      <c r="Y335">
        <f t="shared" si="130"/>
        <v>0</v>
      </c>
      <c r="Z335">
        <f t="shared" si="144"/>
        <v>0</v>
      </c>
      <c r="AA335">
        <f t="shared" si="145"/>
        <v>0</v>
      </c>
      <c r="AB335">
        <v>0</v>
      </c>
      <c r="AC335">
        <f t="shared" si="146"/>
        <v>0</v>
      </c>
      <c r="AD335">
        <f t="shared" si="147"/>
        <v>0</v>
      </c>
      <c r="AE335">
        <f t="shared" si="148"/>
        <v>0</v>
      </c>
      <c r="AF335">
        <f t="shared" si="149"/>
        <v>0</v>
      </c>
      <c r="AG335">
        <f t="shared" si="150"/>
        <v>0</v>
      </c>
      <c r="AH335">
        <f t="shared" si="151"/>
        <v>0</v>
      </c>
      <c r="AI335" t="s">
        <v>34</v>
      </c>
      <c r="AJ335">
        <f t="shared" si="152"/>
        <v>15</v>
      </c>
      <c r="AK335">
        <f t="shared" si="153"/>
        <v>2</v>
      </c>
      <c r="AL335">
        <v>10</v>
      </c>
      <c r="AM335">
        <f t="shared" si="154"/>
        <v>0</v>
      </c>
    </row>
    <row r="336" spans="1:39" x14ac:dyDescent="0.45">
      <c r="A336">
        <v>333</v>
      </c>
      <c r="B336" t="str">
        <f t="shared" si="131"/>
        <v>14D</v>
      </c>
      <c r="C336" t="s">
        <v>299</v>
      </c>
      <c r="D336" s="1" t="str">
        <f t="shared" si="155"/>
        <v>79C3</v>
      </c>
      <c r="E336">
        <v>80</v>
      </c>
      <c r="F336" t="s">
        <v>408</v>
      </c>
      <c r="G336" t="s">
        <v>399</v>
      </c>
      <c r="H336" t="str">
        <f t="shared" si="132"/>
        <v>3</v>
      </c>
      <c r="I336">
        <f t="shared" si="133"/>
        <v>0</v>
      </c>
      <c r="J336">
        <f t="shared" si="134"/>
        <v>0</v>
      </c>
      <c r="K336">
        <f t="shared" si="135"/>
        <v>3</v>
      </c>
      <c r="L336">
        <v>40</v>
      </c>
      <c r="M336">
        <f t="shared" si="136"/>
        <v>1</v>
      </c>
      <c r="N336">
        <f t="shared" si="137"/>
        <v>0</v>
      </c>
      <c r="O336">
        <f t="shared" si="138"/>
        <v>0</v>
      </c>
      <c r="P336">
        <f t="shared" si="139"/>
        <v>0</v>
      </c>
      <c r="Q336">
        <f t="shared" si="140"/>
        <v>0</v>
      </c>
      <c r="R336">
        <v>0</v>
      </c>
      <c r="S336">
        <v>0</v>
      </c>
      <c r="T336" t="str">
        <f t="shared" si="141"/>
        <v>0</v>
      </c>
      <c r="U336" t="s">
        <v>8</v>
      </c>
      <c r="V336">
        <f t="shared" si="142"/>
        <v>3</v>
      </c>
      <c r="W336">
        <f t="shared" si="143"/>
        <v>1</v>
      </c>
      <c r="X336">
        <v>0</v>
      </c>
      <c r="Y336">
        <f t="shared" si="130"/>
        <v>0</v>
      </c>
      <c r="Z336">
        <f t="shared" si="144"/>
        <v>0</v>
      </c>
      <c r="AA336">
        <f t="shared" si="145"/>
        <v>0</v>
      </c>
      <c r="AB336">
        <v>0</v>
      </c>
      <c r="AC336">
        <f t="shared" si="146"/>
        <v>0</v>
      </c>
      <c r="AD336">
        <f t="shared" si="147"/>
        <v>0</v>
      </c>
      <c r="AE336">
        <f t="shared" si="148"/>
        <v>0</v>
      </c>
      <c r="AF336">
        <f t="shared" si="149"/>
        <v>0</v>
      </c>
      <c r="AG336">
        <f t="shared" si="150"/>
        <v>0</v>
      </c>
      <c r="AH336">
        <f t="shared" si="151"/>
        <v>0</v>
      </c>
      <c r="AI336" t="s">
        <v>34</v>
      </c>
      <c r="AJ336">
        <f t="shared" si="152"/>
        <v>15</v>
      </c>
      <c r="AK336">
        <f t="shared" si="153"/>
        <v>2</v>
      </c>
      <c r="AL336">
        <v>10</v>
      </c>
      <c r="AM336">
        <f t="shared" si="154"/>
        <v>0</v>
      </c>
    </row>
    <row r="337" spans="1:39" x14ac:dyDescent="0.45">
      <c r="A337">
        <v>334</v>
      </c>
      <c r="B337" t="str">
        <f t="shared" si="131"/>
        <v>14E</v>
      </c>
      <c r="C337" t="s">
        <v>300</v>
      </c>
      <c r="D337" s="1" t="str">
        <f t="shared" si="155"/>
        <v>79CE</v>
      </c>
      <c r="E337">
        <v>80</v>
      </c>
      <c r="F337" t="s">
        <v>408</v>
      </c>
      <c r="G337" t="s">
        <v>399</v>
      </c>
      <c r="H337" t="str">
        <f t="shared" si="132"/>
        <v>3</v>
      </c>
      <c r="I337">
        <f t="shared" si="133"/>
        <v>0</v>
      </c>
      <c r="J337">
        <f t="shared" si="134"/>
        <v>0</v>
      </c>
      <c r="K337">
        <f t="shared" si="135"/>
        <v>3</v>
      </c>
      <c r="L337">
        <v>40</v>
      </c>
      <c r="M337">
        <f t="shared" si="136"/>
        <v>1</v>
      </c>
      <c r="N337">
        <f t="shared" si="137"/>
        <v>0</v>
      </c>
      <c r="O337">
        <f t="shared" si="138"/>
        <v>0</v>
      </c>
      <c r="P337">
        <f t="shared" si="139"/>
        <v>0</v>
      </c>
      <c r="Q337">
        <f t="shared" si="140"/>
        <v>0</v>
      </c>
      <c r="R337">
        <v>0</v>
      </c>
      <c r="S337">
        <v>0</v>
      </c>
      <c r="T337" t="str">
        <f t="shared" si="141"/>
        <v>0</v>
      </c>
      <c r="U337" t="s">
        <v>8</v>
      </c>
      <c r="V337">
        <f t="shared" si="142"/>
        <v>3</v>
      </c>
      <c r="W337">
        <f t="shared" si="143"/>
        <v>1</v>
      </c>
      <c r="X337">
        <v>0</v>
      </c>
      <c r="Y337">
        <f t="shared" si="130"/>
        <v>0</v>
      </c>
      <c r="Z337">
        <f t="shared" si="144"/>
        <v>0</v>
      </c>
      <c r="AA337">
        <f t="shared" si="145"/>
        <v>0</v>
      </c>
      <c r="AB337">
        <v>0</v>
      </c>
      <c r="AC337">
        <f t="shared" si="146"/>
        <v>0</v>
      </c>
      <c r="AD337">
        <f t="shared" si="147"/>
        <v>0</v>
      </c>
      <c r="AE337">
        <f t="shared" si="148"/>
        <v>0</v>
      </c>
      <c r="AF337">
        <f t="shared" si="149"/>
        <v>0</v>
      </c>
      <c r="AG337">
        <f t="shared" si="150"/>
        <v>0</v>
      </c>
      <c r="AH337">
        <f t="shared" si="151"/>
        <v>0</v>
      </c>
      <c r="AI337" t="s">
        <v>34</v>
      </c>
      <c r="AJ337">
        <f t="shared" si="152"/>
        <v>15</v>
      </c>
      <c r="AK337">
        <f t="shared" si="153"/>
        <v>2</v>
      </c>
      <c r="AL337" t="s">
        <v>13</v>
      </c>
      <c r="AM337">
        <f t="shared" si="154"/>
        <v>15</v>
      </c>
    </row>
    <row r="338" spans="1:39" x14ac:dyDescent="0.45">
      <c r="A338">
        <v>335</v>
      </c>
      <c r="B338" t="str">
        <f t="shared" si="131"/>
        <v>14F</v>
      </c>
      <c r="C338" t="s">
        <v>298</v>
      </c>
      <c r="D338" s="1" t="str">
        <f t="shared" si="155"/>
        <v>79D9</v>
      </c>
      <c r="E338">
        <v>80</v>
      </c>
      <c r="F338" t="s">
        <v>408</v>
      </c>
      <c r="G338" t="s">
        <v>399</v>
      </c>
      <c r="H338" t="str">
        <f t="shared" si="132"/>
        <v>3</v>
      </c>
      <c r="I338">
        <f t="shared" si="133"/>
        <v>0</v>
      </c>
      <c r="J338">
        <f t="shared" si="134"/>
        <v>0</v>
      </c>
      <c r="K338">
        <f t="shared" si="135"/>
        <v>3</v>
      </c>
      <c r="L338">
        <v>40</v>
      </c>
      <c r="M338">
        <f t="shared" si="136"/>
        <v>1</v>
      </c>
      <c r="N338">
        <f t="shared" si="137"/>
        <v>0</v>
      </c>
      <c r="O338">
        <f t="shared" si="138"/>
        <v>0</v>
      </c>
      <c r="P338">
        <f t="shared" si="139"/>
        <v>0</v>
      </c>
      <c r="Q338">
        <f t="shared" si="140"/>
        <v>0</v>
      </c>
      <c r="R338">
        <v>0</v>
      </c>
      <c r="S338">
        <v>0</v>
      </c>
      <c r="T338" t="str">
        <f t="shared" si="141"/>
        <v>0</v>
      </c>
      <c r="U338">
        <v>9</v>
      </c>
      <c r="V338">
        <f t="shared" si="142"/>
        <v>2</v>
      </c>
      <c r="W338">
        <f t="shared" si="143"/>
        <v>1</v>
      </c>
      <c r="X338">
        <v>0</v>
      </c>
      <c r="Y338">
        <f t="shared" si="130"/>
        <v>0</v>
      </c>
      <c r="Z338">
        <f t="shared" si="144"/>
        <v>0</v>
      </c>
      <c r="AA338">
        <f t="shared" si="145"/>
        <v>0</v>
      </c>
      <c r="AB338">
        <v>0</v>
      </c>
      <c r="AC338">
        <f t="shared" si="146"/>
        <v>0</v>
      </c>
      <c r="AD338">
        <f t="shared" si="147"/>
        <v>0</v>
      </c>
      <c r="AE338">
        <f t="shared" si="148"/>
        <v>0</v>
      </c>
      <c r="AF338">
        <f t="shared" si="149"/>
        <v>0</v>
      </c>
      <c r="AG338">
        <f t="shared" si="150"/>
        <v>0</v>
      </c>
      <c r="AH338">
        <f t="shared" si="151"/>
        <v>0</v>
      </c>
      <c r="AI338" t="s">
        <v>34</v>
      </c>
      <c r="AJ338">
        <f t="shared" si="152"/>
        <v>15</v>
      </c>
      <c r="AK338">
        <f t="shared" si="153"/>
        <v>2</v>
      </c>
      <c r="AL338" t="s">
        <v>13</v>
      </c>
      <c r="AM338">
        <f t="shared" si="154"/>
        <v>15</v>
      </c>
    </row>
    <row r="339" spans="1:39" x14ac:dyDescent="0.45">
      <c r="A339">
        <v>336</v>
      </c>
      <c r="B339" t="str">
        <f t="shared" si="131"/>
        <v>150</v>
      </c>
      <c r="C339" t="s">
        <v>301</v>
      </c>
      <c r="D339" s="1" t="str">
        <f t="shared" si="155"/>
        <v>79E4</v>
      </c>
      <c r="E339">
        <v>9</v>
      </c>
      <c r="F339" t="s">
        <v>15</v>
      </c>
      <c r="G339" t="s">
        <v>399</v>
      </c>
      <c r="H339" t="str">
        <f t="shared" si="132"/>
        <v>A</v>
      </c>
      <c r="I339">
        <f t="shared" si="133"/>
        <v>0</v>
      </c>
      <c r="J339">
        <f t="shared" si="134"/>
        <v>1</v>
      </c>
      <c r="K339">
        <f t="shared" si="135"/>
        <v>2</v>
      </c>
      <c r="L339">
        <v>42</v>
      </c>
      <c r="M339">
        <f t="shared" si="136"/>
        <v>1</v>
      </c>
      <c r="N339">
        <f t="shared" si="137"/>
        <v>0</v>
      </c>
      <c r="O339">
        <f t="shared" si="138"/>
        <v>0</v>
      </c>
      <c r="P339">
        <f t="shared" si="139"/>
        <v>0</v>
      </c>
      <c r="Q339">
        <f t="shared" si="140"/>
        <v>1</v>
      </c>
      <c r="R339">
        <v>0</v>
      </c>
      <c r="S339">
        <v>0</v>
      </c>
      <c r="T339" t="str">
        <f t="shared" si="141"/>
        <v>0</v>
      </c>
      <c r="U339">
        <v>9</v>
      </c>
      <c r="V339">
        <f t="shared" si="142"/>
        <v>2</v>
      </c>
      <c r="W339">
        <f t="shared" si="143"/>
        <v>1</v>
      </c>
      <c r="X339">
        <v>0</v>
      </c>
      <c r="Y339">
        <f t="shared" si="130"/>
        <v>0</v>
      </c>
      <c r="Z339">
        <f t="shared" si="144"/>
        <v>0</v>
      </c>
      <c r="AA339">
        <f t="shared" si="145"/>
        <v>0</v>
      </c>
      <c r="AB339">
        <v>0</v>
      </c>
      <c r="AC339">
        <f t="shared" si="146"/>
        <v>0</v>
      </c>
      <c r="AD339">
        <f t="shared" si="147"/>
        <v>0</v>
      </c>
      <c r="AE339">
        <f t="shared" si="148"/>
        <v>0</v>
      </c>
      <c r="AF339">
        <f t="shared" si="149"/>
        <v>0</v>
      </c>
      <c r="AG339">
        <f t="shared" si="150"/>
        <v>0</v>
      </c>
      <c r="AH339">
        <f t="shared" si="151"/>
        <v>0</v>
      </c>
      <c r="AI339">
        <v>36</v>
      </c>
      <c r="AJ339">
        <f t="shared" si="152"/>
        <v>13</v>
      </c>
      <c r="AK339">
        <f t="shared" si="153"/>
        <v>2</v>
      </c>
      <c r="AL339" t="s">
        <v>13</v>
      </c>
      <c r="AM339">
        <f t="shared" si="154"/>
        <v>15</v>
      </c>
    </row>
    <row r="340" spans="1:39" x14ac:dyDescent="0.45">
      <c r="A340">
        <v>337</v>
      </c>
      <c r="B340" t="str">
        <f t="shared" si="131"/>
        <v>151</v>
      </c>
      <c r="C340" t="s">
        <v>66</v>
      </c>
      <c r="D340" s="1" t="str">
        <f t="shared" si="155"/>
        <v>79EF</v>
      </c>
      <c r="E340">
        <v>0</v>
      </c>
      <c r="F340" t="s">
        <v>423</v>
      </c>
      <c r="G340" t="s">
        <v>399</v>
      </c>
      <c r="H340" t="str">
        <f t="shared" si="132"/>
        <v>9</v>
      </c>
      <c r="I340">
        <f t="shared" si="133"/>
        <v>0</v>
      </c>
      <c r="J340">
        <f t="shared" si="134"/>
        <v>1</v>
      </c>
      <c r="K340">
        <f t="shared" si="135"/>
        <v>1</v>
      </c>
      <c r="L340">
        <v>0</v>
      </c>
      <c r="M340">
        <f t="shared" si="136"/>
        <v>0</v>
      </c>
      <c r="N340">
        <f t="shared" si="137"/>
        <v>0</v>
      </c>
      <c r="O340">
        <f t="shared" si="138"/>
        <v>0</v>
      </c>
      <c r="P340">
        <f t="shared" si="139"/>
        <v>1</v>
      </c>
      <c r="Q340">
        <f t="shared" si="140"/>
        <v>0</v>
      </c>
      <c r="R340">
        <v>2</v>
      </c>
      <c r="S340">
        <v>0</v>
      </c>
      <c r="T340" t="str">
        <f t="shared" si="141"/>
        <v>2</v>
      </c>
      <c r="U340">
        <v>95</v>
      </c>
      <c r="V340">
        <f t="shared" si="142"/>
        <v>1</v>
      </c>
      <c r="W340">
        <f t="shared" si="143"/>
        <v>1</v>
      </c>
      <c r="X340">
        <v>86</v>
      </c>
      <c r="Y340">
        <f t="shared" si="130"/>
        <v>1</v>
      </c>
      <c r="Z340">
        <f t="shared" si="144"/>
        <v>0</v>
      </c>
      <c r="AA340">
        <f t="shared" si="145"/>
        <v>3</v>
      </c>
      <c r="AB340">
        <v>0</v>
      </c>
      <c r="AC340">
        <f t="shared" si="146"/>
        <v>0</v>
      </c>
      <c r="AD340">
        <f t="shared" si="147"/>
        <v>0</v>
      </c>
      <c r="AE340">
        <f t="shared" si="148"/>
        <v>0</v>
      </c>
      <c r="AF340">
        <f t="shared" si="149"/>
        <v>0</v>
      </c>
      <c r="AG340">
        <f t="shared" si="150"/>
        <v>0</v>
      </c>
      <c r="AH340">
        <f t="shared" si="151"/>
        <v>0</v>
      </c>
      <c r="AI340" t="s">
        <v>35</v>
      </c>
      <c r="AJ340">
        <f t="shared" si="152"/>
        <v>6</v>
      </c>
      <c r="AK340">
        <f t="shared" si="153"/>
        <v>2</v>
      </c>
      <c r="AL340" t="s">
        <v>13</v>
      </c>
      <c r="AM340">
        <f t="shared" si="154"/>
        <v>15</v>
      </c>
    </row>
    <row r="341" spans="1:39" x14ac:dyDescent="0.45">
      <c r="A341">
        <v>338</v>
      </c>
      <c r="B341" t="str">
        <f t="shared" si="131"/>
        <v>152</v>
      </c>
      <c r="C341" t="s">
        <v>65</v>
      </c>
      <c r="D341" s="1" t="str">
        <f t="shared" si="155"/>
        <v>79FA</v>
      </c>
      <c r="E341">
        <v>0</v>
      </c>
      <c r="F341" t="s">
        <v>423</v>
      </c>
      <c r="G341" t="s">
        <v>399</v>
      </c>
      <c r="H341" t="str">
        <f t="shared" si="132"/>
        <v>9</v>
      </c>
      <c r="I341">
        <f t="shared" si="133"/>
        <v>0</v>
      </c>
      <c r="J341">
        <f t="shared" si="134"/>
        <v>1</v>
      </c>
      <c r="K341">
        <f t="shared" si="135"/>
        <v>1</v>
      </c>
      <c r="L341">
        <v>0</v>
      </c>
      <c r="M341">
        <f t="shared" si="136"/>
        <v>0</v>
      </c>
      <c r="N341">
        <f t="shared" si="137"/>
        <v>0</v>
      </c>
      <c r="O341">
        <f t="shared" si="138"/>
        <v>0</v>
      </c>
      <c r="P341">
        <f t="shared" si="139"/>
        <v>1</v>
      </c>
      <c r="Q341">
        <f t="shared" si="140"/>
        <v>0</v>
      </c>
      <c r="R341">
        <v>4</v>
      </c>
      <c r="S341">
        <v>0</v>
      </c>
      <c r="T341" t="str">
        <f t="shared" si="141"/>
        <v>4</v>
      </c>
      <c r="U341">
        <v>95</v>
      </c>
      <c r="V341">
        <f t="shared" si="142"/>
        <v>1</v>
      </c>
      <c r="W341">
        <f t="shared" si="143"/>
        <v>1</v>
      </c>
      <c r="X341">
        <v>88</v>
      </c>
      <c r="Y341">
        <f t="shared" si="130"/>
        <v>1</v>
      </c>
      <c r="Z341">
        <f t="shared" si="144"/>
        <v>0</v>
      </c>
      <c r="AA341">
        <f t="shared" si="145"/>
        <v>4</v>
      </c>
      <c r="AB341">
        <v>0</v>
      </c>
      <c r="AC341">
        <f t="shared" si="146"/>
        <v>0</v>
      </c>
      <c r="AD341">
        <f t="shared" si="147"/>
        <v>0</v>
      </c>
      <c r="AE341">
        <f t="shared" si="148"/>
        <v>0</v>
      </c>
      <c r="AF341">
        <f t="shared" si="149"/>
        <v>0</v>
      </c>
      <c r="AG341">
        <f t="shared" si="150"/>
        <v>0</v>
      </c>
      <c r="AH341">
        <f t="shared" si="151"/>
        <v>0</v>
      </c>
      <c r="AI341" t="s">
        <v>25</v>
      </c>
      <c r="AJ341">
        <f t="shared" si="152"/>
        <v>7</v>
      </c>
      <c r="AK341">
        <f t="shared" si="153"/>
        <v>2</v>
      </c>
      <c r="AL341" t="s">
        <v>13</v>
      </c>
      <c r="AM341">
        <f t="shared" si="154"/>
        <v>15</v>
      </c>
    </row>
    <row r="342" spans="1:39" x14ac:dyDescent="0.45">
      <c r="A342">
        <v>339</v>
      </c>
      <c r="B342" t="str">
        <f t="shared" si="131"/>
        <v>153</v>
      </c>
      <c r="C342" t="s">
        <v>302</v>
      </c>
      <c r="D342" s="1" t="str">
        <f t="shared" si="155"/>
        <v>7A05</v>
      </c>
      <c r="E342" t="s">
        <v>19</v>
      </c>
      <c r="F342" t="s">
        <v>45</v>
      </c>
      <c r="G342" t="s">
        <v>399</v>
      </c>
      <c r="H342" t="str">
        <f t="shared" si="132"/>
        <v>B</v>
      </c>
      <c r="I342">
        <f t="shared" si="133"/>
        <v>0</v>
      </c>
      <c r="J342">
        <f t="shared" si="134"/>
        <v>1</v>
      </c>
      <c r="K342">
        <f t="shared" si="135"/>
        <v>3</v>
      </c>
      <c r="L342">
        <v>42</v>
      </c>
      <c r="M342">
        <f t="shared" si="136"/>
        <v>1</v>
      </c>
      <c r="N342">
        <f t="shared" si="137"/>
        <v>0</v>
      </c>
      <c r="O342">
        <f t="shared" si="138"/>
        <v>0</v>
      </c>
      <c r="P342">
        <f t="shared" si="139"/>
        <v>0</v>
      </c>
      <c r="Q342">
        <f t="shared" si="140"/>
        <v>1</v>
      </c>
      <c r="R342">
        <v>0</v>
      </c>
      <c r="S342">
        <v>0</v>
      </c>
      <c r="T342" t="str">
        <f t="shared" si="141"/>
        <v>0</v>
      </c>
      <c r="U342" t="s">
        <v>44</v>
      </c>
      <c r="V342">
        <f t="shared" si="142"/>
        <v>3</v>
      </c>
      <c r="W342">
        <f t="shared" si="143"/>
        <v>1</v>
      </c>
      <c r="X342">
        <v>0</v>
      </c>
      <c r="Y342">
        <f t="shared" si="130"/>
        <v>0</v>
      </c>
      <c r="Z342">
        <f t="shared" si="144"/>
        <v>0</v>
      </c>
      <c r="AA342">
        <f t="shared" si="145"/>
        <v>0</v>
      </c>
      <c r="AB342">
        <v>0</v>
      </c>
      <c r="AC342">
        <f t="shared" si="146"/>
        <v>0</v>
      </c>
      <c r="AD342">
        <f t="shared" si="147"/>
        <v>0</v>
      </c>
      <c r="AE342">
        <f t="shared" si="148"/>
        <v>0</v>
      </c>
      <c r="AF342">
        <f t="shared" si="149"/>
        <v>0</v>
      </c>
      <c r="AG342">
        <f t="shared" si="150"/>
        <v>0</v>
      </c>
      <c r="AH342">
        <f t="shared" si="151"/>
        <v>0</v>
      </c>
      <c r="AI342">
        <v>22</v>
      </c>
      <c r="AJ342">
        <f t="shared" si="152"/>
        <v>8</v>
      </c>
      <c r="AK342">
        <f t="shared" si="153"/>
        <v>2</v>
      </c>
      <c r="AL342" t="s">
        <v>13</v>
      </c>
      <c r="AM342">
        <f t="shared" si="154"/>
        <v>15</v>
      </c>
    </row>
    <row r="343" spans="1:39" x14ac:dyDescent="0.45">
      <c r="A343">
        <v>340</v>
      </c>
      <c r="B343" t="str">
        <f t="shared" si="131"/>
        <v>154</v>
      </c>
      <c r="C343" t="s">
        <v>302</v>
      </c>
      <c r="D343" s="1" t="str">
        <f t="shared" si="155"/>
        <v>7A10</v>
      </c>
      <c r="E343" t="s">
        <v>5</v>
      </c>
      <c r="F343" t="s">
        <v>45</v>
      </c>
      <c r="G343" t="s">
        <v>399</v>
      </c>
      <c r="H343" t="str">
        <f t="shared" si="132"/>
        <v>B</v>
      </c>
      <c r="I343">
        <f t="shared" si="133"/>
        <v>0</v>
      </c>
      <c r="J343">
        <f t="shared" si="134"/>
        <v>1</v>
      </c>
      <c r="K343">
        <f t="shared" si="135"/>
        <v>3</v>
      </c>
      <c r="L343">
        <v>42</v>
      </c>
      <c r="M343">
        <f t="shared" si="136"/>
        <v>1</v>
      </c>
      <c r="N343">
        <f t="shared" si="137"/>
        <v>0</v>
      </c>
      <c r="O343">
        <f t="shared" si="138"/>
        <v>0</v>
      </c>
      <c r="P343">
        <f t="shared" si="139"/>
        <v>0</v>
      </c>
      <c r="Q343">
        <f t="shared" si="140"/>
        <v>1</v>
      </c>
      <c r="R343">
        <v>0</v>
      </c>
      <c r="S343">
        <v>0</v>
      </c>
      <c r="T343" t="str">
        <f t="shared" si="141"/>
        <v>0</v>
      </c>
      <c r="U343" t="s">
        <v>23</v>
      </c>
      <c r="V343">
        <f t="shared" si="142"/>
        <v>3</v>
      </c>
      <c r="W343">
        <f t="shared" si="143"/>
        <v>1</v>
      </c>
      <c r="X343">
        <v>0</v>
      </c>
      <c r="Y343">
        <f t="shared" si="130"/>
        <v>0</v>
      </c>
      <c r="Z343">
        <f t="shared" si="144"/>
        <v>0</v>
      </c>
      <c r="AA343">
        <f t="shared" si="145"/>
        <v>0</v>
      </c>
      <c r="AB343">
        <v>0</v>
      </c>
      <c r="AC343">
        <f t="shared" si="146"/>
        <v>0</v>
      </c>
      <c r="AD343">
        <f t="shared" si="147"/>
        <v>0</v>
      </c>
      <c r="AE343">
        <f t="shared" si="148"/>
        <v>0</v>
      </c>
      <c r="AF343">
        <f t="shared" si="149"/>
        <v>0</v>
      </c>
      <c r="AG343">
        <f t="shared" si="150"/>
        <v>0</v>
      </c>
      <c r="AH343">
        <f t="shared" si="151"/>
        <v>0</v>
      </c>
      <c r="AI343">
        <v>22</v>
      </c>
      <c r="AJ343">
        <f t="shared" si="152"/>
        <v>8</v>
      </c>
      <c r="AK343">
        <f t="shared" si="153"/>
        <v>2</v>
      </c>
      <c r="AL343" t="s">
        <v>13</v>
      </c>
      <c r="AM343">
        <f t="shared" si="154"/>
        <v>15</v>
      </c>
    </row>
    <row r="344" spans="1:39" hidden="1" x14ac:dyDescent="0.45">
      <c r="A344">
        <v>341</v>
      </c>
      <c r="B344" t="str">
        <f t="shared" si="131"/>
        <v>155</v>
      </c>
      <c r="C344" t="s">
        <v>303</v>
      </c>
      <c r="D344" s="1" t="str">
        <f t="shared" si="155"/>
        <v>7A1B</v>
      </c>
      <c r="E344">
        <v>7</v>
      </c>
      <c r="F344" t="s">
        <v>15</v>
      </c>
      <c r="G344" t="s">
        <v>424</v>
      </c>
      <c r="H344" t="str">
        <f t="shared" si="132"/>
        <v>80A</v>
      </c>
      <c r="I344">
        <f t="shared" si="133"/>
        <v>128</v>
      </c>
      <c r="J344">
        <f t="shared" si="134"/>
        <v>1</v>
      </c>
      <c r="K344">
        <f t="shared" si="135"/>
        <v>2</v>
      </c>
      <c r="L344">
        <v>62</v>
      </c>
      <c r="M344">
        <f t="shared" si="136"/>
        <v>1</v>
      </c>
      <c r="N344">
        <f t="shared" si="137"/>
        <v>1</v>
      </c>
      <c r="O344">
        <f t="shared" si="138"/>
        <v>0</v>
      </c>
      <c r="P344">
        <f t="shared" si="139"/>
        <v>0</v>
      </c>
      <c r="Q344">
        <f t="shared" si="140"/>
        <v>1</v>
      </c>
      <c r="R344">
        <v>0</v>
      </c>
      <c r="S344">
        <v>0</v>
      </c>
      <c r="T344" t="str">
        <f t="shared" si="141"/>
        <v>0</v>
      </c>
      <c r="U344" t="s">
        <v>11</v>
      </c>
      <c r="V344">
        <f t="shared" si="142"/>
        <v>3</v>
      </c>
      <c r="W344">
        <f t="shared" si="143"/>
        <v>1</v>
      </c>
      <c r="X344">
        <v>20</v>
      </c>
      <c r="Y344">
        <f t="shared" si="130"/>
        <v>0</v>
      </c>
      <c r="Z344">
        <f t="shared" si="144"/>
        <v>1</v>
      </c>
      <c r="AA344">
        <f t="shared" si="145"/>
        <v>0</v>
      </c>
      <c r="AB344">
        <v>0</v>
      </c>
      <c r="AC344">
        <f t="shared" si="146"/>
        <v>0</v>
      </c>
      <c r="AD344">
        <f t="shared" si="147"/>
        <v>0</v>
      </c>
      <c r="AE344">
        <f t="shared" si="148"/>
        <v>0</v>
      </c>
      <c r="AF344">
        <f t="shared" si="149"/>
        <v>0</v>
      </c>
      <c r="AG344">
        <f t="shared" si="150"/>
        <v>0</v>
      </c>
      <c r="AH344">
        <f t="shared" si="151"/>
        <v>0</v>
      </c>
      <c r="AI344" t="s">
        <v>35</v>
      </c>
      <c r="AJ344">
        <f t="shared" si="152"/>
        <v>6</v>
      </c>
      <c r="AK344">
        <f t="shared" si="153"/>
        <v>2</v>
      </c>
      <c r="AL344" t="s">
        <v>13</v>
      </c>
      <c r="AM344">
        <f t="shared" si="154"/>
        <v>15</v>
      </c>
    </row>
    <row r="345" spans="1:39" hidden="1" x14ac:dyDescent="0.45">
      <c r="A345">
        <v>342</v>
      </c>
      <c r="B345" t="str">
        <f t="shared" si="131"/>
        <v>156</v>
      </c>
      <c r="C345" t="s">
        <v>304</v>
      </c>
      <c r="D345" s="1" t="str">
        <f t="shared" si="155"/>
        <v>7A26</v>
      </c>
      <c r="E345">
        <v>0</v>
      </c>
      <c r="F345" t="s">
        <v>423</v>
      </c>
      <c r="G345" t="s">
        <v>398</v>
      </c>
      <c r="H345" t="str">
        <f t="shared" si="132"/>
        <v>209</v>
      </c>
      <c r="I345">
        <f t="shared" si="133"/>
        <v>32</v>
      </c>
      <c r="J345">
        <f t="shared" si="134"/>
        <v>1</v>
      </c>
      <c r="K345">
        <f t="shared" si="135"/>
        <v>1</v>
      </c>
      <c r="L345">
        <v>62</v>
      </c>
      <c r="M345">
        <f t="shared" si="136"/>
        <v>1</v>
      </c>
      <c r="N345">
        <f t="shared" si="137"/>
        <v>1</v>
      </c>
      <c r="O345">
        <f t="shared" si="138"/>
        <v>0</v>
      </c>
      <c r="P345">
        <f t="shared" si="139"/>
        <v>0</v>
      </c>
      <c r="Q345">
        <f t="shared" si="140"/>
        <v>1</v>
      </c>
      <c r="R345">
        <v>0</v>
      </c>
      <c r="S345">
        <v>0</v>
      </c>
      <c r="T345" t="str">
        <f t="shared" si="141"/>
        <v>0</v>
      </c>
      <c r="U345">
        <v>89</v>
      </c>
      <c r="V345">
        <f t="shared" si="142"/>
        <v>2</v>
      </c>
      <c r="W345">
        <f t="shared" si="143"/>
        <v>1</v>
      </c>
      <c r="X345">
        <v>21</v>
      </c>
      <c r="Y345">
        <f t="shared" si="130"/>
        <v>0</v>
      </c>
      <c r="Z345">
        <f t="shared" si="144"/>
        <v>1</v>
      </c>
      <c r="AA345">
        <f t="shared" si="145"/>
        <v>0</v>
      </c>
      <c r="AB345">
        <v>0</v>
      </c>
      <c r="AC345">
        <f t="shared" si="146"/>
        <v>0</v>
      </c>
      <c r="AD345">
        <f t="shared" si="147"/>
        <v>0</v>
      </c>
      <c r="AE345">
        <f t="shared" si="148"/>
        <v>0</v>
      </c>
      <c r="AF345">
        <f t="shared" si="149"/>
        <v>0</v>
      </c>
      <c r="AG345">
        <f t="shared" si="150"/>
        <v>0</v>
      </c>
      <c r="AH345">
        <f t="shared" si="151"/>
        <v>0</v>
      </c>
      <c r="AI345">
        <v>22</v>
      </c>
      <c r="AJ345">
        <f t="shared" si="152"/>
        <v>8</v>
      </c>
      <c r="AK345">
        <f t="shared" si="153"/>
        <v>2</v>
      </c>
      <c r="AL345" t="s">
        <v>13</v>
      </c>
      <c r="AM345">
        <f t="shared" si="154"/>
        <v>15</v>
      </c>
    </row>
    <row r="346" spans="1:39" x14ac:dyDescent="0.45">
      <c r="A346">
        <v>343</v>
      </c>
      <c r="B346" t="str">
        <f t="shared" si="131"/>
        <v>157</v>
      </c>
      <c r="C346" t="s">
        <v>305</v>
      </c>
      <c r="D346" s="1" t="str">
        <f t="shared" si="155"/>
        <v>7A31</v>
      </c>
      <c r="E346" t="s">
        <v>22</v>
      </c>
      <c r="F346" t="s">
        <v>15</v>
      </c>
      <c r="G346" t="s">
        <v>399</v>
      </c>
      <c r="H346" t="str">
        <f t="shared" si="132"/>
        <v>A</v>
      </c>
      <c r="I346">
        <f t="shared" si="133"/>
        <v>0</v>
      </c>
      <c r="J346">
        <f t="shared" si="134"/>
        <v>1</v>
      </c>
      <c r="K346">
        <f t="shared" si="135"/>
        <v>2</v>
      </c>
      <c r="L346">
        <v>42</v>
      </c>
      <c r="M346">
        <f t="shared" si="136"/>
        <v>1</v>
      </c>
      <c r="N346">
        <f t="shared" si="137"/>
        <v>0</v>
      </c>
      <c r="O346">
        <f t="shared" si="138"/>
        <v>0</v>
      </c>
      <c r="P346">
        <f t="shared" si="139"/>
        <v>0</v>
      </c>
      <c r="Q346">
        <f t="shared" si="140"/>
        <v>1</v>
      </c>
      <c r="R346">
        <v>0</v>
      </c>
      <c r="S346">
        <v>0</v>
      </c>
      <c r="T346" t="str">
        <f t="shared" si="141"/>
        <v>0</v>
      </c>
      <c r="U346" t="s">
        <v>8</v>
      </c>
      <c r="V346">
        <f t="shared" si="142"/>
        <v>3</v>
      </c>
      <c r="W346">
        <f t="shared" si="143"/>
        <v>1</v>
      </c>
      <c r="X346">
        <v>0</v>
      </c>
      <c r="Y346">
        <f t="shared" si="130"/>
        <v>0</v>
      </c>
      <c r="Z346">
        <f t="shared" si="144"/>
        <v>0</v>
      </c>
      <c r="AA346">
        <f t="shared" si="145"/>
        <v>0</v>
      </c>
      <c r="AB346">
        <v>0</v>
      </c>
      <c r="AC346">
        <f t="shared" si="146"/>
        <v>0</v>
      </c>
      <c r="AD346">
        <f t="shared" si="147"/>
        <v>0</v>
      </c>
      <c r="AE346">
        <f t="shared" si="148"/>
        <v>0</v>
      </c>
      <c r="AF346">
        <f t="shared" si="149"/>
        <v>0</v>
      </c>
      <c r="AG346">
        <f t="shared" si="150"/>
        <v>0</v>
      </c>
      <c r="AH346">
        <f t="shared" si="151"/>
        <v>0</v>
      </c>
      <c r="AI346" t="s">
        <v>34</v>
      </c>
      <c r="AJ346">
        <f t="shared" si="152"/>
        <v>15</v>
      </c>
      <c r="AK346">
        <f t="shared" si="153"/>
        <v>2</v>
      </c>
      <c r="AL346" t="s">
        <v>13</v>
      </c>
      <c r="AM346">
        <f t="shared" si="154"/>
        <v>15</v>
      </c>
    </row>
    <row r="347" spans="1:39" x14ac:dyDescent="0.45">
      <c r="A347">
        <v>344</v>
      </c>
      <c r="B347" t="str">
        <f t="shared" si="131"/>
        <v>158</v>
      </c>
      <c r="C347" t="s">
        <v>306</v>
      </c>
      <c r="D347" s="1" t="str">
        <f t="shared" si="155"/>
        <v>7A3C</v>
      </c>
      <c r="E347">
        <v>9</v>
      </c>
      <c r="F347" t="s">
        <v>423</v>
      </c>
      <c r="G347" t="s">
        <v>399</v>
      </c>
      <c r="H347" t="str">
        <f t="shared" si="132"/>
        <v>9</v>
      </c>
      <c r="I347">
        <f t="shared" si="133"/>
        <v>0</v>
      </c>
      <c r="J347">
        <f t="shared" si="134"/>
        <v>1</v>
      </c>
      <c r="K347">
        <f t="shared" si="135"/>
        <v>1</v>
      </c>
      <c r="L347">
        <v>42</v>
      </c>
      <c r="M347">
        <f t="shared" si="136"/>
        <v>1</v>
      </c>
      <c r="N347">
        <f t="shared" si="137"/>
        <v>0</v>
      </c>
      <c r="O347">
        <f t="shared" si="138"/>
        <v>0</v>
      </c>
      <c r="P347">
        <f t="shared" si="139"/>
        <v>0</v>
      </c>
      <c r="Q347">
        <f t="shared" si="140"/>
        <v>1</v>
      </c>
      <c r="R347">
        <v>0</v>
      </c>
      <c r="S347">
        <v>0</v>
      </c>
      <c r="T347" t="str">
        <f t="shared" si="141"/>
        <v>0</v>
      </c>
      <c r="U347">
        <v>9</v>
      </c>
      <c r="V347">
        <f t="shared" si="142"/>
        <v>2</v>
      </c>
      <c r="W347">
        <f t="shared" si="143"/>
        <v>1</v>
      </c>
      <c r="X347">
        <v>0</v>
      </c>
      <c r="Y347">
        <f t="shared" si="130"/>
        <v>0</v>
      </c>
      <c r="Z347">
        <f t="shared" si="144"/>
        <v>0</v>
      </c>
      <c r="AA347">
        <f t="shared" si="145"/>
        <v>0</v>
      </c>
      <c r="AB347">
        <v>0</v>
      </c>
      <c r="AC347">
        <f t="shared" si="146"/>
        <v>0</v>
      </c>
      <c r="AD347">
        <f t="shared" si="147"/>
        <v>0</v>
      </c>
      <c r="AE347">
        <f t="shared" si="148"/>
        <v>0</v>
      </c>
      <c r="AF347">
        <f t="shared" si="149"/>
        <v>0</v>
      </c>
      <c r="AG347">
        <f t="shared" si="150"/>
        <v>0</v>
      </c>
      <c r="AH347">
        <f t="shared" si="151"/>
        <v>0</v>
      </c>
      <c r="AI347">
        <v>36</v>
      </c>
      <c r="AJ347">
        <f t="shared" si="152"/>
        <v>13</v>
      </c>
      <c r="AK347">
        <f t="shared" si="153"/>
        <v>2</v>
      </c>
      <c r="AL347" t="s">
        <v>13</v>
      </c>
      <c r="AM347">
        <f t="shared" si="154"/>
        <v>15</v>
      </c>
    </row>
    <row r="348" spans="1:39" x14ac:dyDescent="0.45">
      <c r="A348">
        <v>345</v>
      </c>
      <c r="B348" t="str">
        <f t="shared" si="131"/>
        <v>159</v>
      </c>
      <c r="C348" t="s">
        <v>307</v>
      </c>
      <c r="D348" s="1" t="str">
        <f t="shared" si="155"/>
        <v>7A47</v>
      </c>
      <c r="E348">
        <v>2</v>
      </c>
      <c r="F348" t="s">
        <v>423</v>
      </c>
      <c r="G348" t="s">
        <v>399</v>
      </c>
      <c r="H348" t="str">
        <f t="shared" si="132"/>
        <v>9</v>
      </c>
      <c r="I348">
        <f t="shared" si="133"/>
        <v>0</v>
      </c>
      <c r="J348">
        <f t="shared" si="134"/>
        <v>1</v>
      </c>
      <c r="K348">
        <f t="shared" si="135"/>
        <v>1</v>
      </c>
      <c r="L348">
        <v>42</v>
      </c>
      <c r="M348">
        <f t="shared" si="136"/>
        <v>1</v>
      </c>
      <c r="N348">
        <f t="shared" si="137"/>
        <v>0</v>
      </c>
      <c r="O348">
        <f t="shared" si="138"/>
        <v>0</v>
      </c>
      <c r="P348">
        <f t="shared" si="139"/>
        <v>0</v>
      </c>
      <c r="Q348">
        <f t="shared" si="140"/>
        <v>1</v>
      </c>
      <c r="R348">
        <v>0</v>
      </c>
      <c r="S348">
        <v>0</v>
      </c>
      <c r="T348" t="str">
        <f t="shared" si="141"/>
        <v>0</v>
      </c>
      <c r="U348">
        <v>9</v>
      </c>
      <c r="V348">
        <f t="shared" si="142"/>
        <v>2</v>
      </c>
      <c r="W348">
        <f t="shared" si="143"/>
        <v>1</v>
      </c>
      <c r="X348">
        <v>0</v>
      </c>
      <c r="Y348">
        <f t="shared" si="130"/>
        <v>0</v>
      </c>
      <c r="Z348">
        <f t="shared" si="144"/>
        <v>0</v>
      </c>
      <c r="AA348">
        <f t="shared" si="145"/>
        <v>0</v>
      </c>
      <c r="AB348">
        <v>0</v>
      </c>
      <c r="AC348">
        <f t="shared" si="146"/>
        <v>0</v>
      </c>
      <c r="AD348">
        <f t="shared" si="147"/>
        <v>0</v>
      </c>
      <c r="AE348">
        <f t="shared" si="148"/>
        <v>0</v>
      </c>
      <c r="AF348">
        <f t="shared" si="149"/>
        <v>0</v>
      </c>
      <c r="AG348">
        <f t="shared" si="150"/>
        <v>0</v>
      </c>
      <c r="AH348">
        <f t="shared" si="151"/>
        <v>0</v>
      </c>
      <c r="AI348">
        <v>36</v>
      </c>
      <c r="AJ348">
        <f t="shared" si="152"/>
        <v>13</v>
      </c>
      <c r="AK348">
        <f t="shared" si="153"/>
        <v>2</v>
      </c>
      <c r="AL348" t="s">
        <v>13</v>
      </c>
      <c r="AM348">
        <f t="shared" si="154"/>
        <v>15</v>
      </c>
    </row>
    <row r="349" spans="1:39" x14ac:dyDescent="0.45">
      <c r="A349">
        <v>346</v>
      </c>
      <c r="B349" t="str">
        <f t="shared" si="131"/>
        <v>15A</v>
      </c>
      <c r="C349" t="s">
        <v>308</v>
      </c>
      <c r="D349" s="1" t="str">
        <f t="shared" si="155"/>
        <v>7A52</v>
      </c>
      <c r="E349">
        <v>0</v>
      </c>
      <c r="F349" t="s">
        <v>424</v>
      </c>
      <c r="G349" t="s">
        <v>399</v>
      </c>
      <c r="H349" t="str">
        <f t="shared" si="132"/>
        <v>8</v>
      </c>
      <c r="I349">
        <f t="shared" si="133"/>
        <v>0</v>
      </c>
      <c r="J349">
        <f t="shared" si="134"/>
        <v>1</v>
      </c>
      <c r="K349">
        <f t="shared" si="135"/>
        <v>0</v>
      </c>
      <c r="L349">
        <v>42</v>
      </c>
      <c r="M349">
        <f t="shared" si="136"/>
        <v>1</v>
      </c>
      <c r="N349">
        <f t="shared" si="137"/>
        <v>0</v>
      </c>
      <c r="O349">
        <f t="shared" si="138"/>
        <v>0</v>
      </c>
      <c r="P349">
        <f t="shared" si="139"/>
        <v>0</v>
      </c>
      <c r="Q349">
        <f t="shared" si="140"/>
        <v>1</v>
      </c>
      <c r="R349">
        <v>0</v>
      </c>
      <c r="S349">
        <v>0</v>
      </c>
      <c r="T349" t="str">
        <f t="shared" si="141"/>
        <v>0</v>
      </c>
      <c r="U349" t="s">
        <v>8</v>
      </c>
      <c r="V349">
        <f t="shared" si="142"/>
        <v>3</v>
      </c>
      <c r="W349">
        <f t="shared" si="143"/>
        <v>1</v>
      </c>
      <c r="X349">
        <v>0</v>
      </c>
      <c r="Y349">
        <f t="shared" si="130"/>
        <v>0</v>
      </c>
      <c r="Z349">
        <f t="shared" si="144"/>
        <v>0</v>
      </c>
      <c r="AA349">
        <f t="shared" si="145"/>
        <v>0</v>
      </c>
      <c r="AB349">
        <v>0</v>
      </c>
      <c r="AC349">
        <f t="shared" si="146"/>
        <v>0</v>
      </c>
      <c r="AD349">
        <f t="shared" si="147"/>
        <v>0</v>
      </c>
      <c r="AE349">
        <f t="shared" si="148"/>
        <v>0</v>
      </c>
      <c r="AF349">
        <f t="shared" si="149"/>
        <v>0</v>
      </c>
      <c r="AG349">
        <f t="shared" si="150"/>
        <v>0</v>
      </c>
      <c r="AH349">
        <f t="shared" si="151"/>
        <v>0</v>
      </c>
      <c r="AI349" t="s">
        <v>34</v>
      </c>
      <c r="AJ349">
        <f t="shared" si="152"/>
        <v>15</v>
      </c>
      <c r="AK349">
        <f t="shared" si="153"/>
        <v>2</v>
      </c>
      <c r="AL349" t="s">
        <v>13</v>
      </c>
      <c r="AM349">
        <f t="shared" si="154"/>
        <v>15</v>
      </c>
    </row>
    <row r="350" spans="1:39" x14ac:dyDescent="0.45">
      <c r="A350">
        <v>347</v>
      </c>
      <c r="B350" t="str">
        <f t="shared" si="131"/>
        <v>15B</v>
      </c>
      <c r="C350" t="s">
        <v>309</v>
      </c>
      <c r="D350" s="1" t="str">
        <f t="shared" si="155"/>
        <v>7A5D</v>
      </c>
      <c r="E350">
        <v>9</v>
      </c>
      <c r="F350" t="s">
        <v>15</v>
      </c>
      <c r="G350" t="s">
        <v>399</v>
      </c>
      <c r="H350" t="str">
        <f t="shared" si="132"/>
        <v>A</v>
      </c>
      <c r="I350">
        <f t="shared" si="133"/>
        <v>0</v>
      </c>
      <c r="J350">
        <f t="shared" si="134"/>
        <v>1</v>
      </c>
      <c r="K350">
        <f t="shared" si="135"/>
        <v>2</v>
      </c>
      <c r="L350" t="s">
        <v>7</v>
      </c>
      <c r="M350">
        <f t="shared" si="136"/>
        <v>3</v>
      </c>
      <c r="N350">
        <f t="shared" si="137"/>
        <v>0</v>
      </c>
      <c r="O350">
        <f t="shared" si="138"/>
        <v>0</v>
      </c>
      <c r="P350">
        <f t="shared" si="139"/>
        <v>0</v>
      </c>
      <c r="Q350">
        <f t="shared" si="140"/>
        <v>1</v>
      </c>
      <c r="R350">
        <v>0</v>
      </c>
      <c r="S350">
        <v>0</v>
      </c>
      <c r="T350" t="str">
        <f t="shared" si="141"/>
        <v>0</v>
      </c>
      <c r="U350">
        <v>5</v>
      </c>
      <c r="V350">
        <f t="shared" si="142"/>
        <v>1</v>
      </c>
      <c r="W350">
        <f t="shared" si="143"/>
        <v>1</v>
      </c>
      <c r="X350">
        <v>80</v>
      </c>
      <c r="Y350">
        <f t="shared" si="130"/>
        <v>1</v>
      </c>
      <c r="Z350">
        <f t="shared" si="144"/>
        <v>0</v>
      </c>
      <c r="AA350">
        <f t="shared" si="145"/>
        <v>0</v>
      </c>
      <c r="AB350">
        <v>0</v>
      </c>
      <c r="AC350">
        <f t="shared" si="146"/>
        <v>0</v>
      </c>
      <c r="AD350">
        <f t="shared" si="147"/>
        <v>0</v>
      </c>
      <c r="AE350">
        <f t="shared" si="148"/>
        <v>0</v>
      </c>
      <c r="AF350">
        <f t="shared" si="149"/>
        <v>0</v>
      </c>
      <c r="AG350">
        <f t="shared" si="150"/>
        <v>0</v>
      </c>
      <c r="AH350">
        <f t="shared" si="151"/>
        <v>0</v>
      </c>
      <c r="AI350">
        <v>22</v>
      </c>
      <c r="AJ350">
        <f t="shared" si="152"/>
        <v>8</v>
      </c>
      <c r="AK350">
        <f t="shared" si="153"/>
        <v>2</v>
      </c>
      <c r="AL350">
        <v>10</v>
      </c>
      <c r="AM350">
        <f t="shared" si="154"/>
        <v>0</v>
      </c>
    </row>
    <row r="351" spans="1:39" x14ac:dyDescent="0.45">
      <c r="A351">
        <v>348</v>
      </c>
      <c r="B351" t="str">
        <f t="shared" si="131"/>
        <v>15C</v>
      </c>
      <c r="C351" t="s">
        <v>310</v>
      </c>
      <c r="D351" s="1" t="str">
        <f t="shared" si="155"/>
        <v>7A68</v>
      </c>
      <c r="E351">
        <v>9</v>
      </c>
      <c r="F351" t="s">
        <v>423</v>
      </c>
      <c r="G351" t="s">
        <v>399</v>
      </c>
      <c r="H351" t="str">
        <f t="shared" si="132"/>
        <v>9</v>
      </c>
      <c r="I351">
        <f t="shared" si="133"/>
        <v>0</v>
      </c>
      <c r="J351">
        <f t="shared" si="134"/>
        <v>1</v>
      </c>
      <c r="K351">
        <f t="shared" si="135"/>
        <v>1</v>
      </c>
      <c r="L351">
        <v>42</v>
      </c>
      <c r="M351">
        <f t="shared" si="136"/>
        <v>1</v>
      </c>
      <c r="N351">
        <f t="shared" si="137"/>
        <v>0</v>
      </c>
      <c r="O351">
        <f t="shared" si="138"/>
        <v>0</v>
      </c>
      <c r="P351">
        <f t="shared" si="139"/>
        <v>0</v>
      </c>
      <c r="Q351">
        <f t="shared" si="140"/>
        <v>1</v>
      </c>
      <c r="R351">
        <v>0</v>
      </c>
      <c r="S351">
        <v>0</v>
      </c>
      <c r="T351" t="str">
        <f t="shared" si="141"/>
        <v>0</v>
      </c>
      <c r="U351">
        <v>9</v>
      </c>
      <c r="V351">
        <f t="shared" si="142"/>
        <v>2</v>
      </c>
      <c r="W351">
        <f t="shared" si="143"/>
        <v>1</v>
      </c>
      <c r="X351">
        <v>0</v>
      </c>
      <c r="Y351">
        <f t="shared" si="130"/>
        <v>0</v>
      </c>
      <c r="Z351">
        <f t="shared" si="144"/>
        <v>0</v>
      </c>
      <c r="AA351">
        <f t="shared" si="145"/>
        <v>0</v>
      </c>
      <c r="AB351">
        <v>0</v>
      </c>
      <c r="AC351">
        <f t="shared" si="146"/>
        <v>0</v>
      </c>
      <c r="AD351">
        <f t="shared" si="147"/>
        <v>0</v>
      </c>
      <c r="AE351">
        <f t="shared" si="148"/>
        <v>0</v>
      </c>
      <c r="AF351">
        <f t="shared" si="149"/>
        <v>0</v>
      </c>
      <c r="AG351">
        <f t="shared" si="150"/>
        <v>0</v>
      </c>
      <c r="AH351">
        <f t="shared" si="151"/>
        <v>0</v>
      </c>
      <c r="AI351">
        <v>36</v>
      </c>
      <c r="AJ351">
        <f t="shared" si="152"/>
        <v>13</v>
      </c>
      <c r="AK351">
        <f t="shared" si="153"/>
        <v>2</v>
      </c>
      <c r="AL351" t="s">
        <v>13</v>
      </c>
      <c r="AM351">
        <f t="shared" si="154"/>
        <v>15</v>
      </c>
    </row>
    <row r="352" spans="1:39" x14ac:dyDescent="0.45">
      <c r="A352">
        <v>349</v>
      </c>
      <c r="B352" t="str">
        <f t="shared" si="131"/>
        <v>15D</v>
      </c>
      <c r="C352" t="s">
        <v>311</v>
      </c>
      <c r="D352" s="1" t="str">
        <f t="shared" si="155"/>
        <v>7A73</v>
      </c>
      <c r="E352">
        <v>9</v>
      </c>
      <c r="F352" t="s">
        <v>15</v>
      </c>
      <c r="G352" t="s">
        <v>399</v>
      </c>
      <c r="H352" t="str">
        <f t="shared" si="132"/>
        <v>A</v>
      </c>
      <c r="I352">
        <f t="shared" si="133"/>
        <v>0</v>
      </c>
      <c r="J352">
        <f t="shared" si="134"/>
        <v>1</v>
      </c>
      <c r="K352">
        <f t="shared" si="135"/>
        <v>2</v>
      </c>
      <c r="L352" t="s">
        <v>7</v>
      </c>
      <c r="M352">
        <f t="shared" si="136"/>
        <v>3</v>
      </c>
      <c r="N352">
        <f t="shared" si="137"/>
        <v>0</v>
      </c>
      <c r="O352">
        <f t="shared" si="138"/>
        <v>0</v>
      </c>
      <c r="P352">
        <f t="shared" si="139"/>
        <v>0</v>
      </c>
      <c r="Q352">
        <f t="shared" si="140"/>
        <v>1</v>
      </c>
      <c r="R352">
        <v>0</v>
      </c>
      <c r="S352">
        <v>0</v>
      </c>
      <c r="T352" t="str">
        <f t="shared" si="141"/>
        <v>0</v>
      </c>
      <c r="U352">
        <v>9</v>
      </c>
      <c r="V352">
        <f t="shared" si="142"/>
        <v>2</v>
      </c>
      <c r="W352">
        <f t="shared" si="143"/>
        <v>1</v>
      </c>
      <c r="X352">
        <v>80</v>
      </c>
      <c r="Y352">
        <f t="shared" si="130"/>
        <v>1</v>
      </c>
      <c r="Z352">
        <f t="shared" si="144"/>
        <v>0</v>
      </c>
      <c r="AA352">
        <f t="shared" si="145"/>
        <v>0</v>
      </c>
      <c r="AB352">
        <v>0</v>
      </c>
      <c r="AC352">
        <f t="shared" si="146"/>
        <v>0</v>
      </c>
      <c r="AD352">
        <f t="shared" si="147"/>
        <v>0</v>
      </c>
      <c r="AE352">
        <f t="shared" si="148"/>
        <v>0</v>
      </c>
      <c r="AF352">
        <f t="shared" si="149"/>
        <v>0</v>
      </c>
      <c r="AG352">
        <f t="shared" si="150"/>
        <v>0</v>
      </c>
      <c r="AH352">
        <f t="shared" si="151"/>
        <v>0</v>
      </c>
      <c r="AI352">
        <v>36</v>
      </c>
      <c r="AJ352">
        <f t="shared" si="152"/>
        <v>13</v>
      </c>
      <c r="AK352">
        <f t="shared" si="153"/>
        <v>2</v>
      </c>
      <c r="AL352">
        <v>10</v>
      </c>
      <c r="AM352">
        <f t="shared" si="154"/>
        <v>0</v>
      </c>
    </row>
    <row r="353" spans="1:39" x14ac:dyDescent="0.45">
      <c r="A353">
        <v>350</v>
      </c>
      <c r="B353" t="str">
        <f t="shared" si="131"/>
        <v>15E</v>
      </c>
      <c r="C353" t="s">
        <v>312</v>
      </c>
      <c r="D353" s="1" t="str">
        <f t="shared" si="155"/>
        <v>7A7E</v>
      </c>
      <c r="E353">
        <v>9</v>
      </c>
      <c r="F353" t="s">
        <v>15</v>
      </c>
      <c r="G353" t="s">
        <v>399</v>
      </c>
      <c r="H353" t="str">
        <f t="shared" si="132"/>
        <v>A</v>
      </c>
      <c r="I353">
        <f t="shared" si="133"/>
        <v>0</v>
      </c>
      <c r="J353">
        <f t="shared" si="134"/>
        <v>1</v>
      </c>
      <c r="K353">
        <f t="shared" si="135"/>
        <v>2</v>
      </c>
      <c r="L353">
        <v>42</v>
      </c>
      <c r="M353">
        <f t="shared" si="136"/>
        <v>1</v>
      </c>
      <c r="N353">
        <f t="shared" si="137"/>
        <v>0</v>
      </c>
      <c r="O353">
        <f t="shared" si="138"/>
        <v>0</v>
      </c>
      <c r="P353">
        <f t="shared" si="139"/>
        <v>0</v>
      </c>
      <c r="Q353">
        <f t="shared" si="140"/>
        <v>1</v>
      </c>
      <c r="R353">
        <v>0</v>
      </c>
      <c r="S353">
        <v>0</v>
      </c>
      <c r="T353" t="str">
        <f t="shared" si="141"/>
        <v>0</v>
      </c>
      <c r="U353">
        <v>9</v>
      </c>
      <c r="V353">
        <f t="shared" si="142"/>
        <v>2</v>
      </c>
      <c r="W353">
        <f t="shared" si="143"/>
        <v>1</v>
      </c>
      <c r="X353">
        <v>0</v>
      </c>
      <c r="Y353">
        <f t="shared" si="130"/>
        <v>0</v>
      </c>
      <c r="Z353">
        <f t="shared" si="144"/>
        <v>0</v>
      </c>
      <c r="AA353">
        <f t="shared" si="145"/>
        <v>0</v>
      </c>
      <c r="AB353">
        <v>0</v>
      </c>
      <c r="AC353">
        <f t="shared" si="146"/>
        <v>0</v>
      </c>
      <c r="AD353">
        <f t="shared" si="147"/>
        <v>0</v>
      </c>
      <c r="AE353">
        <f t="shared" si="148"/>
        <v>0</v>
      </c>
      <c r="AF353">
        <f t="shared" si="149"/>
        <v>0</v>
      </c>
      <c r="AG353">
        <f t="shared" si="150"/>
        <v>0</v>
      </c>
      <c r="AH353">
        <f t="shared" si="151"/>
        <v>0</v>
      </c>
      <c r="AI353">
        <v>36</v>
      </c>
      <c r="AJ353">
        <f t="shared" si="152"/>
        <v>13</v>
      </c>
      <c r="AK353">
        <f t="shared" si="153"/>
        <v>2</v>
      </c>
      <c r="AL353" t="s">
        <v>13</v>
      </c>
      <c r="AM353">
        <f t="shared" si="154"/>
        <v>15</v>
      </c>
    </row>
    <row r="354" spans="1:39" hidden="1" x14ac:dyDescent="0.45">
      <c r="A354">
        <v>351</v>
      </c>
      <c r="B354" t="str">
        <f t="shared" si="131"/>
        <v>15F</v>
      </c>
      <c r="C354" t="s">
        <v>313</v>
      </c>
      <c r="D354" s="1" t="str">
        <f t="shared" si="155"/>
        <v>7A89</v>
      </c>
      <c r="E354">
        <v>6</v>
      </c>
      <c r="F354" t="s">
        <v>15</v>
      </c>
      <c r="G354" t="s">
        <v>399</v>
      </c>
      <c r="H354" t="str">
        <f t="shared" si="132"/>
        <v>A</v>
      </c>
      <c r="I354">
        <f t="shared" si="133"/>
        <v>0</v>
      </c>
      <c r="J354">
        <f t="shared" si="134"/>
        <v>1</v>
      </c>
      <c r="K354">
        <f t="shared" si="135"/>
        <v>2</v>
      </c>
      <c r="L354">
        <v>62</v>
      </c>
      <c r="M354">
        <f t="shared" si="136"/>
        <v>1</v>
      </c>
      <c r="N354">
        <f t="shared" si="137"/>
        <v>1</v>
      </c>
      <c r="O354">
        <f t="shared" si="138"/>
        <v>0</v>
      </c>
      <c r="P354">
        <f t="shared" si="139"/>
        <v>0</v>
      </c>
      <c r="Q354">
        <f t="shared" si="140"/>
        <v>1</v>
      </c>
      <c r="R354">
        <v>84</v>
      </c>
      <c r="S354">
        <v>3</v>
      </c>
      <c r="T354" t="str">
        <f t="shared" si="141"/>
        <v>384</v>
      </c>
      <c r="U354" t="s">
        <v>11</v>
      </c>
      <c r="V354">
        <f t="shared" si="142"/>
        <v>3</v>
      </c>
      <c r="W354">
        <f t="shared" si="143"/>
        <v>1</v>
      </c>
      <c r="X354">
        <v>20</v>
      </c>
      <c r="Y354">
        <f t="shared" si="130"/>
        <v>0</v>
      </c>
      <c r="Z354">
        <f t="shared" si="144"/>
        <v>1</v>
      </c>
      <c r="AA354">
        <f t="shared" si="145"/>
        <v>0</v>
      </c>
      <c r="AB354">
        <v>0</v>
      </c>
      <c r="AC354">
        <f t="shared" si="146"/>
        <v>0</v>
      </c>
      <c r="AD354">
        <f t="shared" si="147"/>
        <v>0</v>
      </c>
      <c r="AE354">
        <f t="shared" si="148"/>
        <v>0</v>
      </c>
      <c r="AF354">
        <f t="shared" si="149"/>
        <v>0</v>
      </c>
      <c r="AG354">
        <f t="shared" si="150"/>
        <v>0</v>
      </c>
      <c r="AH354">
        <f t="shared" si="151"/>
        <v>0</v>
      </c>
      <c r="AI354" t="s">
        <v>34</v>
      </c>
      <c r="AJ354">
        <f t="shared" si="152"/>
        <v>15</v>
      </c>
      <c r="AK354">
        <f t="shared" si="153"/>
        <v>2</v>
      </c>
      <c r="AL354" t="s">
        <v>13</v>
      </c>
      <c r="AM354">
        <f t="shared" si="154"/>
        <v>15</v>
      </c>
    </row>
    <row r="355" spans="1:39" x14ac:dyDescent="0.45">
      <c r="A355">
        <v>352</v>
      </c>
      <c r="B355" t="str">
        <f t="shared" si="131"/>
        <v>160</v>
      </c>
      <c r="C355" t="s">
        <v>314</v>
      </c>
      <c r="D355" s="1" t="str">
        <f t="shared" si="155"/>
        <v>7A94</v>
      </c>
      <c r="E355">
        <v>80</v>
      </c>
      <c r="F355" t="s">
        <v>423</v>
      </c>
      <c r="G355" t="s">
        <v>399</v>
      </c>
      <c r="H355" t="str">
        <f t="shared" si="132"/>
        <v>9</v>
      </c>
      <c r="I355">
        <f t="shared" si="133"/>
        <v>0</v>
      </c>
      <c r="J355">
        <f t="shared" si="134"/>
        <v>1</v>
      </c>
      <c r="K355">
        <f t="shared" si="135"/>
        <v>1</v>
      </c>
      <c r="L355">
        <v>40</v>
      </c>
      <c r="M355">
        <f t="shared" si="136"/>
        <v>1</v>
      </c>
      <c r="N355">
        <f t="shared" si="137"/>
        <v>0</v>
      </c>
      <c r="O355">
        <f t="shared" si="138"/>
        <v>0</v>
      </c>
      <c r="P355">
        <f t="shared" si="139"/>
        <v>1</v>
      </c>
      <c r="Q355">
        <f t="shared" si="140"/>
        <v>0</v>
      </c>
      <c r="R355">
        <v>0</v>
      </c>
      <c r="S355">
        <v>0</v>
      </c>
      <c r="T355" t="str">
        <f t="shared" si="141"/>
        <v>0</v>
      </c>
      <c r="U355" t="s">
        <v>8</v>
      </c>
      <c r="V355">
        <f t="shared" si="142"/>
        <v>3</v>
      </c>
      <c r="W355">
        <f t="shared" si="143"/>
        <v>1</v>
      </c>
      <c r="X355">
        <v>0</v>
      </c>
      <c r="Y355">
        <f t="shared" si="130"/>
        <v>0</v>
      </c>
      <c r="Z355">
        <f t="shared" si="144"/>
        <v>0</v>
      </c>
      <c r="AA355">
        <f t="shared" si="145"/>
        <v>0</v>
      </c>
      <c r="AB355">
        <v>0</v>
      </c>
      <c r="AC355">
        <f t="shared" si="146"/>
        <v>0</v>
      </c>
      <c r="AD355">
        <f t="shared" si="147"/>
        <v>0</v>
      </c>
      <c r="AE355">
        <f t="shared" si="148"/>
        <v>0</v>
      </c>
      <c r="AF355">
        <f t="shared" si="149"/>
        <v>0</v>
      </c>
      <c r="AG355">
        <f t="shared" si="150"/>
        <v>0</v>
      </c>
      <c r="AH355">
        <f t="shared" si="151"/>
        <v>0</v>
      </c>
      <c r="AI355">
        <v>36</v>
      </c>
      <c r="AJ355">
        <f t="shared" si="152"/>
        <v>13</v>
      </c>
      <c r="AK355">
        <f t="shared" si="153"/>
        <v>2</v>
      </c>
      <c r="AL355" t="s">
        <v>13</v>
      </c>
      <c r="AM355">
        <f t="shared" si="154"/>
        <v>15</v>
      </c>
    </row>
    <row r="356" spans="1:39" x14ac:dyDescent="0.45">
      <c r="A356">
        <v>353</v>
      </c>
      <c r="B356" t="str">
        <f t="shared" si="131"/>
        <v>161</v>
      </c>
      <c r="C356" t="s">
        <v>315</v>
      </c>
      <c r="D356" s="1" t="str">
        <f t="shared" si="155"/>
        <v>7A9F</v>
      </c>
      <c r="E356">
        <v>8</v>
      </c>
      <c r="F356" t="s">
        <v>397</v>
      </c>
      <c r="G356" t="s">
        <v>399</v>
      </c>
      <c r="H356" t="str">
        <f t="shared" si="132"/>
        <v>1</v>
      </c>
      <c r="I356">
        <f t="shared" si="133"/>
        <v>0</v>
      </c>
      <c r="J356">
        <f t="shared" si="134"/>
        <v>0</v>
      </c>
      <c r="K356">
        <f t="shared" si="135"/>
        <v>1</v>
      </c>
      <c r="L356">
        <v>44</v>
      </c>
      <c r="M356">
        <f t="shared" si="136"/>
        <v>1</v>
      </c>
      <c r="N356">
        <f t="shared" si="137"/>
        <v>0</v>
      </c>
      <c r="O356">
        <f t="shared" si="138"/>
        <v>0</v>
      </c>
      <c r="P356">
        <f t="shared" si="139"/>
        <v>1</v>
      </c>
      <c r="Q356">
        <f t="shared" si="140"/>
        <v>0</v>
      </c>
      <c r="R356">
        <v>0</v>
      </c>
      <c r="S356">
        <v>0</v>
      </c>
      <c r="T356" t="str">
        <f t="shared" si="141"/>
        <v>0</v>
      </c>
      <c r="U356" t="s">
        <v>8</v>
      </c>
      <c r="V356">
        <f t="shared" si="142"/>
        <v>3</v>
      </c>
      <c r="W356">
        <f t="shared" si="143"/>
        <v>1</v>
      </c>
      <c r="X356">
        <v>0</v>
      </c>
      <c r="Y356">
        <f t="shared" si="130"/>
        <v>0</v>
      </c>
      <c r="Z356">
        <f t="shared" si="144"/>
        <v>0</v>
      </c>
      <c r="AA356">
        <f t="shared" si="145"/>
        <v>0</v>
      </c>
      <c r="AB356">
        <v>0</v>
      </c>
      <c r="AC356">
        <f t="shared" si="146"/>
        <v>0</v>
      </c>
      <c r="AD356">
        <f t="shared" si="147"/>
        <v>0</v>
      </c>
      <c r="AE356">
        <f t="shared" si="148"/>
        <v>0</v>
      </c>
      <c r="AF356">
        <f t="shared" si="149"/>
        <v>0</v>
      </c>
      <c r="AG356">
        <f t="shared" si="150"/>
        <v>0</v>
      </c>
      <c r="AH356">
        <f t="shared" si="151"/>
        <v>0</v>
      </c>
      <c r="AI356" t="s">
        <v>34</v>
      </c>
      <c r="AJ356">
        <f t="shared" si="152"/>
        <v>15</v>
      </c>
      <c r="AK356">
        <f t="shared" si="153"/>
        <v>2</v>
      </c>
      <c r="AL356" t="s">
        <v>13</v>
      </c>
      <c r="AM356">
        <f t="shared" si="154"/>
        <v>15</v>
      </c>
    </row>
    <row r="357" spans="1:39" x14ac:dyDescent="0.45">
      <c r="A357">
        <v>354</v>
      </c>
      <c r="B357" t="str">
        <f t="shared" si="131"/>
        <v>162</v>
      </c>
      <c r="C357" t="s">
        <v>316</v>
      </c>
      <c r="D357" s="1" t="str">
        <f t="shared" si="155"/>
        <v>7AAA</v>
      </c>
      <c r="E357">
        <v>8</v>
      </c>
      <c r="F357" t="s">
        <v>397</v>
      </c>
      <c r="G357" t="s">
        <v>399</v>
      </c>
      <c r="H357" t="str">
        <f t="shared" si="132"/>
        <v>1</v>
      </c>
      <c r="I357">
        <f t="shared" si="133"/>
        <v>0</v>
      </c>
      <c r="J357">
        <f t="shared" si="134"/>
        <v>0</v>
      </c>
      <c r="K357">
        <f t="shared" si="135"/>
        <v>1</v>
      </c>
      <c r="L357">
        <v>44</v>
      </c>
      <c r="M357">
        <f t="shared" si="136"/>
        <v>1</v>
      </c>
      <c r="N357">
        <f t="shared" si="137"/>
        <v>0</v>
      </c>
      <c r="O357">
        <f t="shared" si="138"/>
        <v>0</v>
      </c>
      <c r="P357">
        <f t="shared" si="139"/>
        <v>1</v>
      </c>
      <c r="Q357">
        <f t="shared" si="140"/>
        <v>0</v>
      </c>
      <c r="R357">
        <v>0</v>
      </c>
      <c r="S357">
        <v>0</v>
      </c>
      <c r="T357" t="str">
        <f t="shared" si="141"/>
        <v>0</v>
      </c>
      <c r="U357" t="s">
        <v>8</v>
      </c>
      <c r="V357">
        <f t="shared" si="142"/>
        <v>3</v>
      </c>
      <c r="W357">
        <f t="shared" si="143"/>
        <v>1</v>
      </c>
      <c r="X357">
        <v>0</v>
      </c>
      <c r="Y357">
        <f t="shared" si="130"/>
        <v>0</v>
      </c>
      <c r="Z357">
        <f t="shared" si="144"/>
        <v>0</v>
      </c>
      <c r="AA357">
        <f t="shared" si="145"/>
        <v>0</v>
      </c>
      <c r="AB357">
        <v>0</v>
      </c>
      <c r="AC357">
        <f t="shared" si="146"/>
        <v>0</v>
      </c>
      <c r="AD357">
        <f t="shared" si="147"/>
        <v>0</v>
      </c>
      <c r="AE357">
        <f t="shared" si="148"/>
        <v>0</v>
      </c>
      <c r="AF357">
        <f t="shared" si="149"/>
        <v>0</v>
      </c>
      <c r="AG357">
        <f t="shared" si="150"/>
        <v>0</v>
      </c>
      <c r="AH357">
        <f t="shared" si="151"/>
        <v>0</v>
      </c>
      <c r="AI357" t="s">
        <v>34</v>
      </c>
      <c r="AJ357">
        <f t="shared" si="152"/>
        <v>15</v>
      </c>
      <c r="AK357">
        <f t="shared" si="153"/>
        <v>2</v>
      </c>
      <c r="AL357" t="s">
        <v>13</v>
      </c>
      <c r="AM357">
        <f t="shared" si="154"/>
        <v>15</v>
      </c>
    </row>
    <row r="358" spans="1:39" x14ac:dyDescent="0.45">
      <c r="A358">
        <v>355</v>
      </c>
      <c r="B358" t="str">
        <f t="shared" si="131"/>
        <v>163</v>
      </c>
      <c r="C358" t="s">
        <v>317</v>
      </c>
      <c r="D358" s="1" t="str">
        <f t="shared" si="155"/>
        <v>7AB5</v>
      </c>
      <c r="E358">
        <v>0</v>
      </c>
      <c r="F358" t="s">
        <v>15</v>
      </c>
      <c r="G358" t="s">
        <v>399</v>
      </c>
      <c r="H358" t="str">
        <f t="shared" si="132"/>
        <v>A</v>
      </c>
      <c r="I358">
        <f t="shared" si="133"/>
        <v>0</v>
      </c>
      <c r="J358">
        <f t="shared" si="134"/>
        <v>1</v>
      </c>
      <c r="K358">
        <f t="shared" si="135"/>
        <v>2</v>
      </c>
      <c r="L358">
        <v>40</v>
      </c>
      <c r="M358">
        <f t="shared" si="136"/>
        <v>1</v>
      </c>
      <c r="N358">
        <f t="shared" si="137"/>
        <v>0</v>
      </c>
      <c r="O358">
        <f t="shared" si="138"/>
        <v>0</v>
      </c>
      <c r="P358">
        <f t="shared" si="139"/>
        <v>1</v>
      </c>
      <c r="Q358">
        <f t="shared" si="140"/>
        <v>0</v>
      </c>
      <c r="R358">
        <v>0</v>
      </c>
      <c r="S358">
        <v>0</v>
      </c>
      <c r="T358" t="str">
        <f t="shared" si="141"/>
        <v>0</v>
      </c>
      <c r="U358">
        <v>1</v>
      </c>
      <c r="V358">
        <f t="shared" si="142"/>
        <v>0</v>
      </c>
      <c r="W358">
        <f t="shared" si="143"/>
        <v>1</v>
      </c>
      <c r="X358">
        <v>0</v>
      </c>
      <c r="Y358">
        <f t="shared" si="130"/>
        <v>0</v>
      </c>
      <c r="Z358">
        <f t="shared" si="144"/>
        <v>0</v>
      </c>
      <c r="AA358">
        <f t="shared" si="145"/>
        <v>0</v>
      </c>
      <c r="AB358">
        <v>0</v>
      </c>
      <c r="AC358">
        <f t="shared" si="146"/>
        <v>0</v>
      </c>
      <c r="AD358">
        <f t="shared" si="147"/>
        <v>0</v>
      </c>
      <c r="AE358">
        <f t="shared" si="148"/>
        <v>0</v>
      </c>
      <c r="AF358">
        <f t="shared" si="149"/>
        <v>0</v>
      </c>
      <c r="AG358">
        <f t="shared" si="150"/>
        <v>0</v>
      </c>
      <c r="AH358">
        <f t="shared" si="151"/>
        <v>0</v>
      </c>
      <c r="AI358" t="s">
        <v>34</v>
      </c>
      <c r="AJ358">
        <f t="shared" si="152"/>
        <v>15</v>
      </c>
      <c r="AK358">
        <f t="shared" si="153"/>
        <v>2</v>
      </c>
      <c r="AL358" t="s">
        <v>13</v>
      </c>
      <c r="AM358">
        <f t="shared" si="154"/>
        <v>15</v>
      </c>
    </row>
    <row r="359" spans="1:39" x14ac:dyDescent="0.45">
      <c r="A359">
        <v>356</v>
      </c>
      <c r="B359" t="str">
        <f t="shared" si="131"/>
        <v>164</v>
      </c>
      <c r="C359" t="s">
        <v>318</v>
      </c>
      <c r="D359" s="1" t="str">
        <f t="shared" si="155"/>
        <v>7AC0</v>
      </c>
      <c r="E359">
        <v>2</v>
      </c>
      <c r="F359" t="s">
        <v>406</v>
      </c>
      <c r="G359" t="s">
        <v>399</v>
      </c>
      <c r="H359" t="str">
        <f t="shared" si="132"/>
        <v>4</v>
      </c>
      <c r="I359">
        <f t="shared" si="133"/>
        <v>0</v>
      </c>
      <c r="J359">
        <f t="shared" si="134"/>
        <v>0</v>
      </c>
      <c r="K359">
        <f t="shared" si="135"/>
        <v>4</v>
      </c>
      <c r="L359">
        <v>42</v>
      </c>
      <c r="M359">
        <f t="shared" si="136"/>
        <v>1</v>
      </c>
      <c r="N359">
        <f t="shared" si="137"/>
        <v>0</v>
      </c>
      <c r="O359">
        <f t="shared" si="138"/>
        <v>0</v>
      </c>
      <c r="P359">
        <f t="shared" si="139"/>
        <v>1</v>
      </c>
      <c r="Q359">
        <f t="shared" si="140"/>
        <v>1</v>
      </c>
      <c r="R359">
        <v>0</v>
      </c>
      <c r="S359">
        <v>0</v>
      </c>
      <c r="T359" t="str">
        <f t="shared" si="141"/>
        <v>0</v>
      </c>
      <c r="U359" t="s">
        <v>8</v>
      </c>
      <c r="V359">
        <f t="shared" si="142"/>
        <v>3</v>
      </c>
      <c r="W359">
        <f t="shared" si="143"/>
        <v>1</v>
      </c>
      <c r="X359">
        <v>0</v>
      </c>
      <c r="Y359">
        <f t="shared" si="130"/>
        <v>0</v>
      </c>
      <c r="Z359">
        <f t="shared" si="144"/>
        <v>0</v>
      </c>
      <c r="AA359">
        <f t="shared" si="145"/>
        <v>0</v>
      </c>
      <c r="AB359">
        <v>0</v>
      </c>
      <c r="AC359">
        <f t="shared" si="146"/>
        <v>0</v>
      </c>
      <c r="AD359">
        <f t="shared" si="147"/>
        <v>0</v>
      </c>
      <c r="AE359">
        <f t="shared" si="148"/>
        <v>0</v>
      </c>
      <c r="AF359">
        <f t="shared" si="149"/>
        <v>0</v>
      </c>
      <c r="AG359">
        <f t="shared" si="150"/>
        <v>0</v>
      </c>
      <c r="AH359">
        <f t="shared" si="151"/>
        <v>0</v>
      </c>
      <c r="AI359" t="s">
        <v>34</v>
      </c>
      <c r="AJ359">
        <f t="shared" si="152"/>
        <v>15</v>
      </c>
      <c r="AK359">
        <f t="shared" si="153"/>
        <v>2</v>
      </c>
      <c r="AL359" t="s">
        <v>5</v>
      </c>
      <c r="AM359">
        <f t="shared" si="154"/>
        <v>15</v>
      </c>
    </row>
    <row r="360" spans="1:39" x14ac:dyDescent="0.45">
      <c r="A360">
        <v>357</v>
      </c>
      <c r="B360" t="str">
        <f t="shared" si="131"/>
        <v>165</v>
      </c>
      <c r="C360" t="s">
        <v>319</v>
      </c>
      <c r="D360" s="1" t="str">
        <f t="shared" si="155"/>
        <v>7ACB</v>
      </c>
      <c r="E360" t="s">
        <v>19</v>
      </c>
      <c r="F360" t="s">
        <v>397</v>
      </c>
      <c r="G360" t="s">
        <v>399</v>
      </c>
      <c r="H360" t="str">
        <f t="shared" si="132"/>
        <v>1</v>
      </c>
      <c r="I360">
        <f t="shared" si="133"/>
        <v>0</v>
      </c>
      <c r="J360">
        <f t="shared" si="134"/>
        <v>0</v>
      </c>
      <c r="K360">
        <f t="shared" si="135"/>
        <v>1</v>
      </c>
      <c r="L360">
        <v>40</v>
      </c>
      <c r="M360">
        <f t="shared" si="136"/>
        <v>1</v>
      </c>
      <c r="N360">
        <f t="shared" si="137"/>
        <v>0</v>
      </c>
      <c r="O360">
        <f t="shared" si="138"/>
        <v>0</v>
      </c>
      <c r="P360">
        <f t="shared" si="139"/>
        <v>1</v>
      </c>
      <c r="Q360">
        <f t="shared" si="140"/>
        <v>0</v>
      </c>
      <c r="R360">
        <v>0</v>
      </c>
      <c r="S360">
        <v>0</v>
      </c>
      <c r="T360" t="str">
        <f t="shared" si="141"/>
        <v>0</v>
      </c>
      <c r="U360" t="s">
        <v>8</v>
      </c>
      <c r="V360">
        <f t="shared" si="142"/>
        <v>3</v>
      </c>
      <c r="W360">
        <f t="shared" si="143"/>
        <v>1</v>
      </c>
      <c r="X360">
        <v>0</v>
      </c>
      <c r="Y360">
        <f t="shared" si="130"/>
        <v>0</v>
      </c>
      <c r="Z360">
        <f t="shared" si="144"/>
        <v>0</v>
      </c>
      <c r="AA360">
        <f t="shared" si="145"/>
        <v>0</v>
      </c>
      <c r="AB360">
        <v>0</v>
      </c>
      <c r="AC360">
        <f t="shared" si="146"/>
        <v>0</v>
      </c>
      <c r="AD360">
        <f t="shared" si="147"/>
        <v>0</v>
      </c>
      <c r="AE360">
        <f t="shared" si="148"/>
        <v>0</v>
      </c>
      <c r="AF360">
        <f t="shared" si="149"/>
        <v>0</v>
      </c>
      <c r="AG360">
        <f t="shared" si="150"/>
        <v>0</v>
      </c>
      <c r="AH360">
        <f t="shared" si="151"/>
        <v>0</v>
      </c>
      <c r="AI360" t="s">
        <v>34</v>
      </c>
      <c r="AJ360">
        <f t="shared" si="152"/>
        <v>15</v>
      </c>
      <c r="AK360">
        <f t="shared" si="153"/>
        <v>2</v>
      </c>
      <c r="AL360" t="s">
        <v>5</v>
      </c>
      <c r="AM360">
        <f t="shared" si="154"/>
        <v>15</v>
      </c>
    </row>
    <row r="361" spans="1:39" x14ac:dyDescent="0.45">
      <c r="A361">
        <v>358</v>
      </c>
      <c r="B361" t="str">
        <f t="shared" si="131"/>
        <v>166</v>
      </c>
      <c r="C361" t="s">
        <v>320</v>
      </c>
      <c r="D361" s="1" t="str">
        <f t="shared" si="155"/>
        <v>7AD6</v>
      </c>
      <c r="E361">
        <v>0</v>
      </c>
      <c r="F361" t="s">
        <v>397</v>
      </c>
      <c r="G361" t="s">
        <v>399</v>
      </c>
      <c r="H361" t="str">
        <f t="shared" si="132"/>
        <v>1</v>
      </c>
      <c r="I361">
        <f t="shared" si="133"/>
        <v>0</v>
      </c>
      <c r="J361">
        <f t="shared" si="134"/>
        <v>0</v>
      </c>
      <c r="K361">
        <f t="shared" si="135"/>
        <v>1</v>
      </c>
      <c r="L361">
        <v>40</v>
      </c>
      <c r="M361">
        <f t="shared" si="136"/>
        <v>1</v>
      </c>
      <c r="N361">
        <f t="shared" si="137"/>
        <v>0</v>
      </c>
      <c r="O361">
        <f t="shared" si="138"/>
        <v>0</v>
      </c>
      <c r="P361">
        <f t="shared" si="139"/>
        <v>1</v>
      </c>
      <c r="Q361">
        <f t="shared" si="140"/>
        <v>0</v>
      </c>
      <c r="R361">
        <v>0</v>
      </c>
      <c r="S361">
        <v>0</v>
      </c>
      <c r="T361" t="str">
        <f t="shared" si="141"/>
        <v>0</v>
      </c>
      <c r="U361" t="s">
        <v>8</v>
      </c>
      <c r="V361">
        <f t="shared" si="142"/>
        <v>3</v>
      </c>
      <c r="W361">
        <f t="shared" si="143"/>
        <v>1</v>
      </c>
      <c r="X361">
        <v>0</v>
      </c>
      <c r="Y361">
        <f t="shared" si="130"/>
        <v>0</v>
      </c>
      <c r="Z361">
        <f t="shared" si="144"/>
        <v>0</v>
      </c>
      <c r="AA361">
        <f t="shared" si="145"/>
        <v>0</v>
      </c>
      <c r="AB361">
        <v>0</v>
      </c>
      <c r="AC361">
        <f t="shared" si="146"/>
        <v>0</v>
      </c>
      <c r="AD361">
        <f t="shared" si="147"/>
        <v>0</v>
      </c>
      <c r="AE361">
        <f t="shared" si="148"/>
        <v>0</v>
      </c>
      <c r="AF361">
        <f t="shared" si="149"/>
        <v>0</v>
      </c>
      <c r="AG361">
        <f t="shared" si="150"/>
        <v>0</v>
      </c>
      <c r="AH361">
        <f t="shared" si="151"/>
        <v>0</v>
      </c>
      <c r="AI361" t="s">
        <v>34</v>
      </c>
      <c r="AJ361">
        <f t="shared" si="152"/>
        <v>15</v>
      </c>
      <c r="AK361">
        <f t="shared" si="153"/>
        <v>2</v>
      </c>
      <c r="AL361" t="s">
        <v>5</v>
      </c>
      <c r="AM361">
        <f t="shared" si="154"/>
        <v>15</v>
      </c>
    </row>
    <row r="362" spans="1:39" x14ac:dyDescent="0.45">
      <c r="A362">
        <v>359</v>
      </c>
      <c r="B362" t="str">
        <f t="shared" si="131"/>
        <v>167</v>
      </c>
      <c r="C362" t="s">
        <v>321</v>
      </c>
      <c r="D362" s="1" t="str">
        <f t="shared" si="155"/>
        <v>7AE1</v>
      </c>
      <c r="E362">
        <v>9</v>
      </c>
      <c r="F362" t="s">
        <v>45</v>
      </c>
      <c r="G362" t="s">
        <v>399</v>
      </c>
      <c r="H362" t="str">
        <f t="shared" si="132"/>
        <v>B</v>
      </c>
      <c r="I362">
        <f t="shared" si="133"/>
        <v>0</v>
      </c>
      <c r="J362">
        <f t="shared" si="134"/>
        <v>1</v>
      </c>
      <c r="K362">
        <f t="shared" si="135"/>
        <v>3</v>
      </c>
      <c r="L362">
        <v>42</v>
      </c>
      <c r="M362">
        <f t="shared" si="136"/>
        <v>1</v>
      </c>
      <c r="N362">
        <f t="shared" si="137"/>
        <v>0</v>
      </c>
      <c r="O362">
        <f t="shared" si="138"/>
        <v>0</v>
      </c>
      <c r="P362">
        <f t="shared" si="139"/>
        <v>1</v>
      </c>
      <c r="Q362">
        <f t="shared" si="140"/>
        <v>1</v>
      </c>
      <c r="R362">
        <v>0</v>
      </c>
      <c r="S362">
        <v>0</v>
      </c>
      <c r="T362" t="str">
        <f t="shared" si="141"/>
        <v>0</v>
      </c>
      <c r="U362">
        <v>9</v>
      </c>
      <c r="V362">
        <f t="shared" si="142"/>
        <v>2</v>
      </c>
      <c r="W362">
        <f t="shared" si="143"/>
        <v>1</v>
      </c>
      <c r="X362">
        <v>0</v>
      </c>
      <c r="Y362">
        <f t="shared" si="130"/>
        <v>0</v>
      </c>
      <c r="Z362">
        <f t="shared" si="144"/>
        <v>0</v>
      </c>
      <c r="AA362">
        <f t="shared" si="145"/>
        <v>0</v>
      </c>
      <c r="AB362">
        <v>0</v>
      </c>
      <c r="AC362">
        <f t="shared" si="146"/>
        <v>0</v>
      </c>
      <c r="AD362">
        <f t="shared" si="147"/>
        <v>0</v>
      </c>
      <c r="AE362">
        <f t="shared" si="148"/>
        <v>0</v>
      </c>
      <c r="AF362">
        <f t="shared" si="149"/>
        <v>0</v>
      </c>
      <c r="AG362">
        <f t="shared" si="150"/>
        <v>0</v>
      </c>
      <c r="AH362">
        <f t="shared" si="151"/>
        <v>0</v>
      </c>
      <c r="AI362" t="s">
        <v>34</v>
      </c>
      <c r="AJ362">
        <f t="shared" si="152"/>
        <v>15</v>
      </c>
      <c r="AK362">
        <f t="shared" si="153"/>
        <v>2</v>
      </c>
      <c r="AL362" t="s">
        <v>13</v>
      </c>
      <c r="AM362">
        <f t="shared" si="154"/>
        <v>15</v>
      </c>
    </row>
    <row r="363" spans="1:39" x14ac:dyDescent="0.45">
      <c r="A363">
        <v>360</v>
      </c>
      <c r="B363" t="str">
        <f t="shared" si="131"/>
        <v>168</v>
      </c>
      <c r="C363" t="s">
        <v>322</v>
      </c>
      <c r="D363" s="1" t="str">
        <f t="shared" si="155"/>
        <v>7AEC</v>
      </c>
      <c r="E363">
        <v>19</v>
      </c>
      <c r="F363" t="s">
        <v>8</v>
      </c>
      <c r="G363" t="s">
        <v>399</v>
      </c>
      <c r="H363" t="str">
        <f t="shared" si="132"/>
        <v>D</v>
      </c>
      <c r="I363">
        <f t="shared" si="133"/>
        <v>0</v>
      </c>
      <c r="J363">
        <f t="shared" si="134"/>
        <v>1</v>
      </c>
      <c r="K363">
        <f t="shared" si="135"/>
        <v>5</v>
      </c>
      <c r="L363">
        <v>40</v>
      </c>
      <c r="M363">
        <f t="shared" si="136"/>
        <v>1</v>
      </c>
      <c r="N363">
        <f t="shared" si="137"/>
        <v>0</v>
      </c>
      <c r="O363">
        <f t="shared" si="138"/>
        <v>0</v>
      </c>
      <c r="P363">
        <f t="shared" si="139"/>
        <v>1</v>
      </c>
      <c r="Q363">
        <f t="shared" si="140"/>
        <v>0</v>
      </c>
      <c r="R363">
        <v>0</v>
      </c>
      <c r="S363">
        <v>0</v>
      </c>
      <c r="T363" t="str">
        <f t="shared" si="141"/>
        <v>0</v>
      </c>
      <c r="U363" t="s">
        <v>8</v>
      </c>
      <c r="V363">
        <f t="shared" si="142"/>
        <v>3</v>
      </c>
      <c r="W363">
        <f t="shared" si="143"/>
        <v>1</v>
      </c>
      <c r="X363">
        <v>0</v>
      </c>
      <c r="Y363">
        <f t="shared" si="130"/>
        <v>0</v>
      </c>
      <c r="Z363">
        <f t="shared" si="144"/>
        <v>0</v>
      </c>
      <c r="AA363">
        <f t="shared" si="145"/>
        <v>0</v>
      </c>
      <c r="AB363">
        <v>0</v>
      </c>
      <c r="AC363">
        <f t="shared" si="146"/>
        <v>0</v>
      </c>
      <c r="AD363">
        <f t="shared" si="147"/>
        <v>0</v>
      </c>
      <c r="AE363">
        <f t="shared" si="148"/>
        <v>0</v>
      </c>
      <c r="AF363">
        <f t="shared" si="149"/>
        <v>0</v>
      </c>
      <c r="AG363">
        <f t="shared" si="150"/>
        <v>0</v>
      </c>
      <c r="AH363">
        <f t="shared" si="151"/>
        <v>0</v>
      </c>
      <c r="AI363" t="s">
        <v>34</v>
      </c>
      <c r="AJ363">
        <f t="shared" si="152"/>
        <v>15</v>
      </c>
      <c r="AK363">
        <f t="shared" si="153"/>
        <v>2</v>
      </c>
      <c r="AL363" t="s">
        <v>13</v>
      </c>
      <c r="AM363">
        <f t="shared" si="154"/>
        <v>15</v>
      </c>
    </row>
    <row r="364" spans="1:39" x14ac:dyDescent="0.45">
      <c r="A364">
        <v>361</v>
      </c>
      <c r="B364" t="str">
        <f t="shared" si="131"/>
        <v>169</v>
      </c>
      <c r="C364" t="s">
        <v>323</v>
      </c>
      <c r="D364" s="1" t="str">
        <f t="shared" si="155"/>
        <v>7AF7</v>
      </c>
      <c r="E364">
        <v>0</v>
      </c>
      <c r="F364" t="s">
        <v>15</v>
      </c>
      <c r="G364" t="s">
        <v>399</v>
      </c>
      <c r="H364" t="str">
        <f t="shared" si="132"/>
        <v>A</v>
      </c>
      <c r="I364">
        <f t="shared" si="133"/>
        <v>0</v>
      </c>
      <c r="J364">
        <f t="shared" si="134"/>
        <v>1</v>
      </c>
      <c r="K364">
        <f t="shared" si="135"/>
        <v>2</v>
      </c>
      <c r="L364">
        <v>40</v>
      </c>
      <c r="M364">
        <f t="shared" si="136"/>
        <v>1</v>
      </c>
      <c r="N364">
        <f t="shared" si="137"/>
        <v>0</v>
      </c>
      <c r="O364">
        <f t="shared" si="138"/>
        <v>0</v>
      </c>
      <c r="P364">
        <f t="shared" si="139"/>
        <v>1</v>
      </c>
      <c r="Q364">
        <f t="shared" si="140"/>
        <v>0</v>
      </c>
      <c r="R364">
        <v>0</v>
      </c>
      <c r="S364">
        <v>0</v>
      </c>
      <c r="T364" t="str">
        <f t="shared" si="141"/>
        <v>0</v>
      </c>
      <c r="U364">
        <v>5</v>
      </c>
      <c r="V364">
        <f t="shared" si="142"/>
        <v>1</v>
      </c>
      <c r="W364">
        <f t="shared" si="143"/>
        <v>1</v>
      </c>
      <c r="X364">
        <v>0</v>
      </c>
      <c r="Y364">
        <f t="shared" si="130"/>
        <v>0</v>
      </c>
      <c r="Z364">
        <f t="shared" si="144"/>
        <v>0</v>
      </c>
      <c r="AA364">
        <f t="shared" si="145"/>
        <v>0</v>
      </c>
      <c r="AB364">
        <v>0</v>
      </c>
      <c r="AC364">
        <f t="shared" si="146"/>
        <v>0</v>
      </c>
      <c r="AD364">
        <f t="shared" si="147"/>
        <v>0</v>
      </c>
      <c r="AE364">
        <f t="shared" si="148"/>
        <v>0</v>
      </c>
      <c r="AF364">
        <f t="shared" si="149"/>
        <v>0</v>
      </c>
      <c r="AG364">
        <f t="shared" si="150"/>
        <v>0</v>
      </c>
      <c r="AH364">
        <f t="shared" si="151"/>
        <v>0</v>
      </c>
      <c r="AI364" t="s">
        <v>34</v>
      </c>
      <c r="AJ364">
        <f t="shared" si="152"/>
        <v>15</v>
      </c>
      <c r="AK364">
        <f t="shared" si="153"/>
        <v>2</v>
      </c>
      <c r="AL364" t="s">
        <v>13</v>
      </c>
      <c r="AM364">
        <f t="shared" si="154"/>
        <v>15</v>
      </c>
    </row>
    <row r="365" spans="1:39" x14ac:dyDescent="0.45">
      <c r="A365">
        <v>362</v>
      </c>
      <c r="B365" t="str">
        <f t="shared" si="131"/>
        <v>16A</v>
      </c>
      <c r="C365" t="s">
        <v>392</v>
      </c>
      <c r="D365" s="1" t="str">
        <f t="shared" si="155"/>
        <v>7B02</v>
      </c>
      <c r="E365">
        <v>0</v>
      </c>
      <c r="F365" t="s">
        <v>397</v>
      </c>
      <c r="G365" t="s">
        <v>399</v>
      </c>
      <c r="H365" t="str">
        <f t="shared" si="132"/>
        <v>1</v>
      </c>
      <c r="I365">
        <f t="shared" si="133"/>
        <v>0</v>
      </c>
      <c r="J365">
        <f t="shared" si="134"/>
        <v>0</v>
      </c>
      <c r="K365">
        <f t="shared" si="135"/>
        <v>1</v>
      </c>
      <c r="L365">
        <v>40</v>
      </c>
      <c r="M365">
        <f t="shared" si="136"/>
        <v>1</v>
      </c>
      <c r="N365">
        <f t="shared" si="137"/>
        <v>0</v>
      </c>
      <c r="O365">
        <f t="shared" si="138"/>
        <v>0</v>
      </c>
      <c r="P365">
        <f t="shared" si="139"/>
        <v>1</v>
      </c>
      <c r="Q365">
        <f t="shared" si="140"/>
        <v>0</v>
      </c>
      <c r="R365">
        <v>0</v>
      </c>
      <c r="S365">
        <v>0</v>
      </c>
      <c r="T365" t="str">
        <f t="shared" si="141"/>
        <v>0</v>
      </c>
      <c r="U365">
        <v>1</v>
      </c>
      <c r="V365">
        <f t="shared" si="142"/>
        <v>0</v>
      </c>
      <c r="W365">
        <f t="shared" si="143"/>
        <v>1</v>
      </c>
      <c r="X365">
        <v>0</v>
      </c>
      <c r="Y365">
        <f t="shared" si="130"/>
        <v>0</v>
      </c>
      <c r="Z365">
        <f t="shared" si="144"/>
        <v>0</v>
      </c>
      <c r="AA365">
        <f t="shared" si="145"/>
        <v>0</v>
      </c>
      <c r="AB365">
        <v>0</v>
      </c>
      <c r="AC365">
        <f t="shared" si="146"/>
        <v>0</v>
      </c>
      <c r="AD365">
        <f t="shared" si="147"/>
        <v>0</v>
      </c>
      <c r="AE365">
        <f t="shared" si="148"/>
        <v>0</v>
      </c>
      <c r="AF365">
        <f t="shared" si="149"/>
        <v>0</v>
      </c>
      <c r="AG365">
        <f t="shared" si="150"/>
        <v>0</v>
      </c>
      <c r="AH365">
        <f t="shared" si="151"/>
        <v>0</v>
      </c>
      <c r="AI365" t="s">
        <v>34</v>
      </c>
      <c r="AJ365">
        <f t="shared" si="152"/>
        <v>15</v>
      </c>
      <c r="AK365">
        <f t="shared" si="153"/>
        <v>2</v>
      </c>
      <c r="AL365" t="s">
        <v>13</v>
      </c>
      <c r="AM365">
        <f t="shared" si="154"/>
        <v>15</v>
      </c>
    </row>
    <row r="366" spans="1:39" x14ac:dyDescent="0.45">
      <c r="A366">
        <v>363</v>
      </c>
      <c r="B366" t="str">
        <f t="shared" si="131"/>
        <v>16B</v>
      </c>
      <c r="C366" t="s">
        <v>392</v>
      </c>
      <c r="D366" s="1" t="str">
        <f t="shared" si="155"/>
        <v>7B0D</v>
      </c>
      <c r="E366">
        <v>0</v>
      </c>
      <c r="F366" t="s">
        <v>397</v>
      </c>
      <c r="G366" t="s">
        <v>399</v>
      </c>
      <c r="H366" t="str">
        <f t="shared" si="132"/>
        <v>1</v>
      </c>
      <c r="I366">
        <f t="shared" si="133"/>
        <v>0</v>
      </c>
      <c r="J366">
        <f t="shared" si="134"/>
        <v>0</v>
      </c>
      <c r="K366">
        <f t="shared" si="135"/>
        <v>1</v>
      </c>
      <c r="L366">
        <v>40</v>
      </c>
      <c r="M366">
        <f t="shared" si="136"/>
        <v>1</v>
      </c>
      <c r="N366">
        <f t="shared" si="137"/>
        <v>0</v>
      </c>
      <c r="O366">
        <f t="shared" si="138"/>
        <v>0</v>
      </c>
      <c r="P366">
        <f t="shared" si="139"/>
        <v>1</v>
      </c>
      <c r="Q366">
        <f t="shared" si="140"/>
        <v>0</v>
      </c>
      <c r="R366">
        <v>0</v>
      </c>
      <c r="S366">
        <v>0</v>
      </c>
      <c r="T366" t="str">
        <f t="shared" si="141"/>
        <v>0</v>
      </c>
      <c r="U366">
        <v>1</v>
      </c>
      <c r="V366">
        <f t="shared" si="142"/>
        <v>0</v>
      </c>
      <c r="W366">
        <f t="shared" si="143"/>
        <v>1</v>
      </c>
      <c r="X366">
        <v>0</v>
      </c>
      <c r="Y366">
        <f t="shared" si="130"/>
        <v>0</v>
      </c>
      <c r="Z366">
        <f t="shared" si="144"/>
        <v>0</v>
      </c>
      <c r="AA366">
        <f t="shared" si="145"/>
        <v>0</v>
      </c>
      <c r="AB366">
        <v>0</v>
      </c>
      <c r="AC366">
        <f t="shared" si="146"/>
        <v>0</v>
      </c>
      <c r="AD366">
        <f t="shared" si="147"/>
        <v>0</v>
      </c>
      <c r="AE366">
        <f t="shared" si="148"/>
        <v>0</v>
      </c>
      <c r="AF366">
        <f t="shared" si="149"/>
        <v>0</v>
      </c>
      <c r="AG366">
        <f t="shared" si="150"/>
        <v>0</v>
      </c>
      <c r="AH366">
        <f t="shared" si="151"/>
        <v>0</v>
      </c>
      <c r="AI366" t="s">
        <v>34</v>
      </c>
      <c r="AJ366">
        <f t="shared" si="152"/>
        <v>15</v>
      </c>
      <c r="AK366">
        <f t="shared" si="153"/>
        <v>2</v>
      </c>
      <c r="AL366" t="s">
        <v>13</v>
      </c>
      <c r="AM366">
        <f t="shared" si="154"/>
        <v>15</v>
      </c>
    </row>
    <row r="367" spans="1:39" x14ac:dyDescent="0.45">
      <c r="A367">
        <v>364</v>
      </c>
      <c r="B367" t="str">
        <f t="shared" si="131"/>
        <v>16C</v>
      </c>
      <c r="C367" t="s">
        <v>392</v>
      </c>
      <c r="D367" s="1" t="str">
        <f t="shared" si="155"/>
        <v>7B18</v>
      </c>
      <c r="E367">
        <v>0</v>
      </c>
      <c r="F367" t="s">
        <v>397</v>
      </c>
      <c r="G367" t="s">
        <v>399</v>
      </c>
      <c r="H367" t="str">
        <f t="shared" si="132"/>
        <v>1</v>
      </c>
      <c r="I367">
        <f t="shared" si="133"/>
        <v>0</v>
      </c>
      <c r="J367">
        <f t="shared" si="134"/>
        <v>0</v>
      </c>
      <c r="K367">
        <f t="shared" si="135"/>
        <v>1</v>
      </c>
      <c r="L367">
        <v>40</v>
      </c>
      <c r="M367">
        <f t="shared" si="136"/>
        <v>1</v>
      </c>
      <c r="N367">
        <f t="shared" si="137"/>
        <v>0</v>
      </c>
      <c r="O367">
        <f t="shared" si="138"/>
        <v>0</v>
      </c>
      <c r="P367">
        <f t="shared" si="139"/>
        <v>1</v>
      </c>
      <c r="Q367">
        <f t="shared" si="140"/>
        <v>0</v>
      </c>
      <c r="R367">
        <v>0</v>
      </c>
      <c r="S367">
        <v>0</v>
      </c>
      <c r="T367" t="str">
        <f t="shared" si="141"/>
        <v>0</v>
      </c>
      <c r="U367">
        <v>1</v>
      </c>
      <c r="V367">
        <f t="shared" si="142"/>
        <v>0</v>
      </c>
      <c r="W367">
        <f t="shared" si="143"/>
        <v>1</v>
      </c>
      <c r="X367">
        <v>0</v>
      </c>
      <c r="Y367">
        <f t="shared" si="130"/>
        <v>0</v>
      </c>
      <c r="Z367">
        <f t="shared" si="144"/>
        <v>0</v>
      </c>
      <c r="AA367">
        <f t="shared" si="145"/>
        <v>0</v>
      </c>
      <c r="AB367">
        <v>0</v>
      </c>
      <c r="AC367">
        <f t="shared" si="146"/>
        <v>0</v>
      </c>
      <c r="AD367">
        <f t="shared" si="147"/>
        <v>0</v>
      </c>
      <c r="AE367">
        <f t="shared" si="148"/>
        <v>0</v>
      </c>
      <c r="AF367">
        <f t="shared" si="149"/>
        <v>0</v>
      </c>
      <c r="AG367">
        <f t="shared" si="150"/>
        <v>0</v>
      </c>
      <c r="AH367">
        <f t="shared" si="151"/>
        <v>0</v>
      </c>
      <c r="AI367" t="s">
        <v>34</v>
      </c>
      <c r="AJ367">
        <f t="shared" si="152"/>
        <v>15</v>
      </c>
      <c r="AK367">
        <f t="shared" si="153"/>
        <v>2</v>
      </c>
      <c r="AL367" t="s">
        <v>13</v>
      </c>
      <c r="AM367">
        <f t="shared" si="154"/>
        <v>15</v>
      </c>
    </row>
    <row r="368" spans="1:39" x14ac:dyDescent="0.45">
      <c r="A368">
        <v>365</v>
      </c>
      <c r="B368" t="str">
        <f t="shared" si="131"/>
        <v>16D</v>
      </c>
      <c r="C368" t="s">
        <v>324</v>
      </c>
      <c r="D368" s="1" t="str">
        <f t="shared" si="155"/>
        <v>7B23</v>
      </c>
      <c r="E368">
        <v>80</v>
      </c>
      <c r="F368" t="s">
        <v>408</v>
      </c>
      <c r="G368" t="s">
        <v>399</v>
      </c>
      <c r="H368" t="str">
        <f t="shared" si="132"/>
        <v>3</v>
      </c>
      <c r="I368">
        <f t="shared" si="133"/>
        <v>0</v>
      </c>
      <c r="J368">
        <f t="shared" si="134"/>
        <v>0</v>
      </c>
      <c r="K368">
        <f t="shared" si="135"/>
        <v>3</v>
      </c>
      <c r="L368">
        <v>40</v>
      </c>
      <c r="M368">
        <f t="shared" si="136"/>
        <v>1</v>
      </c>
      <c r="N368">
        <f t="shared" si="137"/>
        <v>0</v>
      </c>
      <c r="O368">
        <f t="shared" si="138"/>
        <v>0</v>
      </c>
      <c r="P368">
        <f t="shared" si="139"/>
        <v>1</v>
      </c>
      <c r="Q368">
        <f t="shared" si="140"/>
        <v>0</v>
      </c>
      <c r="R368">
        <v>0</v>
      </c>
      <c r="S368">
        <v>0</v>
      </c>
      <c r="T368" t="str">
        <f t="shared" si="141"/>
        <v>0</v>
      </c>
      <c r="U368" t="s">
        <v>8</v>
      </c>
      <c r="V368">
        <f t="shared" si="142"/>
        <v>3</v>
      </c>
      <c r="W368">
        <f t="shared" si="143"/>
        <v>1</v>
      </c>
      <c r="X368">
        <v>0</v>
      </c>
      <c r="Y368">
        <f t="shared" si="130"/>
        <v>0</v>
      </c>
      <c r="Z368">
        <f t="shared" si="144"/>
        <v>0</v>
      </c>
      <c r="AA368">
        <f t="shared" si="145"/>
        <v>0</v>
      </c>
      <c r="AB368">
        <v>0</v>
      </c>
      <c r="AC368">
        <f t="shared" si="146"/>
        <v>0</v>
      </c>
      <c r="AD368">
        <f t="shared" si="147"/>
        <v>0</v>
      </c>
      <c r="AE368">
        <f t="shared" si="148"/>
        <v>0</v>
      </c>
      <c r="AF368">
        <f t="shared" si="149"/>
        <v>0</v>
      </c>
      <c r="AG368">
        <f t="shared" si="150"/>
        <v>0</v>
      </c>
      <c r="AH368">
        <f t="shared" si="151"/>
        <v>0</v>
      </c>
      <c r="AI368" t="s">
        <v>46</v>
      </c>
      <c r="AJ368">
        <f t="shared" si="152"/>
        <v>15</v>
      </c>
      <c r="AK368">
        <f t="shared" si="153"/>
        <v>3</v>
      </c>
      <c r="AL368" t="s">
        <v>5</v>
      </c>
      <c r="AM368">
        <f t="shared" si="154"/>
        <v>15</v>
      </c>
    </row>
    <row r="369" spans="1:39" x14ac:dyDescent="0.45">
      <c r="A369">
        <v>366</v>
      </c>
      <c r="B369" t="str">
        <f t="shared" si="131"/>
        <v>16E</v>
      </c>
      <c r="C369" t="s">
        <v>325</v>
      </c>
      <c r="D369" s="1" t="str">
        <f t="shared" si="155"/>
        <v>7B2E</v>
      </c>
      <c r="E369">
        <v>0</v>
      </c>
      <c r="F369" t="s">
        <v>399</v>
      </c>
      <c r="G369" t="s">
        <v>399</v>
      </c>
      <c r="H369" t="str">
        <f t="shared" si="132"/>
        <v>0</v>
      </c>
      <c r="I369">
        <f t="shared" si="133"/>
        <v>0</v>
      </c>
      <c r="J369">
        <f t="shared" si="134"/>
        <v>0</v>
      </c>
      <c r="K369">
        <f t="shared" si="135"/>
        <v>0</v>
      </c>
      <c r="L369">
        <v>40</v>
      </c>
      <c r="M369">
        <f t="shared" si="136"/>
        <v>1</v>
      </c>
      <c r="N369">
        <f t="shared" si="137"/>
        <v>0</v>
      </c>
      <c r="O369">
        <f t="shared" si="138"/>
        <v>0</v>
      </c>
      <c r="P369">
        <f t="shared" si="139"/>
        <v>1</v>
      </c>
      <c r="Q369">
        <f t="shared" si="140"/>
        <v>0</v>
      </c>
      <c r="R369">
        <v>0</v>
      </c>
      <c r="S369">
        <v>0</v>
      </c>
      <c r="T369" t="str">
        <f t="shared" si="141"/>
        <v>0</v>
      </c>
      <c r="U369" t="s">
        <v>19</v>
      </c>
      <c r="V369">
        <f t="shared" si="142"/>
        <v>3</v>
      </c>
      <c r="W369">
        <f t="shared" si="143"/>
        <v>0</v>
      </c>
      <c r="X369">
        <v>0</v>
      </c>
      <c r="Y369">
        <f t="shared" si="130"/>
        <v>0</v>
      </c>
      <c r="Z369">
        <f t="shared" si="144"/>
        <v>0</v>
      </c>
      <c r="AA369">
        <f t="shared" si="145"/>
        <v>0</v>
      </c>
      <c r="AB369">
        <v>0</v>
      </c>
      <c r="AC369">
        <f t="shared" si="146"/>
        <v>0</v>
      </c>
      <c r="AD369">
        <f t="shared" si="147"/>
        <v>0</v>
      </c>
      <c r="AE369">
        <f t="shared" si="148"/>
        <v>0</v>
      </c>
      <c r="AF369">
        <f t="shared" si="149"/>
        <v>0</v>
      </c>
      <c r="AG369">
        <f t="shared" si="150"/>
        <v>0</v>
      </c>
      <c r="AH369">
        <f t="shared" si="151"/>
        <v>0</v>
      </c>
      <c r="AI369" t="s">
        <v>46</v>
      </c>
      <c r="AJ369">
        <f t="shared" si="152"/>
        <v>15</v>
      </c>
      <c r="AK369">
        <f t="shared" si="153"/>
        <v>3</v>
      </c>
      <c r="AL369" t="s">
        <v>5</v>
      </c>
      <c r="AM369">
        <f t="shared" si="154"/>
        <v>15</v>
      </c>
    </row>
    <row r="370" spans="1:39" x14ac:dyDescent="0.45">
      <c r="A370">
        <v>367</v>
      </c>
      <c r="B370" t="str">
        <f t="shared" si="131"/>
        <v>16F</v>
      </c>
      <c r="C370" t="s">
        <v>325</v>
      </c>
      <c r="D370" s="1" t="str">
        <f t="shared" si="155"/>
        <v>7B39</v>
      </c>
      <c r="E370">
        <v>20</v>
      </c>
      <c r="F370" t="s">
        <v>408</v>
      </c>
      <c r="G370" t="s">
        <v>399</v>
      </c>
      <c r="H370" t="str">
        <f t="shared" si="132"/>
        <v>3</v>
      </c>
      <c r="I370">
        <f t="shared" si="133"/>
        <v>0</v>
      </c>
      <c r="J370">
        <f t="shared" si="134"/>
        <v>0</v>
      </c>
      <c r="K370">
        <f t="shared" si="135"/>
        <v>3</v>
      </c>
      <c r="L370">
        <v>40</v>
      </c>
      <c r="M370">
        <f t="shared" si="136"/>
        <v>1</v>
      </c>
      <c r="N370">
        <f t="shared" si="137"/>
        <v>0</v>
      </c>
      <c r="O370">
        <f t="shared" si="138"/>
        <v>0</v>
      </c>
      <c r="P370">
        <f t="shared" si="139"/>
        <v>1</v>
      </c>
      <c r="Q370">
        <f t="shared" si="140"/>
        <v>0</v>
      </c>
      <c r="R370">
        <v>0</v>
      </c>
      <c r="S370">
        <v>0</v>
      </c>
      <c r="T370" t="str">
        <f t="shared" si="141"/>
        <v>0</v>
      </c>
      <c r="U370" t="s">
        <v>8</v>
      </c>
      <c r="V370">
        <f t="shared" si="142"/>
        <v>3</v>
      </c>
      <c r="W370">
        <f t="shared" si="143"/>
        <v>1</v>
      </c>
      <c r="X370">
        <v>0</v>
      </c>
      <c r="Y370">
        <f t="shared" si="130"/>
        <v>0</v>
      </c>
      <c r="Z370">
        <f t="shared" si="144"/>
        <v>0</v>
      </c>
      <c r="AA370">
        <f t="shared" si="145"/>
        <v>0</v>
      </c>
      <c r="AB370">
        <v>0</v>
      </c>
      <c r="AC370">
        <f t="shared" si="146"/>
        <v>0</v>
      </c>
      <c r="AD370">
        <f t="shared" si="147"/>
        <v>0</v>
      </c>
      <c r="AE370">
        <f t="shared" si="148"/>
        <v>0</v>
      </c>
      <c r="AF370">
        <f t="shared" si="149"/>
        <v>0</v>
      </c>
      <c r="AG370">
        <f t="shared" si="150"/>
        <v>0</v>
      </c>
      <c r="AH370">
        <f t="shared" si="151"/>
        <v>0</v>
      </c>
      <c r="AI370" t="s">
        <v>46</v>
      </c>
      <c r="AJ370">
        <f t="shared" si="152"/>
        <v>15</v>
      </c>
      <c r="AK370">
        <f t="shared" si="153"/>
        <v>3</v>
      </c>
      <c r="AL370" t="s">
        <v>5</v>
      </c>
      <c r="AM370">
        <f t="shared" si="154"/>
        <v>15</v>
      </c>
    </row>
    <row r="371" spans="1:39" x14ac:dyDescent="0.45">
      <c r="A371">
        <v>368</v>
      </c>
      <c r="B371" t="str">
        <f t="shared" si="131"/>
        <v>170</v>
      </c>
      <c r="C371" t="s">
        <v>326</v>
      </c>
      <c r="D371" s="1" t="str">
        <f t="shared" si="155"/>
        <v>7B44</v>
      </c>
      <c r="E371">
        <v>8</v>
      </c>
      <c r="F371" t="s">
        <v>398</v>
      </c>
      <c r="G371" t="s">
        <v>399</v>
      </c>
      <c r="H371" t="str">
        <f t="shared" si="132"/>
        <v>2</v>
      </c>
      <c r="I371">
        <f t="shared" si="133"/>
        <v>0</v>
      </c>
      <c r="J371">
        <f t="shared" si="134"/>
        <v>0</v>
      </c>
      <c r="K371">
        <f t="shared" si="135"/>
        <v>2</v>
      </c>
      <c r="L371">
        <v>44</v>
      </c>
      <c r="M371">
        <f t="shared" si="136"/>
        <v>1</v>
      </c>
      <c r="N371">
        <f t="shared" si="137"/>
        <v>0</v>
      </c>
      <c r="O371">
        <f t="shared" si="138"/>
        <v>0</v>
      </c>
      <c r="P371">
        <f t="shared" si="139"/>
        <v>0</v>
      </c>
      <c r="Q371">
        <f t="shared" si="140"/>
        <v>0</v>
      </c>
      <c r="R371">
        <v>0</v>
      </c>
      <c r="S371">
        <v>0</v>
      </c>
      <c r="T371" t="str">
        <f t="shared" si="141"/>
        <v>0</v>
      </c>
      <c r="U371" t="s">
        <v>5</v>
      </c>
      <c r="V371">
        <f t="shared" si="142"/>
        <v>3</v>
      </c>
      <c r="W371">
        <f t="shared" si="143"/>
        <v>1</v>
      </c>
      <c r="X371">
        <v>0</v>
      </c>
      <c r="Y371">
        <f t="shared" si="130"/>
        <v>0</v>
      </c>
      <c r="Z371">
        <f t="shared" si="144"/>
        <v>0</v>
      </c>
      <c r="AA371">
        <f t="shared" si="145"/>
        <v>0</v>
      </c>
      <c r="AB371">
        <v>0</v>
      </c>
      <c r="AC371">
        <f t="shared" si="146"/>
        <v>0</v>
      </c>
      <c r="AD371">
        <f t="shared" si="147"/>
        <v>0</v>
      </c>
      <c r="AE371">
        <f t="shared" si="148"/>
        <v>0</v>
      </c>
      <c r="AF371">
        <f t="shared" si="149"/>
        <v>0</v>
      </c>
      <c r="AG371">
        <f t="shared" si="150"/>
        <v>0</v>
      </c>
      <c r="AH371">
        <f t="shared" si="151"/>
        <v>0</v>
      </c>
      <c r="AI371" t="s">
        <v>46</v>
      </c>
      <c r="AJ371">
        <f t="shared" si="152"/>
        <v>15</v>
      </c>
      <c r="AK371">
        <f t="shared" si="153"/>
        <v>3</v>
      </c>
      <c r="AL371" t="s">
        <v>13</v>
      </c>
      <c r="AM371">
        <f t="shared" si="154"/>
        <v>15</v>
      </c>
    </row>
    <row r="372" spans="1:39" x14ac:dyDescent="0.45">
      <c r="A372">
        <v>369</v>
      </c>
      <c r="B372" t="str">
        <f t="shared" si="131"/>
        <v>171</v>
      </c>
      <c r="C372" t="s">
        <v>326</v>
      </c>
      <c r="D372" s="1" t="str">
        <f t="shared" si="155"/>
        <v>7B4F</v>
      </c>
      <c r="E372">
        <v>8</v>
      </c>
      <c r="F372" t="s">
        <v>398</v>
      </c>
      <c r="G372" t="s">
        <v>399</v>
      </c>
      <c r="H372" t="str">
        <f t="shared" si="132"/>
        <v>2</v>
      </c>
      <c r="I372">
        <f t="shared" si="133"/>
        <v>0</v>
      </c>
      <c r="J372">
        <f t="shared" si="134"/>
        <v>0</v>
      </c>
      <c r="K372">
        <f t="shared" si="135"/>
        <v>2</v>
      </c>
      <c r="L372">
        <v>44</v>
      </c>
      <c r="M372">
        <f t="shared" si="136"/>
        <v>1</v>
      </c>
      <c r="N372">
        <f t="shared" si="137"/>
        <v>0</v>
      </c>
      <c r="O372">
        <f t="shared" si="138"/>
        <v>0</v>
      </c>
      <c r="P372">
        <f t="shared" si="139"/>
        <v>0</v>
      </c>
      <c r="Q372">
        <f t="shared" si="140"/>
        <v>0</v>
      </c>
      <c r="R372">
        <v>0</v>
      </c>
      <c r="S372">
        <v>0</v>
      </c>
      <c r="T372" t="str">
        <f t="shared" si="141"/>
        <v>0</v>
      </c>
      <c r="U372" t="s">
        <v>5</v>
      </c>
      <c r="V372">
        <f t="shared" si="142"/>
        <v>3</v>
      </c>
      <c r="W372">
        <f t="shared" si="143"/>
        <v>1</v>
      </c>
      <c r="X372">
        <v>0</v>
      </c>
      <c r="Y372">
        <f t="shared" si="130"/>
        <v>0</v>
      </c>
      <c r="Z372">
        <f t="shared" si="144"/>
        <v>0</v>
      </c>
      <c r="AA372">
        <f t="shared" si="145"/>
        <v>0</v>
      </c>
      <c r="AB372">
        <v>0</v>
      </c>
      <c r="AC372">
        <f t="shared" si="146"/>
        <v>0</v>
      </c>
      <c r="AD372">
        <f t="shared" si="147"/>
        <v>0</v>
      </c>
      <c r="AE372">
        <f t="shared" si="148"/>
        <v>0</v>
      </c>
      <c r="AF372">
        <f t="shared" si="149"/>
        <v>0</v>
      </c>
      <c r="AG372">
        <f t="shared" si="150"/>
        <v>0</v>
      </c>
      <c r="AH372">
        <f t="shared" si="151"/>
        <v>0</v>
      </c>
      <c r="AI372" t="s">
        <v>46</v>
      </c>
      <c r="AJ372">
        <f t="shared" si="152"/>
        <v>15</v>
      </c>
      <c r="AK372">
        <f t="shared" si="153"/>
        <v>3</v>
      </c>
      <c r="AL372" t="s">
        <v>13</v>
      </c>
      <c r="AM372">
        <f t="shared" si="154"/>
        <v>15</v>
      </c>
    </row>
    <row r="373" spans="1:39" x14ac:dyDescent="0.45">
      <c r="A373">
        <v>370</v>
      </c>
      <c r="B373" t="str">
        <f t="shared" si="131"/>
        <v>172</v>
      </c>
      <c r="C373" t="s">
        <v>326</v>
      </c>
      <c r="D373" s="1" t="str">
        <f t="shared" si="155"/>
        <v>7B5A</v>
      </c>
      <c r="E373">
        <v>8</v>
      </c>
      <c r="F373" t="s">
        <v>398</v>
      </c>
      <c r="G373" t="s">
        <v>399</v>
      </c>
      <c r="H373" t="str">
        <f t="shared" si="132"/>
        <v>2</v>
      </c>
      <c r="I373">
        <f t="shared" si="133"/>
        <v>0</v>
      </c>
      <c r="J373">
        <f t="shared" si="134"/>
        <v>0</v>
      </c>
      <c r="K373">
        <f t="shared" si="135"/>
        <v>2</v>
      </c>
      <c r="L373">
        <v>44</v>
      </c>
      <c r="M373">
        <f t="shared" si="136"/>
        <v>1</v>
      </c>
      <c r="N373">
        <f t="shared" si="137"/>
        <v>0</v>
      </c>
      <c r="O373">
        <f t="shared" si="138"/>
        <v>0</v>
      </c>
      <c r="P373">
        <f t="shared" si="139"/>
        <v>0</v>
      </c>
      <c r="Q373">
        <f t="shared" si="140"/>
        <v>0</v>
      </c>
      <c r="R373">
        <v>0</v>
      </c>
      <c r="S373">
        <v>0</v>
      </c>
      <c r="T373" t="str">
        <f t="shared" si="141"/>
        <v>0</v>
      </c>
      <c r="U373" t="s">
        <v>5</v>
      </c>
      <c r="V373">
        <f t="shared" si="142"/>
        <v>3</v>
      </c>
      <c r="W373">
        <f t="shared" si="143"/>
        <v>1</v>
      </c>
      <c r="X373">
        <v>0</v>
      </c>
      <c r="Y373">
        <f t="shared" si="130"/>
        <v>0</v>
      </c>
      <c r="Z373">
        <f t="shared" si="144"/>
        <v>0</v>
      </c>
      <c r="AA373">
        <f t="shared" si="145"/>
        <v>0</v>
      </c>
      <c r="AB373">
        <v>0</v>
      </c>
      <c r="AC373">
        <f t="shared" si="146"/>
        <v>0</v>
      </c>
      <c r="AD373">
        <f t="shared" si="147"/>
        <v>0</v>
      </c>
      <c r="AE373">
        <f t="shared" si="148"/>
        <v>0</v>
      </c>
      <c r="AF373">
        <f t="shared" si="149"/>
        <v>0</v>
      </c>
      <c r="AG373">
        <f t="shared" si="150"/>
        <v>0</v>
      </c>
      <c r="AH373">
        <f t="shared" si="151"/>
        <v>0</v>
      </c>
      <c r="AI373" t="s">
        <v>46</v>
      </c>
      <c r="AJ373">
        <f t="shared" si="152"/>
        <v>15</v>
      </c>
      <c r="AK373">
        <f t="shared" si="153"/>
        <v>3</v>
      </c>
      <c r="AL373" t="s">
        <v>13</v>
      </c>
      <c r="AM373">
        <f t="shared" si="154"/>
        <v>15</v>
      </c>
    </row>
    <row r="374" spans="1:39" x14ac:dyDescent="0.45">
      <c r="A374">
        <v>371</v>
      </c>
      <c r="B374" t="str">
        <f t="shared" si="131"/>
        <v>173</v>
      </c>
      <c r="C374" t="s">
        <v>327</v>
      </c>
      <c r="D374" s="1" t="str">
        <f t="shared" si="155"/>
        <v>7B65</v>
      </c>
      <c r="E374">
        <v>8</v>
      </c>
      <c r="F374" t="s">
        <v>398</v>
      </c>
      <c r="G374" t="s">
        <v>399</v>
      </c>
      <c r="H374" t="str">
        <f t="shared" si="132"/>
        <v>2</v>
      </c>
      <c r="I374">
        <f t="shared" si="133"/>
        <v>0</v>
      </c>
      <c r="J374">
        <f t="shared" si="134"/>
        <v>0</v>
      </c>
      <c r="K374">
        <f t="shared" si="135"/>
        <v>2</v>
      </c>
      <c r="L374">
        <v>44</v>
      </c>
      <c r="M374">
        <f t="shared" si="136"/>
        <v>1</v>
      </c>
      <c r="N374">
        <f t="shared" si="137"/>
        <v>0</v>
      </c>
      <c r="O374">
        <f t="shared" si="138"/>
        <v>0</v>
      </c>
      <c r="P374">
        <f t="shared" si="139"/>
        <v>0</v>
      </c>
      <c r="Q374">
        <f t="shared" si="140"/>
        <v>0</v>
      </c>
      <c r="R374">
        <v>0</v>
      </c>
      <c r="S374">
        <v>0</v>
      </c>
      <c r="T374" t="str">
        <f t="shared" si="141"/>
        <v>0</v>
      </c>
      <c r="U374" t="s">
        <v>8</v>
      </c>
      <c r="V374">
        <f t="shared" si="142"/>
        <v>3</v>
      </c>
      <c r="W374">
        <f t="shared" si="143"/>
        <v>1</v>
      </c>
      <c r="X374">
        <v>0</v>
      </c>
      <c r="Y374">
        <f t="shared" si="130"/>
        <v>0</v>
      </c>
      <c r="Z374">
        <f t="shared" si="144"/>
        <v>0</v>
      </c>
      <c r="AA374">
        <f t="shared" si="145"/>
        <v>0</v>
      </c>
      <c r="AB374">
        <v>0</v>
      </c>
      <c r="AC374">
        <f t="shared" si="146"/>
        <v>0</v>
      </c>
      <c r="AD374">
        <f t="shared" si="147"/>
        <v>0</v>
      </c>
      <c r="AE374">
        <f t="shared" si="148"/>
        <v>0</v>
      </c>
      <c r="AF374">
        <f t="shared" si="149"/>
        <v>0</v>
      </c>
      <c r="AG374">
        <f t="shared" si="150"/>
        <v>0</v>
      </c>
      <c r="AH374">
        <f t="shared" si="151"/>
        <v>0</v>
      </c>
      <c r="AI374" t="s">
        <v>46</v>
      </c>
      <c r="AJ374">
        <f t="shared" si="152"/>
        <v>15</v>
      </c>
      <c r="AK374">
        <f t="shared" si="153"/>
        <v>3</v>
      </c>
      <c r="AL374" t="s">
        <v>13</v>
      </c>
      <c r="AM374">
        <f t="shared" si="154"/>
        <v>15</v>
      </c>
    </row>
    <row r="375" spans="1:39" x14ac:dyDescent="0.45">
      <c r="A375">
        <v>372</v>
      </c>
      <c r="B375" t="str">
        <f t="shared" si="131"/>
        <v>174</v>
      </c>
      <c r="C375" t="s">
        <v>327</v>
      </c>
      <c r="D375" s="1" t="str">
        <f t="shared" si="155"/>
        <v>7B70</v>
      </c>
      <c r="E375">
        <v>8</v>
      </c>
      <c r="F375" t="s">
        <v>398</v>
      </c>
      <c r="G375" t="s">
        <v>399</v>
      </c>
      <c r="H375" t="str">
        <f t="shared" si="132"/>
        <v>2</v>
      </c>
      <c r="I375">
        <f t="shared" si="133"/>
        <v>0</v>
      </c>
      <c r="J375">
        <f t="shared" si="134"/>
        <v>0</v>
      </c>
      <c r="K375">
        <f t="shared" si="135"/>
        <v>2</v>
      </c>
      <c r="L375">
        <v>44</v>
      </c>
      <c r="M375">
        <f t="shared" si="136"/>
        <v>1</v>
      </c>
      <c r="N375">
        <f t="shared" si="137"/>
        <v>0</v>
      </c>
      <c r="O375">
        <f t="shared" si="138"/>
        <v>0</v>
      </c>
      <c r="P375">
        <f t="shared" si="139"/>
        <v>0</v>
      </c>
      <c r="Q375">
        <f t="shared" si="140"/>
        <v>0</v>
      </c>
      <c r="R375">
        <v>0</v>
      </c>
      <c r="S375">
        <v>0</v>
      </c>
      <c r="T375" t="str">
        <f t="shared" si="141"/>
        <v>0</v>
      </c>
      <c r="U375" t="s">
        <v>8</v>
      </c>
      <c r="V375">
        <f t="shared" si="142"/>
        <v>3</v>
      </c>
      <c r="W375">
        <f t="shared" si="143"/>
        <v>1</v>
      </c>
      <c r="X375">
        <v>0</v>
      </c>
      <c r="Y375">
        <f t="shared" si="130"/>
        <v>0</v>
      </c>
      <c r="Z375">
        <f t="shared" si="144"/>
        <v>0</v>
      </c>
      <c r="AA375">
        <f t="shared" si="145"/>
        <v>0</v>
      </c>
      <c r="AB375">
        <v>0</v>
      </c>
      <c r="AC375">
        <f t="shared" si="146"/>
        <v>0</v>
      </c>
      <c r="AD375">
        <f t="shared" si="147"/>
        <v>0</v>
      </c>
      <c r="AE375">
        <f t="shared" si="148"/>
        <v>0</v>
      </c>
      <c r="AF375">
        <f t="shared" si="149"/>
        <v>0</v>
      </c>
      <c r="AG375">
        <f t="shared" si="150"/>
        <v>0</v>
      </c>
      <c r="AH375">
        <f t="shared" si="151"/>
        <v>0</v>
      </c>
      <c r="AI375" t="s">
        <v>46</v>
      </c>
      <c r="AJ375">
        <f t="shared" si="152"/>
        <v>15</v>
      </c>
      <c r="AK375">
        <f t="shared" si="153"/>
        <v>3</v>
      </c>
      <c r="AL375" t="s">
        <v>13</v>
      </c>
      <c r="AM375">
        <f t="shared" si="154"/>
        <v>15</v>
      </c>
    </row>
    <row r="376" spans="1:39" x14ac:dyDescent="0.45">
      <c r="A376">
        <v>373</v>
      </c>
      <c r="B376" t="str">
        <f t="shared" si="131"/>
        <v>175</v>
      </c>
      <c r="C376" t="s">
        <v>315</v>
      </c>
      <c r="D376" s="1" t="str">
        <f t="shared" si="155"/>
        <v>7B7B</v>
      </c>
      <c r="E376">
        <v>8</v>
      </c>
      <c r="F376" t="s">
        <v>398</v>
      </c>
      <c r="G376" t="s">
        <v>399</v>
      </c>
      <c r="H376" t="str">
        <f t="shared" si="132"/>
        <v>2</v>
      </c>
      <c r="I376">
        <f t="shared" si="133"/>
        <v>0</v>
      </c>
      <c r="J376">
        <f t="shared" si="134"/>
        <v>0</v>
      </c>
      <c r="K376">
        <f t="shared" si="135"/>
        <v>2</v>
      </c>
      <c r="L376">
        <v>44</v>
      </c>
      <c r="M376">
        <f t="shared" si="136"/>
        <v>1</v>
      </c>
      <c r="N376">
        <f t="shared" si="137"/>
        <v>0</v>
      </c>
      <c r="O376">
        <f t="shared" si="138"/>
        <v>0</v>
      </c>
      <c r="P376">
        <f t="shared" si="139"/>
        <v>0</v>
      </c>
      <c r="Q376">
        <f t="shared" si="140"/>
        <v>0</v>
      </c>
      <c r="R376">
        <v>0</v>
      </c>
      <c r="S376">
        <v>0</v>
      </c>
      <c r="T376" t="str">
        <f t="shared" si="141"/>
        <v>0</v>
      </c>
      <c r="U376" t="s">
        <v>8</v>
      </c>
      <c r="V376">
        <f t="shared" si="142"/>
        <v>3</v>
      </c>
      <c r="W376">
        <f t="shared" si="143"/>
        <v>1</v>
      </c>
      <c r="X376">
        <v>0</v>
      </c>
      <c r="Y376">
        <f t="shared" si="130"/>
        <v>0</v>
      </c>
      <c r="Z376">
        <f t="shared" si="144"/>
        <v>0</v>
      </c>
      <c r="AA376">
        <f t="shared" si="145"/>
        <v>0</v>
      </c>
      <c r="AB376">
        <v>0</v>
      </c>
      <c r="AC376">
        <f t="shared" si="146"/>
        <v>0</v>
      </c>
      <c r="AD376">
        <f t="shared" si="147"/>
        <v>0</v>
      </c>
      <c r="AE376">
        <f t="shared" si="148"/>
        <v>0</v>
      </c>
      <c r="AF376">
        <f t="shared" si="149"/>
        <v>0</v>
      </c>
      <c r="AG376">
        <f t="shared" si="150"/>
        <v>0</v>
      </c>
      <c r="AH376">
        <f t="shared" si="151"/>
        <v>0</v>
      </c>
      <c r="AI376" t="s">
        <v>46</v>
      </c>
      <c r="AJ376">
        <f t="shared" si="152"/>
        <v>15</v>
      </c>
      <c r="AK376">
        <f t="shared" si="153"/>
        <v>3</v>
      </c>
      <c r="AL376" t="s">
        <v>13</v>
      </c>
      <c r="AM376">
        <f t="shared" si="154"/>
        <v>15</v>
      </c>
    </row>
    <row r="377" spans="1:39" x14ac:dyDescent="0.45">
      <c r="A377">
        <v>374</v>
      </c>
      <c r="B377" t="str">
        <f t="shared" si="131"/>
        <v>176</v>
      </c>
      <c r="C377" t="s">
        <v>328</v>
      </c>
      <c r="D377" s="1" t="str">
        <f t="shared" si="155"/>
        <v>7B86</v>
      </c>
      <c r="E377">
        <v>8</v>
      </c>
      <c r="F377" t="s">
        <v>398</v>
      </c>
      <c r="G377" t="s">
        <v>399</v>
      </c>
      <c r="H377" t="str">
        <f t="shared" si="132"/>
        <v>2</v>
      </c>
      <c r="I377">
        <f t="shared" si="133"/>
        <v>0</v>
      </c>
      <c r="J377">
        <f t="shared" si="134"/>
        <v>0</v>
      </c>
      <c r="K377">
        <f t="shared" si="135"/>
        <v>2</v>
      </c>
      <c r="L377">
        <v>44</v>
      </c>
      <c r="M377">
        <f t="shared" si="136"/>
        <v>1</v>
      </c>
      <c r="N377">
        <f t="shared" si="137"/>
        <v>0</v>
      </c>
      <c r="O377">
        <f t="shared" si="138"/>
        <v>0</v>
      </c>
      <c r="P377">
        <f t="shared" si="139"/>
        <v>0</v>
      </c>
      <c r="Q377">
        <f t="shared" si="140"/>
        <v>0</v>
      </c>
      <c r="R377">
        <v>0</v>
      </c>
      <c r="S377">
        <v>0</v>
      </c>
      <c r="T377" t="str">
        <f t="shared" si="141"/>
        <v>0</v>
      </c>
      <c r="U377" t="s">
        <v>8</v>
      </c>
      <c r="V377">
        <f t="shared" si="142"/>
        <v>3</v>
      </c>
      <c r="W377">
        <f t="shared" si="143"/>
        <v>1</v>
      </c>
      <c r="X377">
        <v>0</v>
      </c>
      <c r="Y377">
        <f t="shared" si="130"/>
        <v>0</v>
      </c>
      <c r="Z377">
        <f t="shared" si="144"/>
        <v>0</v>
      </c>
      <c r="AA377">
        <f t="shared" si="145"/>
        <v>0</v>
      </c>
      <c r="AB377">
        <v>0</v>
      </c>
      <c r="AC377">
        <f t="shared" si="146"/>
        <v>0</v>
      </c>
      <c r="AD377">
        <f t="shared" si="147"/>
        <v>0</v>
      </c>
      <c r="AE377">
        <f t="shared" si="148"/>
        <v>0</v>
      </c>
      <c r="AF377">
        <f t="shared" si="149"/>
        <v>0</v>
      </c>
      <c r="AG377">
        <f t="shared" si="150"/>
        <v>0</v>
      </c>
      <c r="AH377">
        <f t="shared" si="151"/>
        <v>0</v>
      </c>
      <c r="AI377" t="s">
        <v>46</v>
      </c>
      <c r="AJ377">
        <f t="shared" si="152"/>
        <v>15</v>
      </c>
      <c r="AK377">
        <f t="shared" si="153"/>
        <v>3</v>
      </c>
      <c r="AL377" t="s">
        <v>13</v>
      </c>
      <c r="AM377">
        <f t="shared" si="154"/>
        <v>15</v>
      </c>
    </row>
    <row r="378" spans="1:39" x14ac:dyDescent="0.45">
      <c r="A378">
        <v>375</v>
      </c>
      <c r="B378" t="str">
        <f t="shared" si="131"/>
        <v>177</v>
      </c>
      <c r="C378" t="s">
        <v>328</v>
      </c>
      <c r="D378" s="1" t="str">
        <f t="shared" si="155"/>
        <v>7B91</v>
      </c>
      <c r="E378">
        <v>8</v>
      </c>
      <c r="F378" t="s">
        <v>398</v>
      </c>
      <c r="G378" t="s">
        <v>399</v>
      </c>
      <c r="H378" t="str">
        <f t="shared" si="132"/>
        <v>2</v>
      </c>
      <c r="I378">
        <f t="shared" si="133"/>
        <v>0</v>
      </c>
      <c r="J378">
        <f t="shared" si="134"/>
        <v>0</v>
      </c>
      <c r="K378">
        <f t="shared" si="135"/>
        <v>2</v>
      </c>
      <c r="L378">
        <v>44</v>
      </c>
      <c r="M378">
        <f t="shared" si="136"/>
        <v>1</v>
      </c>
      <c r="N378">
        <f t="shared" si="137"/>
        <v>0</v>
      </c>
      <c r="O378">
        <f t="shared" si="138"/>
        <v>0</v>
      </c>
      <c r="P378">
        <f t="shared" si="139"/>
        <v>0</v>
      </c>
      <c r="Q378">
        <f t="shared" si="140"/>
        <v>0</v>
      </c>
      <c r="R378">
        <v>0</v>
      </c>
      <c r="S378">
        <v>0</v>
      </c>
      <c r="T378" t="str">
        <f t="shared" si="141"/>
        <v>0</v>
      </c>
      <c r="U378" t="s">
        <v>8</v>
      </c>
      <c r="V378">
        <f t="shared" si="142"/>
        <v>3</v>
      </c>
      <c r="W378">
        <f t="shared" si="143"/>
        <v>1</v>
      </c>
      <c r="X378">
        <v>0</v>
      </c>
      <c r="Y378">
        <f t="shared" si="130"/>
        <v>0</v>
      </c>
      <c r="Z378">
        <f t="shared" si="144"/>
        <v>0</v>
      </c>
      <c r="AA378">
        <f t="shared" si="145"/>
        <v>0</v>
      </c>
      <c r="AB378">
        <v>0</v>
      </c>
      <c r="AC378">
        <f t="shared" si="146"/>
        <v>0</v>
      </c>
      <c r="AD378">
        <f t="shared" si="147"/>
        <v>0</v>
      </c>
      <c r="AE378">
        <f t="shared" si="148"/>
        <v>0</v>
      </c>
      <c r="AF378">
        <f t="shared" si="149"/>
        <v>0</v>
      </c>
      <c r="AG378">
        <f t="shared" si="150"/>
        <v>0</v>
      </c>
      <c r="AH378">
        <f t="shared" si="151"/>
        <v>0</v>
      </c>
      <c r="AI378" t="s">
        <v>46</v>
      </c>
      <c r="AJ378">
        <f t="shared" si="152"/>
        <v>15</v>
      </c>
      <c r="AK378">
        <f t="shared" si="153"/>
        <v>3</v>
      </c>
      <c r="AL378" t="s">
        <v>13</v>
      </c>
      <c r="AM378">
        <f t="shared" si="154"/>
        <v>15</v>
      </c>
    </row>
    <row r="379" spans="1:39" x14ac:dyDescent="0.45">
      <c r="A379">
        <v>376</v>
      </c>
      <c r="B379" t="str">
        <f t="shared" si="131"/>
        <v>178</v>
      </c>
      <c r="C379" t="s">
        <v>326</v>
      </c>
      <c r="D379" s="1" t="str">
        <f t="shared" si="155"/>
        <v>7B9C</v>
      </c>
      <c r="E379">
        <v>8</v>
      </c>
      <c r="F379" t="s">
        <v>398</v>
      </c>
      <c r="G379" t="s">
        <v>399</v>
      </c>
      <c r="H379" t="str">
        <f t="shared" si="132"/>
        <v>2</v>
      </c>
      <c r="I379">
        <f t="shared" si="133"/>
        <v>0</v>
      </c>
      <c r="J379">
        <f t="shared" si="134"/>
        <v>0</v>
      </c>
      <c r="K379">
        <f t="shared" si="135"/>
        <v>2</v>
      </c>
      <c r="L379">
        <v>44</v>
      </c>
      <c r="M379">
        <f t="shared" si="136"/>
        <v>1</v>
      </c>
      <c r="N379">
        <f t="shared" si="137"/>
        <v>0</v>
      </c>
      <c r="O379">
        <f t="shared" si="138"/>
        <v>0</v>
      </c>
      <c r="P379">
        <f t="shared" si="139"/>
        <v>0</v>
      </c>
      <c r="Q379">
        <f t="shared" si="140"/>
        <v>0</v>
      </c>
      <c r="R379">
        <v>0</v>
      </c>
      <c r="S379">
        <v>0</v>
      </c>
      <c r="T379" t="str">
        <f t="shared" si="141"/>
        <v>0</v>
      </c>
      <c r="U379" t="s">
        <v>5</v>
      </c>
      <c r="V379">
        <f t="shared" si="142"/>
        <v>3</v>
      </c>
      <c r="W379">
        <f t="shared" si="143"/>
        <v>1</v>
      </c>
      <c r="X379">
        <v>0</v>
      </c>
      <c r="Y379">
        <f t="shared" si="130"/>
        <v>0</v>
      </c>
      <c r="Z379">
        <f t="shared" si="144"/>
        <v>0</v>
      </c>
      <c r="AA379">
        <f t="shared" si="145"/>
        <v>0</v>
      </c>
      <c r="AB379">
        <v>0</v>
      </c>
      <c r="AC379">
        <f t="shared" si="146"/>
        <v>0</v>
      </c>
      <c r="AD379">
        <f t="shared" si="147"/>
        <v>0</v>
      </c>
      <c r="AE379">
        <f t="shared" si="148"/>
        <v>0</v>
      </c>
      <c r="AF379">
        <f t="shared" si="149"/>
        <v>0</v>
      </c>
      <c r="AG379">
        <f t="shared" si="150"/>
        <v>0</v>
      </c>
      <c r="AH379">
        <f t="shared" si="151"/>
        <v>0</v>
      </c>
      <c r="AI379" t="s">
        <v>46</v>
      </c>
      <c r="AJ379">
        <f t="shared" si="152"/>
        <v>15</v>
      </c>
      <c r="AK379">
        <f t="shared" si="153"/>
        <v>3</v>
      </c>
      <c r="AL379" t="s">
        <v>13</v>
      </c>
      <c r="AM379">
        <f t="shared" si="154"/>
        <v>15</v>
      </c>
    </row>
    <row r="380" spans="1:39" x14ac:dyDescent="0.45">
      <c r="A380">
        <v>377</v>
      </c>
      <c r="B380" t="str">
        <f t="shared" si="131"/>
        <v>179</v>
      </c>
      <c r="C380" t="s">
        <v>326</v>
      </c>
      <c r="D380" s="1" t="str">
        <f t="shared" si="155"/>
        <v>7BA7</v>
      </c>
      <c r="E380">
        <v>8</v>
      </c>
      <c r="F380" t="s">
        <v>398</v>
      </c>
      <c r="G380" t="s">
        <v>399</v>
      </c>
      <c r="H380" t="str">
        <f t="shared" si="132"/>
        <v>2</v>
      </c>
      <c r="I380">
        <f t="shared" si="133"/>
        <v>0</v>
      </c>
      <c r="J380">
        <f t="shared" si="134"/>
        <v>0</v>
      </c>
      <c r="K380">
        <f t="shared" si="135"/>
        <v>2</v>
      </c>
      <c r="L380">
        <v>44</v>
      </c>
      <c r="M380">
        <f t="shared" si="136"/>
        <v>1</v>
      </c>
      <c r="N380">
        <f t="shared" si="137"/>
        <v>0</v>
      </c>
      <c r="O380">
        <f t="shared" si="138"/>
        <v>0</v>
      </c>
      <c r="P380">
        <f t="shared" si="139"/>
        <v>0</v>
      </c>
      <c r="Q380">
        <f t="shared" si="140"/>
        <v>0</v>
      </c>
      <c r="R380">
        <v>0</v>
      </c>
      <c r="S380">
        <v>0</v>
      </c>
      <c r="T380" t="str">
        <f t="shared" si="141"/>
        <v>0</v>
      </c>
      <c r="U380" t="s">
        <v>5</v>
      </c>
      <c r="V380">
        <f t="shared" si="142"/>
        <v>3</v>
      </c>
      <c r="W380">
        <f t="shared" si="143"/>
        <v>1</v>
      </c>
      <c r="X380">
        <v>0</v>
      </c>
      <c r="Y380">
        <f t="shared" si="130"/>
        <v>0</v>
      </c>
      <c r="Z380">
        <f t="shared" si="144"/>
        <v>0</v>
      </c>
      <c r="AA380">
        <f t="shared" si="145"/>
        <v>0</v>
      </c>
      <c r="AB380">
        <v>0</v>
      </c>
      <c r="AC380">
        <f t="shared" si="146"/>
        <v>0</v>
      </c>
      <c r="AD380">
        <f t="shared" si="147"/>
        <v>0</v>
      </c>
      <c r="AE380">
        <f t="shared" si="148"/>
        <v>0</v>
      </c>
      <c r="AF380">
        <f t="shared" si="149"/>
        <v>0</v>
      </c>
      <c r="AG380">
        <f t="shared" si="150"/>
        <v>0</v>
      </c>
      <c r="AH380">
        <f t="shared" si="151"/>
        <v>0</v>
      </c>
      <c r="AI380" t="s">
        <v>46</v>
      </c>
      <c r="AJ380">
        <f t="shared" si="152"/>
        <v>15</v>
      </c>
      <c r="AK380">
        <f t="shared" si="153"/>
        <v>3</v>
      </c>
      <c r="AL380" t="s">
        <v>13</v>
      </c>
      <c r="AM380">
        <f t="shared" si="154"/>
        <v>15</v>
      </c>
    </row>
    <row r="381" spans="1:39" x14ac:dyDescent="0.45">
      <c r="A381">
        <v>378</v>
      </c>
      <c r="B381" t="str">
        <f t="shared" si="131"/>
        <v>17A</v>
      </c>
      <c r="C381" t="s">
        <v>326</v>
      </c>
      <c r="D381" s="1" t="str">
        <f t="shared" si="155"/>
        <v>7BB2</v>
      </c>
      <c r="E381">
        <v>8</v>
      </c>
      <c r="F381" t="s">
        <v>398</v>
      </c>
      <c r="G381" t="s">
        <v>399</v>
      </c>
      <c r="H381" t="str">
        <f t="shared" si="132"/>
        <v>2</v>
      </c>
      <c r="I381">
        <f t="shared" si="133"/>
        <v>0</v>
      </c>
      <c r="J381">
        <f t="shared" si="134"/>
        <v>0</v>
      </c>
      <c r="K381">
        <f t="shared" si="135"/>
        <v>2</v>
      </c>
      <c r="L381">
        <v>44</v>
      </c>
      <c r="M381">
        <f t="shared" si="136"/>
        <v>1</v>
      </c>
      <c r="N381">
        <f t="shared" si="137"/>
        <v>0</v>
      </c>
      <c r="O381">
        <f t="shared" si="138"/>
        <v>0</v>
      </c>
      <c r="P381">
        <f t="shared" si="139"/>
        <v>0</v>
      </c>
      <c r="Q381">
        <f t="shared" si="140"/>
        <v>0</v>
      </c>
      <c r="R381">
        <v>0</v>
      </c>
      <c r="S381">
        <v>0</v>
      </c>
      <c r="T381" t="str">
        <f t="shared" si="141"/>
        <v>0</v>
      </c>
      <c r="U381" t="s">
        <v>5</v>
      </c>
      <c r="V381">
        <f t="shared" si="142"/>
        <v>3</v>
      </c>
      <c r="W381">
        <f t="shared" si="143"/>
        <v>1</v>
      </c>
      <c r="X381">
        <v>0</v>
      </c>
      <c r="Y381">
        <f t="shared" si="130"/>
        <v>0</v>
      </c>
      <c r="Z381">
        <f t="shared" si="144"/>
        <v>0</v>
      </c>
      <c r="AA381">
        <f t="shared" si="145"/>
        <v>0</v>
      </c>
      <c r="AB381">
        <v>0</v>
      </c>
      <c r="AC381">
        <f t="shared" si="146"/>
        <v>0</v>
      </c>
      <c r="AD381">
        <f t="shared" si="147"/>
        <v>0</v>
      </c>
      <c r="AE381">
        <f t="shared" si="148"/>
        <v>0</v>
      </c>
      <c r="AF381">
        <f t="shared" si="149"/>
        <v>0</v>
      </c>
      <c r="AG381">
        <f t="shared" si="150"/>
        <v>0</v>
      </c>
      <c r="AH381">
        <f t="shared" si="151"/>
        <v>0</v>
      </c>
      <c r="AI381" t="s">
        <v>46</v>
      </c>
      <c r="AJ381">
        <f t="shared" si="152"/>
        <v>15</v>
      </c>
      <c r="AK381">
        <f t="shared" si="153"/>
        <v>3</v>
      </c>
      <c r="AL381" t="s">
        <v>13</v>
      </c>
      <c r="AM381">
        <f t="shared" si="154"/>
        <v>15</v>
      </c>
    </row>
    <row r="382" spans="1:39" x14ac:dyDescent="0.45">
      <c r="A382">
        <v>379</v>
      </c>
      <c r="B382" t="str">
        <f t="shared" si="131"/>
        <v>17B</v>
      </c>
      <c r="C382" t="s">
        <v>327</v>
      </c>
      <c r="D382" s="1" t="str">
        <f t="shared" si="155"/>
        <v>7BBD</v>
      </c>
      <c r="E382">
        <v>8</v>
      </c>
      <c r="F382" t="s">
        <v>398</v>
      </c>
      <c r="G382" t="s">
        <v>399</v>
      </c>
      <c r="H382" t="str">
        <f t="shared" si="132"/>
        <v>2</v>
      </c>
      <c r="I382">
        <f t="shared" si="133"/>
        <v>0</v>
      </c>
      <c r="J382">
        <f t="shared" si="134"/>
        <v>0</v>
      </c>
      <c r="K382">
        <f t="shared" si="135"/>
        <v>2</v>
      </c>
      <c r="L382">
        <v>44</v>
      </c>
      <c r="M382">
        <f t="shared" si="136"/>
        <v>1</v>
      </c>
      <c r="N382">
        <f t="shared" si="137"/>
        <v>0</v>
      </c>
      <c r="O382">
        <f t="shared" si="138"/>
        <v>0</v>
      </c>
      <c r="P382">
        <f t="shared" si="139"/>
        <v>0</v>
      </c>
      <c r="Q382">
        <f t="shared" si="140"/>
        <v>0</v>
      </c>
      <c r="R382">
        <v>0</v>
      </c>
      <c r="S382">
        <v>0</v>
      </c>
      <c r="T382" t="str">
        <f t="shared" si="141"/>
        <v>0</v>
      </c>
      <c r="U382" t="s">
        <v>8</v>
      </c>
      <c r="V382">
        <f t="shared" si="142"/>
        <v>3</v>
      </c>
      <c r="W382">
        <f t="shared" si="143"/>
        <v>1</v>
      </c>
      <c r="X382">
        <v>0</v>
      </c>
      <c r="Y382">
        <f t="shared" si="130"/>
        <v>0</v>
      </c>
      <c r="Z382">
        <f t="shared" si="144"/>
        <v>0</v>
      </c>
      <c r="AA382">
        <f t="shared" si="145"/>
        <v>0</v>
      </c>
      <c r="AB382">
        <v>0</v>
      </c>
      <c r="AC382">
        <f t="shared" si="146"/>
        <v>0</v>
      </c>
      <c r="AD382">
        <f t="shared" si="147"/>
        <v>0</v>
      </c>
      <c r="AE382">
        <f t="shared" si="148"/>
        <v>0</v>
      </c>
      <c r="AF382">
        <f t="shared" si="149"/>
        <v>0</v>
      </c>
      <c r="AG382">
        <f t="shared" si="150"/>
        <v>0</v>
      </c>
      <c r="AH382">
        <f t="shared" si="151"/>
        <v>0</v>
      </c>
      <c r="AI382" t="s">
        <v>46</v>
      </c>
      <c r="AJ382">
        <f t="shared" si="152"/>
        <v>15</v>
      </c>
      <c r="AK382">
        <f t="shared" si="153"/>
        <v>3</v>
      </c>
      <c r="AL382" t="s">
        <v>13</v>
      </c>
      <c r="AM382">
        <f t="shared" si="154"/>
        <v>15</v>
      </c>
    </row>
    <row r="383" spans="1:39" x14ac:dyDescent="0.45">
      <c r="A383">
        <v>380</v>
      </c>
      <c r="B383" t="str">
        <f t="shared" si="131"/>
        <v>17C</v>
      </c>
      <c r="C383" t="s">
        <v>327</v>
      </c>
      <c r="D383" s="1" t="str">
        <f t="shared" si="155"/>
        <v>7BC8</v>
      </c>
      <c r="E383">
        <v>8</v>
      </c>
      <c r="F383" t="s">
        <v>398</v>
      </c>
      <c r="G383" t="s">
        <v>399</v>
      </c>
      <c r="H383" t="str">
        <f t="shared" si="132"/>
        <v>2</v>
      </c>
      <c r="I383">
        <f t="shared" si="133"/>
        <v>0</v>
      </c>
      <c r="J383">
        <f t="shared" si="134"/>
        <v>0</v>
      </c>
      <c r="K383">
        <f t="shared" si="135"/>
        <v>2</v>
      </c>
      <c r="L383">
        <v>44</v>
      </c>
      <c r="M383">
        <f t="shared" si="136"/>
        <v>1</v>
      </c>
      <c r="N383">
        <f t="shared" si="137"/>
        <v>0</v>
      </c>
      <c r="O383">
        <f t="shared" si="138"/>
        <v>0</v>
      </c>
      <c r="P383">
        <f t="shared" si="139"/>
        <v>0</v>
      </c>
      <c r="Q383">
        <f t="shared" si="140"/>
        <v>0</v>
      </c>
      <c r="R383">
        <v>0</v>
      </c>
      <c r="S383">
        <v>0</v>
      </c>
      <c r="T383" t="str">
        <f t="shared" si="141"/>
        <v>0</v>
      </c>
      <c r="U383" t="s">
        <v>8</v>
      </c>
      <c r="V383">
        <f t="shared" si="142"/>
        <v>3</v>
      </c>
      <c r="W383">
        <f t="shared" si="143"/>
        <v>1</v>
      </c>
      <c r="X383">
        <v>0</v>
      </c>
      <c r="Y383">
        <f t="shared" si="130"/>
        <v>0</v>
      </c>
      <c r="Z383">
        <f t="shared" si="144"/>
        <v>0</v>
      </c>
      <c r="AA383">
        <f t="shared" si="145"/>
        <v>0</v>
      </c>
      <c r="AB383">
        <v>0</v>
      </c>
      <c r="AC383">
        <f t="shared" si="146"/>
        <v>0</v>
      </c>
      <c r="AD383">
        <f t="shared" si="147"/>
        <v>0</v>
      </c>
      <c r="AE383">
        <f t="shared" si="148"/>
        <v>0</v>
      </c>
      <c r="AF383">
        <f t="shared" si="149"/>
        <v>0</v>
      </c>
      <c r="AG383">
        <f t="shared" si="150"/>
        <v>0</v>
      </c>
      <c r="AH383">
        <f t="shared" si="151"/>
        <v>0</v>
      </c>
      <c r="AI383" t="s">
        <v>46</v>
      </c>
      <c r="AJ383">
        <f t="shared" si="152"/>
        <v>15</v>
      </c>
      <c r="AK383">
        <f t="shared" si="153"/>
        <v>3</v>
      </c>
      <c r="AL383" t="s">
        <v>13</v>
      </c>
      <c r="AM383">
        <f t="shared" si="154"/>
        <v>15</v>
      </c>
    </row>
    <row r="384" spans="1:39" x14ac:dyDescent="0.45">
      <c r="A384">
        <v>381</v>
      </c>
      <c r="B384" t="str">
        <f t="shared" si="131"/>
        <v>17D</v>
      </c>
      <c r="C384" t="s">
        <v>315</v>
      </c>
      <c r="D384" s="1" t="str">
        <f t="shared" si="155"/>
        <v>7BD3</v>
      </c>
      <c r="E384">
        <v>8</v>
      </c>
      <c r="F384" t="s">
        <v>398</v>
      </c>
      <c r="G384" t="s">
        <v>399</v>
      </c>
      <c r="H384" t="str">
        <f t="shared" si="132"/>
        <v>2</v>
      </c>
      <c r="I384">
        <f t="shared" si="133"/>
        <v>0</v>
      </c>
      <c r="J384">
        <f t="shared" si="134"/>
        <v>0</v>
      </c>
      <c r="K384">
        <f t="shared" si="135"/>
        <v>2</v>
      </c>
      <c r="L384">
        <v>44</v>
      </c>
      <c r="M384">
        <f t="shared" si="136"/>
        <v>1</v>
      </c>
      <c r="N384">
        <f t="shared" si="137"/>
        <v>0</v>
      </c>
      <c r="O384">
        <f t="shared" si="138"/>
        <v>0</v>
      </c>
      <c r="P384">
        <f t="shared" si="139"/>
        <v>0</v>
      </c>
      <c r="Q384">
        <f t="shared" si="140"/>
        <v>0</v>
      </c>
      <c r="R384">
        <v>0</v>
      </c>
      <c r="S384">
        <v>0</v>
      </c>
      <c r="T384" t="str">
        <f t="shared" si="141"/>
        <v>0</v>
      </c>
      <c r="U384" t="s">
        <v>8</v>
      </c>
      <c r="V384">
        <f t="shared" si="142"/>
        <v>3</v>
      </c>
      <c r="W384">
        <f t="shared" si="143"/>
        <v>1</v>
      </c>
      <c r="X384">
        <v>0</v>
      </c>
      <c r="Y384">
        <f t="shared" si="130"/>
        <v>0</v>
      </c>
      <c r="Z384">
        <f t="shared" si="144"/>
        <v>0</v>
      </c>
      <c r="AA384">
        <f t="shared" si="145"/>
        <v>0</v>
      </c>
      <c r="AB384">
        <v>0</v>
      </c>
      <c r="AC384">
        <f t="shared" si="146"/>
        <v>0</v>
      </c>
      <c r="AD384">
        <f t="shared" si="147"/>
        <v>0</v>
      </c>
      <c r="AE384">
        <f t="shared" si="148"/>
        <v>0</v>
      </c>
      <c r="AF384">
        <f t="shared" si="149"/>
        <v>0</v>
      </c>
      <c r="AG384">
        <f t="shared" si="150"/>
        <v>0</v>
      </c>
      <c r="AH384">
        <f t="shared" si="151"/>
        <v>0</v>
      </c>
      <c r="AI384" t="s">
        <v>46</v>
      </c>
      <c r="AJ384">
        <f t="shared" si="152"/>
        <v>15</v>
      </c>
      <c r="AK384">
        <f t="shared" si="153"/>
        <v>3</v>
      </c>
      <c r="AL384" t="s">
        <v>13</v>
      </c>
      <c r="AM384">
        <f t="shared" si="154"/>
        <v>15</v>
      </c>
    </row>
    <row r="385" spans="1:39" x14ac:dyDescent="0.45">
      <c r="A385">
        <v>382</v>
      </c>
      <c r="B385" t="str">
        <f t="shared" si="131"/>
        <v>17E</v>
      </c>
      <c r="C385" t="s">
        <v>328</v>
      </c>
      <c r="D385" s="1" t="str">
        <f t="shared" si="155"/>
        <v>7BDE</v>
      </c>
      <c r="E385">
        <v>8</v>
      </c>
      <c r="F385" t="s">
        <v>398</v>
      </c>
      <c r="G385" t="s">
        <v>399</v>
      </c>
      <c r="H385" t="str">
        <f t="shared" si="132"/>
        <v>2</v>
      </c>
      <c r="I385">
        <f t="shared" si="133"/>
        <v>0</v>
      </c>
      <c r="J385">
        <f t="shared" si="134"/>
        <v>0</v>
      </c>
      <c r="K385">
        <f t="shared" si="135"/>
        <v>2</v>
      </c>
      <c r="L385">
        <v>44</v>
      </c>
      <c r="M385">
        <f t="shared" si="136"/>
        <v>1</v>
      </c>
      <c r="N385">
        <f t="shared" si="137"/>
        <v>0</v>
      </c>
      <c r="O385">
        <f t="shared" si="138"/>
        <v>0</v>
      </c>
      <c r="P385">
        <f t="shared" si="139"/>
        <v>0</v>
      </c>
      <c r="Q385">
        <f t="shared" si="140"/>
        <v>0</v>
      </c>
      <c r="R385">
        <v>0</v>
      </c>
      <c r="S385">
        <v>0</v>
      </c>
      <c r="T385" t="str">
        <f t="shared" si="141"/>
        <v>0</v>
      </c>
      <c r="U385" t="s">
        <v>8</v>
      </c>
      <c r="V385">
        <f t="shared" si="142"/>
        <v>3</v>
      </c>
      <c r="W385">
        <f t="shared" si="143"/>
        <v>1</v>
      </c>
      <c r="X385">
        <v>0</v>
      </c>
      <c r="Y385">
        <f t="shared" si="130"/>
        <v>0</v>
      </c>
      <c r="Z385">
        <f t="shared" si="144"/>
        <v>0</v>
      </c>
      <c r="AA385">
        <f t="shared" si="145"/>
        <v>0</v>
      </c>
      <c r="AB385">
        <v>0</v>
      </c>
      <c r="AC385">
        <f t="shared" si="146"/>
        <v>0</v>
      </c>
      <c r="AD385">
        <f t="shared" si="147"/>
        <v>0</v>
      </c>
      <c r="AE385">
        <f t="shared" si="148"/>
        <v>0</v>
      </c>
      <c r="AF385">
        <f t="shared" si="149"/>
        <v>0</v>
      </c>
      <c r="AG385">
        <f t="shared" si="150"/>
        <v>0</v>
      </c>
      <c r="AH385">
        <f t="shared" si="151"/>
        <v>0</v>
      </c>
      <c r="AI385" t="s">
        <v>46</v>
      </c>
      <c r="AJ385">
        <f t="shared" si="152"/>
        <v>15</v>
      </c>
      <c r="AK385">
        <f t="shared" si="153"/>
        <v>3</v>
      </c>
      <c r="AL385" t="s">
        <v>13</v>
      </c>
      <c r="AM385">
        <f t="shared" si="154"/>
        <v>15</v>
      </c>
    </row>
    <row r="386" spans="1:39" x14ac:dyDescent="0.45">
      <c r="A386">
        <v>383</v>
      </c>
      <c r="B386" t="str">
        <f t="shared" si="131"/>
        <v>17F</v>
      </c>
      <c r="C386" t="s">
        <v>328</v>
      </c>
      <c r="D386" s="1" t="str">
        <f t="shared" si="155"/>
        <v>7BE9</v>
      </c>
      <c r="E386">
        <v>8</v>
      </c>
      <c r="F386" t="s">
        <v>398</v>
      </c>
      <c r="G386" t="s">
        <v>399</v>
      </c>
      <c r="H386" t="str">
        <f t="shared" si="132"/>
        <v>2</v>
      </c>
      <c r="I386">
        <f t="shared" si="133"/>
        <v>0</v>
      </c>
      <c r="J386">
        <f t="shared" si="134"/>
        <v>0</v>
      </c>
      <c r="K386">
        <f t="shared" si="135"/>
        <v>2</v>
      </c>
      <c r="L386">
        <v>44</v>
      </c>
      <c r="M386">
        <f t="shared" si="136"/>
        <v>1</v>
      </c>
      <c r="N386">
        <f t="shared" si="137"/>
        <v>0</v>
      </c>
      <c r="O386">
        <f t="shared" si="138"/>
        <v>0</v>
      </c>
      <c r="P386">
        <f t="shared" si="139"/>
        <v>0</v>
      </c>
      <c r="Q386">
        <f t="shared" si="140"/>
        <v>0</v>
      </c>
      <c r="R386">
        <v>0</v>
      </c>
      <c r="S386">
        <v>0</v>
      </c>
      <c r="T386" t="str">
        <f t="shared" si="141"/>
        <v>0</v>
      </c>
      <c r="U386" t="s">
        <v>8</v>
      </c>
      <c r="V386">
        <f t="shared" si="142"/>
        <v>3</v>
      </c>
      <c r="W386">
        <f t="shared" si="143"/>
        <v>1</v>
      </c>
      <c r="X386">
        <v>0</v>
      </c>
      <c r="Y386">
        <f t="shared" si="130"/>
        <v>0</v>
      </c>
      <c r="Z386">
        <f t="shared" si="144"/>
        <v>0</v>
      </c>
      <c r="AA386">
        <f t="shared" si="145"/>
        <v>0</v>
      </c>
      <c r="AB386">
        <v>0</v>
      </c>
      <c r="AC386">
        <f t="shared" si="146"/>
        <v>0</v>
      </c>
      <c r="AD386">
        <f t="shared" si="147"/>
        <v>0</v>
      </c>
      <c r="AE386">
        <f t="shared" si="148"/>
        <v>0</v>
      </c>
      <c r="AF386">
        <f t="shared" si="149"/>
        <v>0</v>
      </c>
      <c r="AG386">
        <f t="shared" si="150"/>
        <v>0</v>
      </c>
      <c r="AH386">
        <f t="shared" si="151"/>
        <v>0</v>
      </c>
      <c r="AI386" t="s">
        <v>46</v>
      </c>
      <c r="AJ386">
        <f t="shared" si="152"/>
        <v>15</v>
      </c>
      <c r="AK386">
        <f t="shared" si="153"/>
        <v>3</v>
      </c>
      <c r="AL386" t="s">
        <v>13</v>
      </c>
      <c r="AM386">
        <f t="shared" si="154"/>
        <v>15</v>
      </c>
    </row>
    <row r="387" spans="1:39" x14ac:dyDescent="0.45">
      <c r="A387">
        <v>384</v>
      </c>
      <c r="B387" t="str">
        <f t="shared" si="131"/>
        <v>180</v>
      </c>
      <c r="C387" t="s">
        <v>329</v>
      </c>
      <c r="D387" s="1" t="str">
        <f t="shared" si="155"/>
        <v>7BF4</v>
      </c>
      <c r="E387">
        <v>0</v>
      </c>
      <c r="F387" t="s">
        <v>399</v>
      </c>
      <c r="G387" t="s">
        <v>399</v>
      </c>
      <c r="H387" t="str">
        <f t="shared" si="132"/>
        <v>0</v>
      </c>
      <c r="I387">
        <f t="shared" si="133"/>
        <v>0</v>
      </c>
      <c r="J387">
        <f t="shared" si="134"/>
        <v>0</v>
      </c>
      <c r="K387">
        <f t="shared" si="135"/>
        <v>0</v>
      </c>
      <c r="L387">
        <v>40</v>
      </c>
      <c r="M387">
        <f t="shared" si="136"/>
        <v>1</v>
      </c>
      <c r="N387">
        <f t="shared" si="137"/>
        <v>0</v>
      </c>
      <c r="O387">
        <f t="shared" si="138"/>
        <v>0</v>
      </c>
      <c r="P387">
        <f t="shared" si="139"/>
        <v>0</v>
      </c>
      <c r="Q387">
        <f t="shared" si="140"/>
        <v>0</v>
      </c>
      <c r="R387">
        <v>0</v>
      </c>
      <c r="S387">
        <v>0</v>
      </c>
      <c r="T387" t="str">
        <f t="shared" si="141"/>
        <v>0</v>
      </c>
      <c r="U387">
        <v>2</v>
      </c>
      <c r="V387">
        <f t="shared" si="142"/>
        <v>0</v>
      </c>
      <c r="W387">
        <f t="shared" si="143"/>
        <v>0</v>
      </c>
      <c r="X387">
        <v>0</v>
      </c>
      <c r="Y387">
        <f t="shared" ref="Y387:Y450" si="156">_xlfn.BITAND(_xlfn.BITRSHIFT(HEX2DEC(X387),7),1)</f>
        <v>0</v>
      </c>
      <c r="Z387">
        <f t="shared" si="144"/>
        <v>0</v>
      </c>
      <c r="AA387">
        <f t="shared" si="145"/>
        <v>0</v>
      </c>
      <c r="AB387">
        <v>0</v>
      </c>
      <c r="AC387">
        <f t="shared" si="146"/>
        <v>0</v>
      </c>
      <c r="AD387">
        <f t="shared" si="147"/>
        <v>0</v>
      </c>
      <c r="AE387">
        <f t="shared" si="148"/>
        <v>0</v>
      </c>
      <c r="AF387">
        <f t="shared" si="149"/>
        <v>0</v>
      </c>
      <c r="AG387">
        <f t="shared" si="150"/>
        <v>0</v>
      </c>
      <c r="AH387">
        <f t="shared" si="151"/>
        <v>0</v>
      </c>
      <c r="AI387" t="s">
        <v>2</v>
      </c>
      <c r="AJ387">
        <f t="shared" si="152"/>
        <v>15</v>
      </c>
      <c r="AK387">
        <f t="shared" si="153"/>
        <v>0</v>
      </c>
      <c r="AL387" t="s">
        <v>13</v>
      </c>
      <c r="AM387">
        <f t="shared" si="154"/>
        <v>15</v>
      </c>
    </row>
    <row r="388" spans="1:39" x14ac:dyDescent="0.45">
      <c r="A388">
        <v>385</v>
      </c>
      <c r="B388" t="str">
        <f t="shared" ref="B388:B451" si="157">DEC2HEX(A388)</f>
        <v>181</v>
      </c>
      <c r="C388" t="s">
        <v>330</v>
      </c>
      <c r="D388" s="1" t="str">
        <f t="shared" si="155"/>
        <v>7BFF</v>
      </c>
      <c r="E388">
        <v>0</v>
      </c>
      <c r="F388" t="s">
        <v>399</v>
      </c>
      <c r="G388" t="s">
        <v>399</v>
      </c>
      <c r="H388" t="str">
        <f t="shared" ref="H388:H451" si="158">DEC2HEX(_xlfn.BITOR(HEX2DEC(F388),_xlfn.BITLSHIFT(HEX2DEC(G388),8)))</f>
        <v>0</v>
      </c>
      <c r="I388">
        <f t="shared" ref="I388:I451" si="159">_xlfn.BITAND(_xlfn.BITRSHIFT(HEX2DEC(H388),4),4095)</f>
        <v>0</v>
      </c>
      <c r="J388">
        <f t="shared" ref="J388:J451" si="160">_xlfn.BITAND(_xlfn.BITRSHIFT(HEX2DEC( H388),3),1)</f>
        <v>0</v>
      </c>
      <c r="K388">
        <f t="shared" ref="K388:K451" si="161">_xlfn.BITAND(HEX2DEC(H388),7)</f>
        <v>0</v>
      </c>
      <c r="L388">
        <v>40</v>
      </c>
      <c r="M388">
        <f t="shared" ref="M388:M451" si="162">_xlfn.BITAND(_xlfn.BITRSHIFT(HEX2DEC(L388),6),3)</f>
        <v>1</v>
      </c>
      <c r="N388">
        <f t="shared" ref="N388:N451" si="163">_xlfn.BITAND(_xlfn.BITRSHIFT(HEX2DEC(L388),5),1)</f>
        <v>0</v>
      </c>
      <c r="O388">
        <f t="shared" ref="O388:O451" si="164">_xlfn.BITAND(_xlfn.BITRSHIFT(HEX2DEC(L388),3),1)</f>
        <v>0</v>
      </c>
      <c r="P388">
        <f t="shared" ref="P388:P451" si="165">_xlfn.BITAND(_xlfn.BITRSHIFT(HEX2DEC(L404),2),1)</f>
        <v>0</v>
      </c>
      <c r="Q388">
        <f t="shared" ref="Q388:Q451" si="166">_xlfn.BITAND(_xlfn.BITRSHIFT(HEX2DEC(L388),1),1)</f>
        <v>0</v>
      </c>
      <c r="R388">
        <v>0</v>
      </c>
      <c r="S388">
        <v>0</v>
      </c>
      <c r="T388" t="str">
        <f t="shared" ref="T388:T451" si="167">DEC2HEX(_xlfn.BITOR(HEX2DEC(R388),_xlfn.BITLSHIFT(HEX2DEC(S388),8)))</f>
        <v>0</v>
      </c>
      <c r="U388">
        <v>0</v>
      </c>
      <c r="V388">
        <f t="shared" ref="V388:V451" si="168">_xlfn.BITAND(_xlfn.BITRSHIFT(HEX2DEC(U388),2),3)</f>
        <v>0</v>
      </c>
      <c r="W388">
        <f t="shared" ref="W388:W451" si="169">_xlfn.BITAND(HEX2DEC(U388),1)</f>
        <v>0</v>
      </c>
      <c r="X388">
        <v>0</v>
      </c>
      <c r="Y388">
        <f t="shared" si="156"/>
        <v>0</v>
      </c>
      <c r="Z388">
        <f t="shared" ref="Z388:Z451" si="170">_xlfn.BITAND(_xlfn.BITRSHIFT(HEX2DEC(X388),5),1)</f>
        <v>0</v>
      </c>
      <c r="AA388">
        <f t="shared" ref="AA388:AA451" si="171">_xlfn.BITAND(_xlfn.BITRSHIFT(HEX2DEC(X388),1),15)</f>
        <v>0</v>
      </c>
      <c r="AB388">
        <v>0</v>
      </c>
      <c r="AC388">
        <f t="shared" ref="AC388:AC450" si="172">_xlfn.BITAND(_xlfn.BITRSHIFT(HEX2DEC(AB388),7),1)</f>
        <v>0</v>
      </c>
      <c r="AD388">
        <f t="shared" ref="AD388:AD451" si="173">_xlfn.BITAND(_xlfn.BITRSHIFT(HEX2DEC(AB388),6),1)</f>
        <v>0</v>
      </c>
      <c r="AE388">
        <f t="shared" ref="AE388:AE451" si="174">_xlfn.BITAND(_xlfn.BITRSHIFT(HEX2DEC(AB388),5),1)</f>
        <v>0</v>
      </c>
      <c r="AF388">
        <f t="shared" ref="AF388:AF451" si="175">_xlfn.BITAND(_xlfn.BITRSHIFT(HEX2DEC(AB388),4),1)</f>
        <v>0</v>
      </c>
      <c r="AG388">
        <f t="shared" ref="AG388:AG451" si="176">_xlfn.BITAND(_xlfn.BITRSHIFT(HEX2DEC(AB388),3),1)</f>
        <v>0</v>
      </c>
      <c r="AH388">
        <f t="shared" ref="AH388:AH451" si="177">_xlfn.BITAND(_xlfn.BITRSHIFT(HEX2DEC(AB388),0),3)</f>
        <v>0</v>
      </c>
      <c r="AI388" t="s">
        <v>2</v>
      </c>
      <c r="AJ388">
        <f t="shared" ref="AJ388:AJ451" si="178">_xlfn.BITAND(_xlfn.BITRSHIFT(HEX2DEC(AI388),2),15)</f>
        <v>15</v>
      </c>
      <c r="AK388">
        <f t="shared" ref="AK388:AK451" si="179">_xlfn.BITAND(HEX2DEC(AI388),3)</f>
        <v>0</v>
      </c>
      <c r="AL388" t="s">
        <v>13</v>
      </c>
      <c r="AM388">
        <f t="shared" ref="AM388:AM451" si="180">_xlfn.BITAND(_xlfn.BITRSHIFT(HEX2DEC(AL388),0),15)</f>
        <v>15</v>
      </c>
    </row>
    <row r="389" spans="1:39" x14ac:dyDescent="0.45">
      <c r="A389">
        <v>386</v>
      </c>
      <c r="B389" t="str">
        <f t="shared" si="157"/>
        <v>182</v>
      </c>
      <c r="C389" t="s">
        <v>331</v>
      </c>
      <c r="D389" s="1" t="str">
        <f t="shared" ref="D389:D452" si="181">DEC2HEX(HEX2DEC(D388)+11)</f>
        <v>7C0A</v>
      </c>
      <c r="E389">
        <v>0</v>
      </c>
      <c r="F389" t="s">
        <v>399</v>
      </c>
      <c r="G389" t="s">
        <v>399</v>
      </c>
      <c r="H389" t="str">
        <f t="shared" si="158"/>
        <v>0</v>
      </c>
      <c r="I389">
        <f t="shared" si="159"/>
        <v>0</v>
      </c>
      <c r="J389">
        <f t="shared" si="160"/>
        <v>0</v>
      </c>
      <c r="K389">
        <f t="shared" si="161"/>
        <v>0</v>
      </c>
      <c r="L389">
        <v>40</v>
      </c>
      <c r="M389">
        <f t="shared" si="162"/>
        <v>1</v>
      </c>
      <c r="N389">
        <f t="shared" si="163"/>
        <v>0</v>
      </c>
      <c r="O389">
        <f t="shared" si="164"/>
        <v>0</v>
      </c>
      <c r="P389">
        <f t="shared" si="165"/>
        <v>0</v>
      </c>
      <c r="Q389">
        <f t="shared" si="166"/>
        <v>0</v>
      </c>
      <c r="R389">
        <v>0</v>
      </c>
      <c r="S389">
        <v>0</v>
      </c>
      <c r="T389" t="str">
        <f t="shared" si="167"/>
        <v>0</v>
      </c>
      <c r="U389">
        <v>0</v>
      </c>
      <c r="V389">
        <f t="shared" si="168"/>
        <v>0</v>
      </c>
      <c r="W389">
        <f t="shared" si="169"/>
        <v>0</v>
      </c>
      <c r="X389">
        <v>0</v>
      </c>
      <c r="Y389">
        <f t="shared" si="156"/>
        <v>0</v>
      </c>
      <c r="Z389">
        <f t="shared" si="170"/>
        <v>0</v>
      </c>
      <c r="AA389">
        <f t="shared" si="171"/>
        <v>0</v>
      </c>
      <c r="AB389">
        <v>0</v>
      </c>
      <c r="AC389">
        <f t="shared" si="172"/>
        <v>0</v>
      </c>
      <c r="AD389">
        <f t="shared" si="173"/>
        <v>0</v>
      </c>
      <c r="AE389">
        <f t="shared" si="174"/>
        <v>0</v>
      </c>
      <c r="AF389">
        <f t="shared" si="175"/>
        <v>0</v>
      </c>
      <c r="AG389">
        <f t="shared" si="176"/>
        <v>0</v>
      </c>
      <c r="AH389">
        <f t="shared" si="177"/>
        <v>0</v>
      </c>
      <c r="AI389" t="s">
        <v>2</v>
      </c>
      <c r="AJ389">
        <f t="shared" si="178"/>
        <v>15</v>
      </c>
      <c r="AK389">
        <f t="shared" si="179"/>
        <v>0</v>
      </c>
      <c r="AL389" t="s">
        <v>13</v>
      </c>
      <c r="AM389">
        <f t="shared" si="180"/>
        <v>15</v>
      </c>
    </row>
    <row r="390" spans="1:39" x14ac:dyDescent="0.45">
      <c r="A390">
        <v>387</v>
      </c>
      <c r="B390" t="str">
        <f t="shared" si="157"/>
        <v>183</v>
      </c>
      <c r="C390" t="s">
        <v>332</v>
      </c>
      <c r="D390" s="1" t="str">
        <f t="shared" si="181"/>
        <v>7C15</v>
      </c>
      <c r="E390">
        <v>0</v>
      </c>
      <c r="F390" t="s">
        <v>399</v>
      </c>
      <c r="G390" t="s">
        <v>399</v>
      </c>
      <c r="H390" t="str">
        <f t="shared" si="158"/>
        <v>0</v>
      </c>
      <c r="I390">
        <f t="shared" si="159"/>
        <v>0</v>
      </c>
      <c r="J390">
        <f t="shared" si="160"/>
        <v>0</v>
      </c>
      <c r="K390">
        <f t="shared" si="161"/>
        <v>0</v>
      </c>
      <c r="L390">
        <v>40</v>
      </c>
      <c r="M390">
        <f t="shared" si="162"/>
        <v>1</v>
      </c>
      <c r="N390">
        <f t="shared" si="163"/>
        <v>0</v>
      </c>
      <c r="O390">
        <f t="shared" si="164"/>
        <v>0</v>
      </c>
      <c r="P390">
        <f t="shared" si="165"/>
        <v>0</v>
      </c>
      <c r="Q390">
        <f t="shared" si="166"/>
        <v>0</v>
      </c>
      <c r="R390">
        <v>0</v>
      </c>
      <c r="S390">
        <v>0</v>
      </c>
      <c r="T390" t="str">
        <f t="shared" si="167"/>
        <v>0</v>
      </c>
      <c r="U390">
        <v>0</v>
      </c>
      <c r="V390">
        <f t="shared" si="168"/>
        <v>0</v>
      </c>
      <c r="W390">
        <f t="shared" si="169"/>
        <v>0</v>
      </c>
      <c r="X390">
        <v>0</v>
      </c>
      <c r="Y390">
        <f t="shared" si="156"/>
        <v>0</v>
      </c>
      <c r="Z390">
        <f t="shared" si="170"/>
        <v>0</v>
      </c>
      <c r="AA390">
        <f t="shared" si="171"/>
        <v>0</v>
      </c>
      <c r="AB390">
        <v>0</v>
      </c>
      <c r="AC390">
        <f t="shared" si="172"/>
        <v>0</v>
      </c>
      <c r="AD390">
        <f t="shared" si="173"/>
        <v>0</v>
      </c>
      <c r="AE390">
        <f t="shared" si="174"/>
        <v>0</v>
      </c>
      <c r="AF390">
        <f t="shared" si="175"/>
        <v>0</v>
      </c>
      <c r="AG390">
        <f t="shared" si="176"/>
        <v>0</v>
      </c>
      <c r="AH390">
        <f t="shared" si="177"/>
        <v>0</v>
      </c>
      <c r="AI390" t="s">
        <v>2</v>
      </c>
      <c r="AJ390">
        <f t="shared" si="178"/>
        <v>15</v>
      </c>
      <c r="AK390">
        <f t="shared" si="179"/>
        <v>0</v>
      </c>
      <c r="AL390" t="s">
        <v>13</v>
      </c>
      <c r="AM390">
        <f t="shared" si="180"/>
        <v>15</v>
      </c>
    </row>
    <row r="391" spans="1:39" x14ac:dyDescent="0.45">
      <c r="A391">
        <v>388</v>
      </c>
      <c r="B391" t="str">
        <f t="shared" si="157"/>
        <v>184</v>
      </c>
      <c r="C391" t="s">
        <v>333</v>
      </c>
      <c r="D391" s="1" t="str">
        <f t="shared" si="181"/>
        <v>7C20</v>
      </c>
      <c r="E391">
        <v>0</v>
      </c>
      <c r="F391" t="s">
        <v>399</v>
      </c>
      <c r="G391" t="s">
        <v>399</v>
      </c>
      <c r="H391" t="str">
        <f t="shared" si="158"/>
        <v>0</v>
      </c>
      <c r="I391">
        <f t="shared" si="159"/>
        <v>0</v>
      </c>
      <c r="J391">
        <f t="shared" si="160"/>
        <v>0</v>
      </c>
      <c r="K391">
        <f t="shared" si="161"/>
        <v>0</v>
      </c>
      <c r="L391">
        <v>40</v>
      </c>
      <c r="M391">
        <f t="shared" si="162"/>
        <v>1</v>
      </c>
      <c r="N391">
        <f t="shared" si="163"/>
        <v>0</v>
      </c>
      <c r="O391">
        <f t="shared" si="164"/>
        <v>0</v>
      </c>
      <c r="P391">
        <f t="shared" si="165"/>
        <v>0</v>
      </c>
      <c r="Q391">
        <f t="shared" si="166"/>
        <v>0</v>
      </c>
      <c r="R391">
        <v>0</v>
      </c>
      <c r="S391">
        <v>0</v>
      </c>
      <c r="T391" t="str">
        <f t="shared" si="167"/>
        <v>0</v>
      </c>
      <c r="U391">
        <v>0</v>
      </c>
      <c r="V391">
        <f t="shared" si="168"/>
        <v>0</v>
      </c>
      <c r="W391">
        <f t="shared" si="169"/>
        <v>0</v>
      </c>
      <c r="X391">
        <v>0</v>
      </c>
      <c r="Y391">
        <f t="shared" si="156"/>
        <v>0</v>
      </c>
      <c r="Z391">
        <f t="shared" si="170"/>
        <v>0</v>
      </c>
      <c r="AA391">
        <f t="shared" si="171"/>
        <v>0</v>
      </c>
      <c r="AB391">
        <v>0</v>
      </c>
      <c r="AC391">
        <f t="shared" si="172"/>
        <v>0</v>
      </c>
      <c r="AD391">
        <f t="shared" si="173"/>
        <v>0</v>
      </c>
      <c r="AE391">
        <f t="shared" si="174"/>
        <v>0</v>
      </c>
      <c r="AF391">
        <f t="shared" si="175"/>
        <v>0</v>
      </c>
      <c r="AG391">
        <f t="shared" si="176"/>
        <v>0</v>
      </c>
      <c r="AH391">
        <f t="shared" si="177"/>
        <v>0</v>
      </c>
      <c r="AI391" t="s">
        <v>2</v>
      </c>
      <c r="AJ391">
        <f t="shared" si="178"/>
        <v>15</v>
      </c>
      <c r="AK391">
        <f t="shared" si="179"/>
        <v>0</v>
      </c>
      <c r="AL391" t="s">
        <v>13</v>
      </c>
      <c r="AM391">
        <f t="shared" si="180"/>
        <v>15</v>
      </c>
    </row>
    <row r="392" spans="1:39" x14ac:dyDescent="0.45">
      <c r="A392">
        <v>389</v>
      </c>
      <c r="B392" t="str">
        <f t="shared" si="157"/>
        <v>185</v>
      </c>
      <c r="C392" t="s">
        <v>334</v>
      </c>
      <c r="D392" s="1" t="str">
        <f t="shared" si="181"/>
        <v>7C2B</v>
      </c>
      <c r="E392">
        <v>0</v>
      </c>
      <c r="F392" t="s">
        <v>399</v>
      </c>
      <c r="G392" t="s">
        <v>399</v>
      </c>
      <c r="H392" t="str">
        <f t="shared" si="158"/>
        <v>0</v>
      </c>
      <c r="I392">
        <f t="shared" si="159"/>
        <v>0</v>
      </c>
      <c r="J392">
        <f t="shared" si="160"/>
        <v>0</v>
      </c>
      <c r="K392">
        <f t="shared" si="161"/>
        <v>0</v>
      </c>
      <c r="L392">
        <v>40</v>
      </c>
      <c r="M392">
        <f t="shared" si="162"/>
        <v>1</v>
      </c>
      <c r="N392">
        <f t="shared" si="163"/>
        <v>0</v>
      </c>
      <c r="O392">
        <f t="shared" si="164"/>
        <v>0</v>
      </c>
      <c r="P392">
        <f t="shared" si="165"/>
        <v>0</v>
      </c>
      <c r="Q392">
        <f t="shared" si="166"/>
        <v>0</v>
      </c>
      <c r="R392">
        <v>0</v>
      </c>
      <c r="S392">
        <v>0</v>
      </c>
      <c r="T392" t="str">
        <f t="shared" si="167"/>
        <v>0</v>
      </c>
      <c r="U392">
        <v>0</v>
      </c>
      <c r="V392">
        <f t="shared" si="168"/>
        <v>0</v>
      </c>
      <c r="W392">
        <f t="shared" si="169"/>
        <v>0</v>
      </c>
      <c r="X392">
        <v>0</v>
      </c>
      <c r="Y392">
        <f t="shared" si="156"/>
        <v>0</v>
      </c>
      <c r="Z392">
        <f t="shared" si="170"/>
        <v>0</v>
      </c>
      <c r="AA392">
        <f t="shared" si="171"/>
        <v>0</v>
      </c>
      <c r="AB392">
        <v>0</v>
      </c>
      <c r="AC392">
        <f t="shared" si="172"/>
        <v>0</v>
      </c>
      <c r="AD392">
        <f t="shared" si="173"/>
        <v>0</v>
      </c>
      <c r="AE392">
        <f t="shared" si="174"/>
        <v>0</v>
      </c>
      <c r="AF392">
        <f t="shared" si="175"/>
        <v>0</v>
      </c>
      <c r="AG392">
        <f t="shared" si="176"/>
        <v>0</v>
      </c>
      <c r="AH392">
        <f t="shared" si="177"/>
        <v>0</v>
      </c>
      <c r="AI392" t="s">
        <v>2</v>
      </c>
      <c r="AJ392">
        <f t="shared" si="178"/>
        <v>15</v>
      </c>
      <c r="AK392">
        <f t="shared" si="179"/>
        <v>0</v>
      </c>
      <c r="AL392" t="s">
        <v>13</v>
      </c>
      <c r="AM392">
        <f t="shared" si="180"/>
        <v>15</v>
      </c>
    </row>
    <row r="393" spans="1:39" x14ac:dyDescent="0.45">
      <c r="A393">
        <v>390</v>
      </c>
      <c r="B393" t="str">
        <f t="shared" si="157"/>
        <v>186</v>
      </c>
      <c r="C393" t="s">
        <v>335</v>
      </c>
      <c r="D393" s="1" t="str">
        <f t="shared" si="181"/>
        <v>7C36</v>
      </c>
      <c r="E393">
        <v>0</v>
      </c>
      <c r="F393" t="s">
        <v>399</v>
      </c>
      <c r="G393" t="s">
        <v>399</v>
      </c>
      <c r="H393" t="str">
        <f t="shared" si="158"/>
        <v>0</v>
      </c>
      <c r="I393">
        <f t="shared" si="159"/>
        <v>0</v>
      </c>
      <c r="J393">
        <f t="shared" si="160"/>
        <v>0</v>
      </c>
      <c r="K393">
        <f t="shared" si="161"/>
        <v>0</v>
      </c>
      <c r="L393">
        <v>40</v>
      </c>
      <c r="M393">
        <f t="shared" si="162"/>
        <v>1</v>
      </c>
      <c r="N393">
        <f t="shared" si="163"/>
        <v>0</v>
      </c>
      <c r="O393">
        <f t="shared" si="164"/>
        <v>0</v>
      </c>
      <c r="P393">
        <f t="shared" si="165"/>
        <v>0</v>
      </c>
      <c r="Q393">
        <f t="shared" si="166"/>
        <v>0</v>
      </c>
      <c r="R393">
        <v>0</v>
      </c>
      <c r="S393">
        <v>0</v>
      </c>
      <c r="T393" t="str">
        <f t="shared" si="167"/>
        <v>0</v>
      </c>
      <c r="U393">
        <v>0</v>
      </c>
      <c r="V393">
        <f t="shared" si="168"/>
        <v>0</v>
      </c>
      <c r="W393">
        <f t="shared" si="169"/>
        <v>0</v>
      </c>
      <c r="X393">
        <v>0</v>
      </c>
      <c r="Y393">
        <f t="shared" si="156"/>
        <v>0</v>
      </c>
      <c r="Z393">
        <f t="shared" si="170"/>
        <v>0</v>
      </c>
      <c r="AA393">
        <f t="shared" si="171"/>
        <v>0</v>
      </c>
      <c r="AB393">
        <v>0</v>
      </c>
      <c r="AC393">
        <f t="shared" si="172"/>
        <v>0</v>
      </c>
      <c r="AD393">
        <f t="shared" si="173"/>
        <v>0</v>
      </c>
      <c r="AE393">
        <f t="shared" si="174"/>
        <v>0</v>
      </c>
      <c r="AF393">
        <f t="shared" si="175"/>
        <v>0</v>
      </c>
      <c r="AG393">
        <f t="shared" si="176"/>
        <v>0</v>
      </c>
      <c r="AH393">
        <f t="shared" si="177"/>
        <v>0</v>
      </c>
      <c r="AI393" t="s">
        <v>2</v>
      </c>
      <c r="AJ393">
        <f t="shared" si="178"/>
        <v>15</v>
      </c>
      <c r="AK393">
        <f t="shared" si="179"/>
        <v>0</v>
      </c>
      <c r="AL393" t="s">
        <v>13</v>
      </c>
      <c r="AM393">
        <f t="shared" si="180"/>
        <v>15</v>
      </c>
    </row>
    <row r="394" spans="1:39" x14ac:dyDescent="0.45">
      <c r="A394">
        <v>391</v>
      </c>
      <c r="B394" t="str">
        <f t="shared" si="157"/>
        <v>187</v>
      </c>
      <c r="C394" t="s">
        <v>336</v>
      </c>
      <c r="D394" s="1" t="str">
        <f t="shared" si="181"/>
        <v>7C41</v>
      </c>
      <c r="E394">
        <v>0</v>
      </c>
      <c r="F394" t="s">
        <v>399</v>
      </c>
      <c r="G394" t="s">
        <v>399</v>
      </c>
      <c r="H394" t="str">
        <f t="shared" si="158"/>
        <v>0</v>
      </c>
      <c r="I394">
        <f t="shared" si="159"/>
        <v>0</v>
      </c>
      <c r="J394">
        <f t="shared" si="160"/>
        <v>0</v>
      </c>
      <c r="K394">
        <f t="shared" si="161"/>
        <v>0</v>
      </c>
      <c r="L394">
        <v>40</v>
      </c>
      <c r="M394">
        <f t="shared" si="162"/>
        <v>1</v>
      </c>
      <c r="N394">
        <f t="shared" si="163"/>
        <v>0</v>
      </c>
      <c r="O394">
        <f t="shared" si="164"/>
        <v>0</v>
      </c>
      <c r="P394">
        <f t="shared" si="165"/>
        <v>0</v>
      </c>
      <c r="Q394">
        <f t="shared" si="166"/>
        <v>0</v>
      </c>
      <c r="R394">
        <v>0</v>
      </c>
      <c r="S394">
        <v>0</v>
      </c>
      <c r="T394" t="str">
        <f t="shared" si="167"/>
        <v>0</v>
      </c>
      <c r="U394">
        <v>0</v>
      </c>
      <c r="V394">
        <f t="shared" si="168"/>
        <v>0</v>
      </c>
      <c r="W394">
        <f t="shared" si="169"/>
        <v>0</v>
      </c>
      <c r="X394">
        <v>0</v>
      </c>
      <c r="Y394">
        <f t="shared" si="156"/>
        <v>0</v>
      </c>
      <c r="Z394">
        <f t="shared" si="170"/>
        <v>0</v>
      </c>
      <c r="AA394">
        <f t="shared" si="171"/>
        <v>0</v>
      </c>
      <c r="AB394">
        <v>0</v>
      </c>
      <c r="AC394">
        <f t="shared" si="172"/>
        <v>0</v>
      </c>
      <c r="AD394">
        <f t="shared" si="173"/>
        <v>0</v>
      </c>
      <c r="AE394">
        <f t="shared" si="174"/>
        <v>0</v>
      </c>
      <c r="AF394">
        <f t="shared" si="175"/>
        <v>0</v>
      </c>
      <c r="AG394">
        <f t="shared" si="176"/>
        <v>0</v>
      </c>
      <c r="AH394">
        <f t="shared" si="177"/>
        <v>0</v>
      </c>
      <c r="AI394" t="s">
        <v>2</v>
      </c>
      <c r="AJ394">
        <f t="shared" si="178"/>
        <v>15</v>
      </c>
      <c r="AK394">
        <f t="shared" si="179"/>
        <v>0</v>
      </c>
      <c r="AL394" t="s">
        <v>13</v>
      </c>
      <c r="AM394">
        <f t="shared" si="180"/>
        <v>15</v>
      </c>
    </row>
    <row r="395" spans="1:39" x14ac:dyDescent="0.45">
      <c r="A395">
        <v>392</v>
      </c>
      <c r="B395" t="str">
        <f t="shared" si="157"/>
        <v>188</v>
      </c>
      <c r="C395" t="s">
        <v>337</v>
      </c>
      <c r="D395" s="1" t="str">
        <f t="shared" si="181"/>
        <v>7C4C</v>
      </c>
      <c r="E395">
        <v>0</v>
      </c>
      <c r="F395" t="s">
        <v>399</v>
      </c>
      <c r="G395" t="s">
        <v>399</v>
      </c>
      <c r="H395" t="str">
        <f t="shared" si="158"/>
        <v>0</v>
      </c>
      <c r="I395">
        <f t="shared" si="159"/>
        <v>0</v>
      </c>
      <c r="J395">
        <f t="shared" si="160"/>
        <v>0</v>
      </c>
      <c r="K395">
        <f t="shared" si="161"/>
        <v>0</v>
      </c>
      <c r="L395">
        <v>40</v>
      </c>
      <c r="M395">
        <f t="shared" si="162"/>
        <v>1</v>
      </c>
      <c r="N395">
        <f t="shared" si="163"/>
        <v>0</v>
      </c>
      <c r="O395">
        <f t="shared" si="164"/>
        <v>0</v>
      </c>
      <c r="P395">
        <f t="shared" si="165"/>
        <v>0</v>
      </c>
      <c r="Q395">
        <f t="shared" si="166"/>
        <v>0</v>
      </c>
      <c r="R395">
        <v>0</v>
      </c>
      <c r="S395">
        <v>0</v>
      </c>
      <c r="T395" t="str">
        <f t="shared" si="167"/>
        <v>0</v>
      </c>
      <c r="U395">
        <v>0</v>
      </c>
      <c r="V395">
        <f t="shared" si="168"/>
        <v>0</v>
      </c>
      <c r="W395">
        <f t="shared" si="169"/>
        <v>0</v>
      </c>
      <c r="X395">
        <v>0</v>
      </c>
      <c r="Y395">
        <f t="shared" si="156"/>
        <v>0</v>
      </c>
      <c r="Z395">
        <f t="shared" si="170"/>
        <v>0</v>
      </c>
      <c r="AA395">
        <f t="shared" si="171"/>
        <v>0</v>
      </c>
      <c r="AB395">
        <v>0</v>
      </c>
      <c r="AC395">
        <f t="shared" si="172"/>
        <v>0</v>
      </c>
      <c r="AD395">
        <f t="shared" si="173"/>
        <v>0</v>
      </c>
      <c r="AE395">
        <f t="shared" si="174"/>
        <v>0</v>
      </c>
      <c r="AF395">
        <f t="shared" si="175"/>
        <v>0</v>
      </c>
      <c r="AG395">
        <f t="shared" si="176"/>
        <v>0</v>
      </c>
      <c r="AH395">
        <f t="shared" si="177"/>
        <v>0</v>
      </c>
      <c r="AI395" t="s">
        <v>2</v>
      </c>
      <c r="AJ395">
        <f t="shared" si="178"/>
        <v>15</v>
      </c>
      <c r="AK395">
        <f t="shared" si="179"/>
        <v>0</v>
      </c>
      <c r="AL395" t="s">
        <v>13</v>
      </c>
      <c r="AM395">
        <f t="shared" si="180"/>
        <v>15</v>
      </c>
    </row>
    <row r="396" spans="1:39" x14ac:dyDescent="0.45">
      <c r="A396">
        <v>393</v>
      </c>
      <c r="B396" t="str">
        <f t="shared" si="157"/>
        <v>189</v>
      </c>
      <c r="C396" t="s">
        <v>338</v>
      </c>
      <c r="D396" s="1" t="str">
        <f t="shared" si="181"/>
        <v>7C57</v>
      </c>
      <c r="E396">
        <v>0</v>
      </c>
      <c r="F396" t="s">
        <v>399</v>
      </c>
      <c r="G396" t="s">
        <v>399</v>
      </c>
      <c r="H396" t="str">
        <f t="shared" si="158"/>
        <v>0</v>
      </c>
      <c r="I396">
        <f t="shared" si="159"/>
        <v>0</v>
      </c>
      <c r="J396">
        <f t="shared" si="160"/>
        <v>0</v>
      </c>
      <c r="K396">
        <f t="shared" si="161"/>
        <v>0</v>
      </c>
      <c r="L396">
        <v>40</v>
      </c>
      <c r="M396">
        <f t="shared" si="162"/>
        <v>1</v>
      </c>
      <c r="N396">
        <f t="shared" si="163"/>
        <v>0</v>
      </c>
      <c r="O396">
        <f t="shared" si="164"/>
        <v>0</v>
      </c>
      <c r="P396">
        <f t="shared" si="165"/>
        <v>0</v>
      </c>
      <c r="Q396">
        <f t="shared" si="166"/>
        <v>0</v>
      </c>
      <c r="R396">
        <v>0</v>
      </c>
      <c r="S396">
        <v>0</v>
      </c>
      <c r="T396" t="str">
        <f t="shared" si="167"/>
        <v>0</v>
      </c>
      <c r="U396">
        <v>0</v>
      </c>
      <c r="V396">
        <f t="shared" si="168"/>
        <v>0</v>
      </c>
      <c r="W396">
        <f t="shared" si="169"/>
        <v>0</v>
      </c>
      <c r="X396">
        <v>0</v>
      </c>
      <c r="Y396">
        <f t="shared" si="156"/>
        <v>0</v>
      </c>
      <c r="Z396">
        <f t="shared" si="170"/>
        <v>0</v>
      </c>
      <c r="AA396">
        <f t="shared" si="171"/>
        <v>0</v>
      </c>
      <c r="AB396">
        <v>0</v>
      </c>
      <c r="AC396">
        <f t="shared" si="172"/>
        <v>0</v>
      </c>
      <c r="AD396">
        <f t="shared" si="173"/>
        <v>0</v>
      </c>
      <c r="AE396">
        <f t="shared" si="174"/>
        <v>0</v>
      </c>
      <c r="AF396">
        <f t="shared" si="175"/>
        <v>0</v>
      </c>
      <c r="AG396">
        <f t="shared" si="176"/>
        <v>0</v>
      </c>
      <c r="AH396">
        <f t="shared" si="177"/>
        <v>0</v>
      </c>
      <c r="AI396" t="s">
        <v>2</v>
      </c>
      <c r="AJ396">
        <f t="shared" si="178"/>
        <v>15</v>
      </c>
      <c r="AK396">
        <f t="shared" si="179"/>
        <v>0</v>
      </c>
      <c r="AL396" t="s">
        <v>13</v>
      </c>
      <c r="AM396">
        <f t="shared" si="180"/>
        <v>15</v>
      </c>
    </row>
    <row r="397" spans="1:39" x14ac:dyDescent="0.45">
      <c r="A397">
        <v>394</v>
      </c>
      <c r="B397" t="str">
        <f t="shared" si="157"/>
        <v>18A</v>
      </c>
      <c r="C397" t="s">
        <v>339</v>
      </c>
      <c r="D397" s="1" t="str">
        <f t="shared" si="181"/>
        <v>7C62</v>
      </c>
      <c r="E397">
        <v>0</v>
      </c>
      <c r="F397" t="s">
        <v>399</v>
      </c>
      <c r="G397" t="s">
        <v>399</v>
      </c>
      <c r="H397" t="str">
        <f t="shared" si="158"/>
        <v>0</v>
      </c>
      <c r="I397">
        <f t="shared" si="159"/>
        <v>0</v>
      </c>
      <c r="J397">
        <f t="shared" si="160"/>
        <v>0</v>
      </c>
      <c r="K397">
        <f t="shared" si="161"/>
        <v>0</v>
      </c>
      <c r="L397">
        <v>40</v>
      </c>
      <c r="M397">
        <f t="shared" si="162"/>
        <v>1</v>
      </c>
      <c r="N397">
        <f t="shared" si="163"/>
        <v>0</v>
      </c>
      <c r="O397">
        <f t="shared" si="164"/>
        <v>0</v>
      </c>
      <c r="P397">
        <f t="shared" si="165"/>
        <v>0</v>
      </c>
      <c r="Q397">
        <f t="shared" si="166"/>
        <v>0</v>
      </c>
      <c r="R397">
        <v>0</v>
      </c>
      <c r="S397">
        <v>0</v>
      </c>
      <c r="T397" t="str">
        <f t="shared" si="167"/>
        <v>0</v>
      </c>
      <c r="U397">
        <v>0</v>
      </c>
      <c r="V397">
        <f t="shared" si="168"/>
        <v>0</v>
      </c>
      <c r="W397">
        <f t="shared" si="169"/>
        <v>0</v>
      </c>
      <c r="X397">
        <v>0</v>
      </c>
      <c r="Y397">
        <f t="shared" si="156"/>
        <v>0</v>
      </c>
      <c r="Z397">
        <f t="shared" si="170"/>
        <v>0</v>
      </c>
      <c r="AA397">
        <f t="shared" si="171"/>
        <v>0</v>
      </c>
      <c r="AB397">
        <v>0</v>
      </c>
      <c r="AC397">
        <f t="shared" si="172"/>
        <v>0</v>
      </c>
      <c r="AD397">
        <f t="shared" si="173"/>
        <v>0</v>
      </c>
      <c r="AE397">
        <f t="shared" si="174"/>
        <v>0</v>
      </c>
      <c r="AF397">
        <f t="shared" si="175"/>
        <v>0</v>
      </c>
      <c r="AG397">
        <f t="shared" si="176"/>
        <v>0</v>
      </c>
      <c r="AH397">
        <f t="shared" si="177"/>
        <v>0</v>
      </c>
      <c r="AI397" t="s">
        <v>2</v>
      </c>
      <c r="AJ397">
        <f t="shared" si="178"/>
        <v>15</v>
      </c>
      <c r="AK397">
        <f t="shared" si="179"/>
        <v>0</v>
      </c>
      <c r="AL397" t="s">
        <v>13</v>
      </c>
      <c r="AM397">
        <f t="shared" si="180"/>
        <v>15</v>
      </c>
    </row>
    <row r="398" spans="1:39" x14ac:dyDescent="0.45">
      <c r="A398">
        <v>395</v>
      </c>
      <c r="B398" t="str">
        <f t="shared" si="157"/>
        <v>18B</v>
      </c>
      <c r="C398" t="s">
        <v>340</v>
      </c>
      <c r="D398" s="1" t="str">
        <f t="shared" si="181"/>
        <v>7C6D</v>
      </c>
      <c r="E398">
        <v>0</v>
      </c>
      <c r="F398" t="s">
        <v>399</v>
      </c>
      <c r="G398" t="s">
        <v>399</v>
      </c>
      <c r="H398" t="str">
        <f t="shared" si="158"/>
        <v>0</v>
      </c>
      <c r="I398">
        <f t="shared" si="159"/>
        <v>0</v>
      </c>
      <c r="J398">
        <f t="shared" si="160"/>
        <v>0</v>
      </c>
      <c r="K398">
        <f t="shared" si="161"/>
        <v>0</v>
      </c>
      <c r="L398">
        <v>40</v>
      </c>
      <c r="M398">
        <f t="shared" si="162"/>
        <v>1</v>
      </c>
      <c r="N398">
        <f t="shared" si="163"/>
        <v>0</v>
      </c>
      <c r="O398">
        <f t="shared" si="164"/>
        <v>0</v>
      </c>
      <c r="P398">
        <f t="shared" si="165"/>
        <v>0</v>
      </c>
      <c r="Q398">
        <f t="shared" si="166"/>
        <v>0</v>
      </c>
      <c r="R398">
        <v>0</v>
      </c>
      <c r="S398">
        <v>0</v>
      </c>
      <c r="T398" t="str">
        <f t="shared" si="167"/>
        <v>0</v>
      </c>
      <c r="U398">
        <v>0</v>
      </c>
      <c r="V398">
        <f t="shared" si="168"/>
        <v>0</v>
      </c>
      <c r="W398">
        <f t="shared" si="169"/>
        <v>0</v>
      </c>
      <c r="X398">
        <v>0</v>
      </c>
      <c r="Y398">
        <f t="shared" si="156"/>
        <v>0</v>
      </c>
      <c r="Z398">
        <f t="shared" si="170"/>
        <v>0</v>
      </c>
      <c r="AA398">
        <f t="shared" si="171"/>
        <v>0</v>
      </c>
      <c r="AB398">
        <v>0</v>
      </c>
      <c r="AC398">
        <f t="shared" si="172"/>
        <v>0</v>
      </c>
      <c r="AD398">
        <f t="shared" si="173"/>
        <v>0</v>
      </c>
      <c r="AE398">
        <f t="shared" si="174"/>
        <v>0</v>
      </c>
      <c r="AF398">
        <f t="shared" si="175"/>
        <v>0</v>
      </c>
      <c r="AG398">
        <f t="shared" si="176"/>
        <v>0</v>
      </c>
      <c r="AH398">
        <f t="shared" si="177"/>
        <v>0</v>
      </c>
      <c r="AI398" t="s">
        <v>2</v>
      </c>
      <c r="AJ398">
        <f t="shared" si="178"/>
        <v>15</v>
      </c>
      <c r="AK398">
        <f t="shared" si="179"/>
        <v>0</v>
      </c>
      <c r="AL398" t="s">
        <v>13</v>
      </c>
      <c r="AM398">
        <f t="shared" si="180"/>
        <v>15</v>
      </c>
    </row>
    <row r="399" spans="1:39" x14ac:dyDescent="0.45">
      <c r="A399">
        <v>396</v>
      </c>
      <c r="B399" t="str">
        <f t="shared" si="157"/>
        <v>18C</v>
      </c>
      <c r="C399" t="s">
        <v>341</v>
      </c>
      <c r="D399" s="1" t="str">
        <f t="shared" si="181"/>
        <v>7C78</v>
      </c>
      <c r="E399">
        <v>0</v>
      </c>
      <c r="F399" t="s">
        <v>399</v>
      </c>
      <c r="G399" t="s">
        <v>399</v>
      </c>
      <c r="H399" t="str">
        <f t="shared" si="158"/>
        <v>0</v>
      </c>
      <c r="I399">
        <f t="shared" si="159"/>
        <v>0</v>
      </c>
      <c r="J399">
        <f t="shared" si="160"/>
        <v>0</v>
      </c>
      <c r="K399">
        <f t="shared" si="161"/>
        <v>0</v>
      </c>
      <c r="L399">
        <v>40</v>
      </c>
      <c r="M399">
        <f t="shared" si="162"/>
        <v>1</v>
      </c>
      <c r="N399">
        <f t="shared" si="163"/>
        <v>0</v>
      </c>
      <c r="O399">
        <f t="shared" si="164"/>
        <v>0</v>
      </c>
      <c r="P399">
        <f t="shared" si="165"/>
        <v>0</v>
      </c>
      <c r="Q399">
        <f t="shared" si="166"/>
        <v>0</v>
      </c>
      <c r="R399">
        <v>0</v>
      </c>
      <c r="S399">
        <v>0</v>
      </c>
      <c r="T399" t="str">
        <f t="shared" si="167"/>
        <v>0</v>
      </c>
      <c r="U399">
        <v>0</v>
      </c>
      <c r="V399">
        <f t="shared" si="168"/>
        <v>0</v>
      </c>
      <c r="W399">
        <f t="shared" si="169"/>
        <v>0</v>
      </c>
      <c r="X399">
        <v>0</v>
      </c>
      <c r="Y399">
        <f t="shared" si="156"/>
        <v>0</v>
      </c>
      <c r="Z399">
        <f t="shared" si="170"/>
        <v>0</v>
      </c>
      <c r="AA399">
        <f t="shared" si="171"/>
        <v>0</v>
      </c>
      <c r="AB399">
        <v>0</v>
      </c>
      <c r="AC399">
        <f t="shared" si="172"/>
        <v>0</v>
      </c>
      <c r="AD399">
        <f t="shared" si="173"/>
        <v>0</v>
      </c>
      <c r="AE399">
        <f t="shared" si="174"/>
        <v>0</v>
      </c>
      <c r="AF399">
        <f t="shared" si="175"/>
        <v>0</v>
      </c>
      <c r="AG399">
        <f t="shared" si="176"/>
        <v>0</v>
      </c>
      <c r="AH399">
        <f t="shared" si="177"/>
        <v>0</v>
      </c>
      <c r="AI399" t="s">
        <v>2</v>
      </c>
      <c r="AJ399">
        <f t="shared" si="178"/>
        <v>15</v>
      </c>
      <c r="AK399">
        <f t="shared" si="179"/>
        <v>0</v>
      </c>
      <c r="AL399" t="s">
        <v>13</v>
      </c>
      <c r="AM399">
        <f t="shared" si="180"/>
        <v>15</v>
      </c>
    </row>
    <row r="400" spans="1:39" x14ac:dyDescent="0.45">
      <c r="A400">
        <v>397</v>
      </c>
      <c r="B400" t="str">
        <f t="shared" si="157"/>
        <v>18D</v>
      </c>
      <c r="C400" t="s">
        <v>342</v>
      </c>
      <c r="D400" s="1" t="str">
        <f t="shared" si="181"/>
        <v>7C83</v>
      </c>
      <c r="E400">
        <v>0</v>
      </c>
      <c r="F400" t="s">
        <v>399</v>
      </c>
      <c r="G400" t="s">
        <v>399</v>
      </c>
      <c r="H400" t="str">
        <f t="shared" si="158"/>
        <v>0</v>
      </c>
      <c r="I400">
        <f t="shared" si="159"/>
        <v>0</v>
      </c>
      <c r="J400">
        <f t="shared" si="160"/>
        <v>0</v>
      </c>
      <c r="K400">
        <f t="shared" si="161"/>
        <v>0</v>
      </c>
      <c r="L400">
        <v>40</v>
      </c>
      <c r="M400">
        <f t="shared" si="162"/>
        <v>1</v>
      </c>
      <c r="N400">
        <f t="shared" si="163"/>
        <v>0</v>
      </c>
      <c r="O400">
        <f t="shared" si="164"/>
        <v>0</v>
      </c>
      <c r="P400">
        <f t="shared" si="165"/>
        <v>0</v>
      </c>
      <c r="Q400">
        <f t="shared" si="166"/>
        <v>0</v>
      </c>
      <c r="R400">
        <v>0</v>
      </c>
      <c r="S400">
        <v>0</v>
      </c>
      <c r="T400" t="str">
        <f t="shared" si="167"/>
        <v>0</v>
      </c>
      <c r="U400">
        <v>0</v>
      </c>
      <c r="V400">
        <f t="shared" si="168"/>
        <v>0</v>
      </c>
      <c r="W400">
        <f t="shared" si="169"/>
        <v>0</v>
      </c>
      <c r="X400">
        <v>0</v>
      </c>
      <c r="Y400">
        <f t="shared" si="156"/>
        <v>0</v>
      </c>
      <c r="Z400">
        <f t="shared" si="170"/>
        <v>0</v>
      </c>
      <c r="AA400">
        <f t="shared" si="171"/>
        <v>0</v>
      </c>
      <c r="AB400">
        <v>0</v>
      </c>
      <c r="AC400">
        <f t="shared" si="172"/>
        <v>0</v>
      </c>
      <c r="AD400">
        <f t="shared" si="173"/>
        <v>0</v>
      </c>
      <c r="AE400">
        <f t="shared" si="174"/>
        <v>0</v>
      </c>
      <c r="AF400">
        <f t="shared" si="175"/>
        <v>0</v>
      </c>
      <c r="AG400">
        <f t="shared" si="176"/>
        <v>0</v>
      </c>
      <c r="AH400">
        <f t="shared" si="177"/>
        <v>0</v>
      </c>
      <c r="AI400" t="s">
        <v>2</v>
      </c>
      <c r="AJ400">
        <f t="shared" si="178"/>
        <v>15</v>
      </c>
      <c r="AK400">
        <f t="shared" si="179"/>
        <v>0</v>
      </c>
      <c r="AL400" t="s">
        <v>13</v>
      </c>
      <c r="AM400">
        <f t="shared" si="180"/>
        <v>15</v>
      </c>
    </row>
    <row r="401" spans="1:39" x14ac:dyDescent="0.45">
      <c r="A401">
        <v>398</v>
      </c>
      <c r="B401" t="str">
        <f t="shared" si="157"/>
        <v>18E</v>
      </c>
      <c r="C401" t="s">
        <v>343</v>
      </c>
      <c r="D401" s="1" t="str">
        <f t="shared" si="181"/>
        <v>7C8E</v>
      </c>
      <c r="E401">
        <v>0</v>
      </c>
      <c r="F401" t="s">
        <v>399</v>
      </c>
      <c r="G401" t="s">
        <v>399</v>
      </c>
      <c r="H401" t="str">
        <f t="shared" si="158"/>
        <v>0</v>
      </c>
      <c r="I401">
        <f t="shared" si="159"/>
        <v>0</v>
      </c>
      <c r="J401">
        <f t="shared" si="160"/>
        <v>0</v>
      </c>
      <c r="K401">
        <f t="shared" si="161"/>
        <v>0</v>
      </c>
      <c r="L401">
        <v>40</v>
      </c>
      <c r="M401">
        <f t="shared" si="162"/>
        <v>1</v>
      </c>
      <c r="N401">
        <f t="shared" si="163"/>
        <v>0</v>
      </c>
      <c r="O401">
        <f t="shared" si="164"/>
        <v>0</v>
      </c>
      <c r="P401">
        <f t="shared" si="165"/>
        <v>0</v>
      </c>
      <c r="Q401">
        <f t="shared" si="166"/>
        <v>0</v>
      </c>
      <c r="R401">
        <v>0</v>
      </c>
      <c r="S401">
        <v>0</v>
      </c>
      <c r="T401" t="str">
        <f t="shared" si="167"/>
        <v>0</v>
      </c>
      <c r="U401">
        <v>0</v>
      </c>
      <c r="V401">
        <f t="shared" si="168"/>
        <v>0</v>
      </c>
      <c r="W401">
        <f t="shared" si="169"/>
        <v>0</v>
      </c>
      <c r="X401">
        <v>0</v>
      </c>
      <c r="Y401">
        <f t="shared" si="156"/>
        <v>0</v>
      </c>
      <c r="Z401">
        <f t="shared" si="170"/>
        <v>0</v>
      </c>
      <c r="AA401">
        <f t="shared" si="171"/>
        <v>0</v>
      </c>
      <c r="AB401">
        <v>0</v>
      </c>
      <c r="AC401">
        <f t="shared" si="172"/>
        <v>0</v>
      </c>
      <c r="AD401">
        <f t="shared" si="173"/>
        <v>0</v>
      </c>
      <c r="AE401">
        <f t="shared" si="174"/>
        <v>0</v>
      </c>
      <c r="AF401">
        <f t="shared" si="175"/>
        <v>0</v>
      </c>
      <c r="AG401">
        <f t="shared" si="176"/>
        <v>0</v>
      </c>
      <c r="AH401">
        <f t="shared" si="177"/>
        <v>0</v>
      </c>
      <c r="AI401" t="s">
        <v>2</v>
      </c>
      <c r="AJ401">
        <f t="shared" si="178"/>
        <v>15</v>
      </c>
      <c r="AK401">
        <f t="shared" si="179"/>
        <v>0</v>
      </c>
      <c r="AL401" t="s">
        <v>13</v>
      </c>
      <c r="AM401">
        <f t="shared" si="180"/>
        <v>15</v>
      </c>
    </row>
    <row r="402" spans="1:39" x14ac:dyDescent="0.45">
      <c r="A402">
        <v>399</v>
      </c>
      <c r="B402" t="str">
        <f t="shared" si="157"/>
        <v>18F</v>
      </c>
      <c r="C402" t="s">
        <v>344</v>
      </c>
      <c r="D402" s="1" t="str">
        <f t="shared" si="181"/>
        <v>7C99</v>
      </c>
      <c r="E402">
        <v>0</v>
      </c>
      <c r="F402" t="s">
        <v>399</v>
      </c>
      <c r="G402" t="s">
        <v>399</v>
      </c>
      <c r="H402" t="str">
        <f t="shared" si="158"/>
        <v>0</v>
      </c>
      <c r="I402">
        <f t="shared" si="159"/>
        <v>0</v>
      </c>
      <c r="J402">
        <f t="shared" si="160"/>
        <v>0</v>
      </c>
      <c r="K402">
        <f t="shared" si="161"/>
        <v>0</v>
      </c>
      <c r="L402">
        <v>40</v>
      </c>
      <c r="M402">
        <f t="shared" si="162"/>
        <v>1</v>
      </c>
      <c r="N402">
        <f t="shared" si="163"/>
        <v>0</v>
      </c>
      <c r="O402">
        <f t="shared" si="164"/>
        <v>0</v>
      </c>
      <c r="P402">
        <f t="shared" si="165"/>
        <v>0</v>
      </c>
      <c r="Q402">
        <f t="shared" si="166"/>
        <v>0</v>
      </c>
      <c r="R402">
        <v>0</v>
      </c>
      <c r="S402">
        <v>0</v>
      </c>
      <c r="T402" t="str">
        <f t="shared" si="167"/>
        <v>0</v>
      </c>
      <c r="U402">
        <v>0</v>
      </c>
      <c r="V402">
        <f t="shared" si="168"/>
        <v>0</v>
      </c>
      <c r="W402">
        <f t="shared" si="169"/>
        <v>0</v>
      </c>
      <c r="X402">
        <v>0</v>
      </c>
      <c r="Y402">
        <f t="shared" si="156"/>
        <v>0</v>
      </c>
      <c r="Z402">
        <f t="shared" si="170"/>
        <v>0</v>
      </c>
      <c r="AA402">
        <f t="shared" si="171"/>
        <v>0</v>
      </c>
      <c r="AB402">
        <v>0</v>
      </c>
      <c r="AC402">
        <f t="shared" si="172"/>
        <v>0</v>
      </c>
      <c r="AD402">
        <f t="shared" si="173"/>
        <v>0</v>
      </c>
      <c r="AE402">
        <f t="shared" si="174"/>
        <v>0</v>
      </c>
      <c r="AF402">
        <f t="shared" si="175"/>
        <v>0</v>
      </c>
      <c r="AG402">
        <f t="shared" si="176"/>
        <v>0</v>
      </c>
      <c r="AH402">
        <f t="shared" si="177"/>
        <v>0</v>
      </c>
      <c r="AI402" t="s">
        <v>2</v>
      </c>
      <c r="AJ402">
        <f t="shared" si="178"/>
        <v>15</v>
      </c>
      <c r="AK402">
        <f t="shared" si="179"/>
        <v>0</v>
      </c>
      <c r="AL402" t="s">
        <v>13</v>
      </c>
      <c r="AM402">
        <f t="shared" si="180"/>
        <v>15</v>
      </c>
    </row>
    <row r="403" spans="1:39" x14ac:dyDescent="0.45">
      <c r="A403">
        <v>400</v>
      </c>
      <c r="B403" t="str">
        <f t="shared" si="157"/>
        <v>190</v>
      </c>
      <c r="C403" t="s">
        <v>345</v>
      </c>
      <c r="D403" s="1" t="str">
        <f t="shared" si="181"/>
        <v>7CA4</v>
      </c>
      <c r="E403">
        <v>0</v>
      </c>
      <c r="F403" t="s">
        <v>399</v>
      </c>
      <c r="G403" t="s">
        <v>399</v>
      </c>
      <c r="H403" t="str">
        <f t="shared" si="158"/>
        <v>0</v>
      </c>
      <c r="I403">
        <f t="shared" si="159"/>
        <v>0</v>
      </c>
      <c r="J403">
        <f t="shared" si="160"/>
        <v>0</v>
      </c>
      <c r="K403">
        <f t="shared" si="161"/>
        <v>0</v>
      </c>
      <c r="L403">
        <v>40</v>
      </c>
      <c r="M403">
        <f t="shared" si="162"/>
        <v>1</v>
      </c>
      <c r="N403">
        <f t="shared" si="163"/>
        <v>0</v>
      </c>
      <c r="O403">
        <f t="shared" si="164"/>
        <v>0</v>
      </c>
      <c r="P403">
        <f t="shared" si="165"/>
        <v>0</v>
      </c>
      <c r="Q403">
        <f t="shared" si="166"/>
        <v>0</v>
      </c>
      <c r="R403">
        <v>0</v>
      </c>
      <c r="S403">
        <v>0</v>
      </c>
      <c r="T403" t="str">
        <f t="shared" si="167"/>
        <v>0</v>
      </c>
      <c r="U403">
        <v>0</v>
      </c>
      <c r="V403">
        <f t="shared" si="168"/>
        <v>0</v>
      </c>
      <c r="W403">
        <f t="shared" si="169"/>
        <v>0</v>
      </c>
      <c r="X403">
        <v>0</v>
      </c>
      <c r="Y403">
        <f t="shared" si="156"/>
        <v>0</v>
      </c>
      <c r="Z403">
        <f t="shared" si="170"/>
        <v>0</v>
      </c>
      <c r="AA403">
        <f t="shared" si="171"/>
        <v>0</v>
      </c>
      <c r="AB403">
        <v>0</v>
      </c>
      <c r="AC403">
        <f t="shared" si="172"/>
        <v>0</v>
      </c>
      <c r="AD403">
        <f t="shared" si="173"/>
        <v>0</v>
      </c>
      <c r="AE403">
        <f t="shared" si="174"/>
        <v>0</v>
      </c>
      <c r="AF403">
        <f t="shared" si="175"/>
        <v>0</v>
      </c>
      <c r="AG403">
        <f t="shared" si="176"/>
        <v>0</v>
      </c>
      <c r="AH403">
        <f t="shared" si="177"/>
        <v>0</v>
      </c>
      <c r="AI403" t="s">
        <v>2</v>
      </c>
      <c r="AJ403">
        <f t="shared" si="178"/>
        <v>15</v>
      </c>
      <c r="AK403">
        <f t="shared" si="179"/>
        <v>0</v>
      </c>
      <c r="AL403" t="s">
        <v>13</v>
      </c>
      <c r="AM403">
        <f t="shared" si="180"/>
        <v>15</v>
      </c>
    </row>
    <row r="404" spans="1:39" x14ac:dyDescent="0.45">
      <c r="A404">
        <v>401</v>
      </c>
      <c r="B404" t="str">
        <f t="shared" si="157"/>
        <v>191</v>
      </c>
      <c r="C404" t="s">
        <v>346</v>
      </c>
      <c r="D404" s="1" t="str">
        <f t="shared" si="181"/>
        <v>7CAF</v>
      </c>
      <c r="E404">
        <v>0</v>
      </c>
      <c r="F404" t="s">
        <v>399</v>
      </c>
      <c r="G404" t="s">
        <v>399</v>
      </c>
      <c r="H404" t="str">
        <f t="shared" si="158"/>
        <v>0</v>
      </c>
      <c r="I404">
        <f t="shared" si="159"/>
        <v>0</v>
      </c>
      <c r="J404">
        <f t="shared" si="160"/>
        <v>0</v>
      </c>
      <c r="K404">
        <f t="shared" si="161"/>
        <v>0</v>
      </c>
      <c r="L404">
        <v>40</v>
      </c>
      <c r="M404">
        <f t="shared" si="162"/>
        <v>1</v>
      </c>
      <c r="N404">
        <f t="shared" si="163"/>
        <v>0</v>
      </c>
      <c r="O404">
        <f t="shared" si="164"/>
        <v>0</v>
      </c>
      <c r="P404">
        <f t="shared" si="165"/>
        <v>0</v>
      </c>
      <c r="Q404">
        <f t="shared" si="166"/>
        <v>0</v>
      </c>
      <c r="R404">
        <v>0</v>
      </c>
      <c r="S404">
        <v>0</v>
      </c>
      <c r="T404" t="str">
        <f t="shared" si="167"/>
        <v>0</v>
      </c>
      <c r="U404">
        <v>0</v>
      </c>
      <c r="V404">
        <f t="shared" si="168"/>
        <v>0</v>
      </c>
      <c r="W404">
        <f t="shared" si="169"/>
        <v>0</v>
      </c>
      <c r="X404">
        <v>0</v>
      </c>
      <c r="Y404">
        <f t="shared" si="156"/>
        <v>0</v>
      </c>
      <c r="Z404">
        <f t="shared" si="170"/>
        <v>0</v>
      </c>
      <c r="AA404">
        <f t="shared" si="171"/>
        <v>0</v>
      </c>
      <c r="AB404">
        <v>0</v>
      </c>
      <c r="AC404">
        <f t="shared" si="172"/>
        <v>0</v>
      </c>
      <c r="AD404">
        <f t="shared" si="173"/>
        <v>0</v>
      </c>
      <c r="AE404">
        <f t="shared" si="174"/>
        <v>0</v>
      </c>
      <c r="AF404">
        <f t="shared" si="175"/>
        <v>0</v>
      </c>
      <c r="AG404">
        <f t="shared" si="176"/>
        <v>0</v>
      </c>
      <c r="AH404">
        <f t="shared" si="177"/>
        <v>0</v>
      </c>
      <c r="AI404" t="s">
        <v>2</v>
      </c>
      <c r="AJ404">
        <f t="shared" si="178"/>
        <v>15</v>
      </c>
      <c r="AK404">
        <f t="shared" si="179"/>
        <v>0</v>
      </c>
      <c r="AL404" t="s">
        <v>13</v>
      </c>
      <c r="AM404">
        <f t="shared" si="180"/>
        <v>15</v>
      </c>
    </row>
    <row r="405" spans="1:39" x14ac:dyDescent="0.45">
      <c r="A405">
        <v>402</v>
      </c>
      <c r="B405" t="str">
        <f t="shared" si="157"/>
        <v>192</v>
      </c>
      <c r="C405" t="s">
        <v>347</v>
      </c>
      <c r="D405" s="1" t="str">
        <f t="shared" si="181"/>
        <v>7CBA</v>
      </c>
      <c r="E405">
        <v>0</v>
      </c>
      <c r="F405" t="s">
        <v>399</v>
      </c>
      <c r="G405" t="s">
        <v>399</v>
      </c>
      <c r="H405" t="str">
        <f t="shared" si="158"/>
        <v>0</v>
      </c>
      <c r="I405">
        <f t="shared" si="159"/>
        <v>0</v>
      </c>
      <c r="J405">
        <f t="shared" si="160"/>
        <v>0</v>
      </c>
      <c r="K405">
        <f t="shared" si="161"/>
        <v>0</v>
      </c>
      <c r="L405">
        <v>40</v>
      </c>
      <c r="M405">
        <f t="shared" si="162"/>
        <v>1</v>
      </c>
      <c r="N405">
        <f t="shared" si="163"/>
        <v>0</v>
      </c>
      <c r="O405">
        <f t="shared" si="164"/>
        <v>0</v>
      </c>
      <c r="P405">
        <f t="shared" si="165"/>
        <v>0</v>
      </c>
      <c r="Q405">
        <f t="shared" si="166"/>
        <v>0</v>
      </c>
      <c r="R405">
        <v>0</v>
      </c>
      <c r="S405">
        <v>0</v>
      </c>
      <c r="T405" t="str">
        <f t="shared" si="167"/>
        <v>0</v>
      </c>
      <c r="U405">
        <v>0</v>
      </c>
      <c r="V405">
        <f t="shared" si="168"/>
        <v>0</v>
      </c>
      <c r="W405">
        <f t="shared" si="169"/>
        <v>0</v>
      </c>
      <c r="X405">
        <v>0</v>
      </c>
      <c r="Y405">
        <f t="shared" si="156"/>
        <v>0</v>
      </c>
      <c r="Z405">
        <f t="shared" si="170"/>
        <v>0</v>
      </c>
      <c r="AA405">
        <f t="shared" si="171"/>
        <v>0</v>
      </c>
      <c r="AB405">
        <v>0</v>
      </c>
      <c r="AC405">
        <f t="shared" si="172"/>
        <v>0</v>
      </c>
      <c r="AD405">
        <f t="shared" si="173"/>
        <v>0</v>
      </c>
      <c r="AE405">
        <f t="shared" si="174"/>
        <v>0</v>
      </c>
      <c r="AF405">
        <f t="shared" si="175"/>
        <v>0</v>
      </c>
      <c r="AG405">
        <f t="shared" si="176"/>
        <v>0</v>
      </c>
      <c r="AH405">
        <f t="shared" si="177"/>
        <v>0</v>
      </c>
      <c r="AI405" t="s">
        <v>2</v>
      </c>
      <c r="AJ405">
        <f t="shared" si="178"/>
        <v>15</v>
      </c>
      <c r="AK405">
        <f t="shared" si="179"/>
        <v>0</v>
      </c>
      <c r="AL405" t="s">
        <v>13</v>
      </c>
      <c r="AM405">
        <f t="shared" si="180"/>
        <v>15</v>
      </c>
    </row>
    <row r="406" spans="1:39" x14ac:dyDescent="0.45">
      <c r="A406">
        <v>403</v>
      </c>
      <c r="B406" t="str">
        <f t="shared" si="157"/>
        <v>193</v>
      </c>
      <c r="C406" t="s">
        <v>348</v>
      </c>
      <c r="D406" s="1" t="str">
        <f t="shared" si="181"/>
        <v>7CC5</v>
      </c>
      <c r="E406">
        <v>0</v>
      </c>
      <c r="F406" t="s">
        <v>399</v>
      </c>
      <c r="G406" t="s">
        <v>399</v>
      </c>
      <c r="H406" t="str">
        <f t="shared" si="158"/>
        <v>0</v>
      </c>
      <c r="I406">
        <f t="shared" si="159"/>
        <v>0</v>
      </c>
      <c r="J406">
        <f t="shared" si="160"/>
        <v>0</v>
      </c>
      <c r="K406">
        <f t="shared" si="161"/>
        <v>0</v>
      </c>
      <c r="L406">
        <v>40</v>
      </c>
      <c r="M406">
        <f t="shared" si="162"/>
        <v>1</v>
      </c>
      <c r="N406">
        <f t="shared" si="163"/>
        <v>0</v>
      </c>
      <c r="O406">
        <f t="shared" si="164"/>
        <v>0</v>
      </c>
      <c r="P406">
        <f t="shared" si="165"/>
        <v>0</v>
      </c>
      <c r="Q406">
        <f t="shared" si="166"/>
        <v>0</v>
      </c>
      <c r="R406">
        <v>0</v>
      </c>
      <c r="S406">
        <v>0</v>
      </c>
      <c r="T406" t="str">
        <f t="shared" si="167"/>
        <v>0</v>
      </c>
      <c r="U406">
        <v>0</v>
      </c>
      <c r="V406">
        <f t="shared" si="168"/>
        <v>0</v>
      </c>
      <c r="W406">
        <f t="shared" si="169"/>
        <v>0</v>
      </c>
      <c r="X406">
        <v>0</v>
      </c>
      <c r="Y406">
        <f t="shared" si="156"/>
        <v>0</v>
      </c>
      <c r="Z406">
        <f t="shared" si="170"/>
        <v>0</v>
      </c>
      <c r="AA406">
        <f t="shared" si="171"/>
        <v>0</v>
      </c>
      <c r="AB406">
        <v>0</v>
      </c>
      <c r="AC406">
        <f t="shared" si="172"/>
        <v>0</v>
      </c>
      <c r="AD406">
        <f t="shared" si="173"/>
        <v>0</v>
      </c>
      <c r="AE406">
        <f t="shared" si="174"/>
        <v>0</v>
      </c>
      <c r="AF406">
        <f t="shared" si="175"/>
        <v>0</v>
      </c>
      <c r="AG406">
        <f t="shared" si="176"/>
        <v>0</v>
      </c>
      <c r="AH406">
        <f t="shared" si="177"/>
        <v>0</v>
      </c>
      <c r="AI406" t="s">
        <v>2</v>
      </c>
      <c r="AJ406">
        <f t="shared" si="178"/>
        <v>15</v>
      </c>
      <c r="AK406">
        <f t="shared" si="179"/>
        <v>0</v>
      </c>
      <c r="AL406" t="s">
        <v>13</v>
      </c>
      <c r="AM406">
        <f t="shared" si="180"/>
        <v>15</v>
      </c>
    </row>
    <row r="407" spans="1:39" x14ac:dyDescent="0.45">
      <c r="A407">
        <v>404</v>
      </c>
      <c r="B407" t="str">
        <f t="shared" si="157"/>
        <v>194</v>
      </c>
      <c r="C407" t="s">
        <v>349</v>
      </c>
      <c r="D407" s="1" t="str">
        <f t="shared" si="181"/>
        <v>7CD0</v>
      </c>
      <c r="E407">
        <v>0</v>
      </c>
      <c r="F407" t="s">
        <v>399</v>
      </c>
      <c r="G407" t="s">
        <v>399</v>
      </c>
      <c r="H407" t="str">
        <f t="shared" si="158"/>
        <v>0</v>
      </c>
      <c r="I407">
        <f t="shared" si="159"/>
        <v>0</v>
      </c>
      <c r="J407">
        <f t="shared" si="160"/>
        <v>0</v>
      </c>
      <c r="K407">
        <f t="shared" si="161"/>
        <v>0</v>
      </c>
      <c r="L407">
        <v>40</v>
      </c>
      <c r="M407">
        <f t="shared" si="162"/>
        <v>1</v>
      </c>
      <c r="N407">
        <f t="shared" si="163"/>
        <v>0</v>
      </c>
      <c r="O407">
        <f t="shared" si="164"/>
        <v>0</v>
      </c>
      <c r="P407">
        <f t="shared" si="165"/>
        <v>0</v>
      </c>
      <c r="Q407">
        <f t="shared" si="166"/>
        <v>0</v>
      </c>
      <c r="R407">
        <v>0</v>
      </c>
      <c r="S407">
        <v>0</v>
      </c>
      <c r="T407" t="str">
        <f t="shared" si="167"/>
        <v>0</v>
      </c>
      <c r="U407">
        <v>0</v>
      </c>
      <c r="V407">
        <f t="shared" si="168"/>
        <v>0</v>
      </c>
      <c r="W407">
        <f t="shared" si="169"/>
        <v>0</v>
      </c>
      <c r="X407">
        <v>0</v>
      </c>
      <c r="Y407">
        <f t="shared" si="156"/>
        <v>0</v>
      </c>
      <c r="Z407">
        <f t="shared" si="170"/>
        <v>0</v>
      </c>
      <c r="AA407">
        <f t="shared" si="171"/>
        <v>0</v>
      </c>
      <c r="AB407">
        <v>0</v>
      </c>
      <c r="AC407">
        <f t="shared" si="172"/>
        <v>0</v>
      </c>
      <c r="AD407">
        <f t="shared" si="173"/>
        <v>0</v>
      </c>
      <c r="AE407">
        <f t="shared" si="174"/>
        <v>0</v>
      </c>
      <c r="AF407">
        <f t="shared" si="175"/>
        <v>0</v>
      </c>
      <c r="AG407">
        <f t="shared" si="176"/>
        <v>0</v>
      </c>
      <c r="AH407">
        <f t="shared" si="177"/>
        <v>0</v>
      </c>
      <c r="AI407" t="s">
        <v>2</v>
      </c>
      <c r="AJ407">
        <f t="shared" si="178"/>
        <v>15</v>
      </c>
      <c r="AK407">
        <f t="shared" si="179"/>
        <v>0</v>
      </c>
      <c r="AL407" t="s">
        <v>13</v>
      </c>
      <c r="AM407">
        <f t="shared" si="180"/>
        <v>15</v>
      </c>
    </row>
    <row r="408" spans="1:39" x14ac:dyDescent="0.45">
      <c r="A408">
        <v>405</v>
      </c>
      <c r="B408" t="str">
        <f t="shared" si="157"/>
        <v>195</v>
      </c>
      <c r="C408" t="s">
        <v>350</v>
      </c>
      <c r="D408" s="1" t="str">
        <f t="shared" si="181"/>
        <v>7CDB</v>
      </c>
      <c r="E408">
        <v>0</v>
      </c>
      <c r="F408" t="s">
        <v>399</v>
      </c>
      <c r="G408" t="s">
        <v>399</v>
      </c>
      <c r="H408" t="str">
        <f t="shared" si="158"/>
        <v>0</v>
      </c>
      <c r="I408">
        <f t="shared" si="159"/>
        <v>0</v>
      </c>
      <c r="J408">
        <f t="shared" si="160"/>
        <v>0</v>
      </c>
      <c r="K408">
        <f t="shared" si="161"/>
        <v>0</v>
      </c>
      <c r="L408">
        <v>40</v>
      </c>
      <c r="M408">
        <f t="shared" si="162"/>
        <v>1</v>
      </c>
      <c r="N408">
        <f t="shared" si="163"/>
        <v>0</v>
      </c>
      <c r="O408">
        <f t="shared" si="164"/>
        <v>0</v>
      </c>
      <c r="P408">
        <f t="shared" si="165"/>
        <v>0</v>
      </c>
      <c r="Q408">
        <f t="shared" si="166"/>
        <v>0</v>
      </c>
      <c r="R408">
        <v>0</v>
      </c>
      <c r="S408">
        <v>0</v>
      </c>
      <c r="T408" t="str">
        <f t="shared" si="167"/>
        <v>0</v>
      </c>
      <c r="U408">
        <v>0</v>
      </c>
      <c r="V408">
        <f t="shared" si="168"/>
        <v>0</v>
      </c>
      <c r="W408">
        <f t="shared" si="169"/>
        <v>0</v>
      </c>
      <c r="X408">
        <v>0</v>
      </c>
      <c r="Y408">
        <f t="shared" si="156"/>
        <v>0</v>
      </c>
      <c r="Z408">
        <f t="shared" si="170"/>
        <v>0</v>
      </c>
      <c r="AA408">
        <f t="shared" si="171"/>
        <v>0</v>
      </c>
      <c r="AB408">
        <v>0</v>
      </c>
      <c r="AC408">
        <f t="shared" si="172"/>
        <v>0</v>
      </c>
      <c r="AD408">
        <f t="shared" si="173"/>
        <v>0</v>
      </c>
      <c r="AE408">
        <f t="shared" si="174"/>
        <v>0</v>
      </c>
      <c r="AF408">
        <f t="shared" si="175"/>
        <v>0</v>
      </c>
      <c r="AG408">
        <f t="shared" si="176"/>
        <v>0</v>
      </c>
      <c r="AH408">
        <f t="shared" si="177"/>
        <v>0</v>
      </c>
      <c r="AI408" t="s">
        <v>2</v>
      </c>
      <c r="AJ408">
        <f t="shared" si="178"/>
        <v>15</v>
      </c>
      <c r="AK408">
        <f t="shared" si="179"/>
        <v>0</v>
      </c>
      <c r="AL408" t="s">
        <v>13</v>
      </c>
      <c r="AM408">
        <f t="shared" si="180"/>
        <v>15</v>
      </c>
    </row>
    <row r="409" spans="1:39" x14ac:dyDescent="0.45">
      <c r="A409">
        <v>406</v>
      </c>
      <c r="B409" t="str">
        <f t="shared" si="157"/>
        <v>196</v>
      </c>
      <c r="C409" t="s">
        <v>351</v>
      </c>
      <c r="D409" s="1" t="str">
        <f t="shared" si="181"/>
        <v>7CE6</v>
      </c>
      <c r="E409">
        <v>0</v>
      </c>
      <c r="F409" t="s">
        <v>399</v>
      </c>
      <c r="G409" t="s">
        <v>399</v>
      </c>
      <c r="H409" t="str">
        <f t="shared" si="158"/>
        <v>0</v>
      </c>
      <c r="I409">
        <f t="shared" si="159"/>
        <v>0</v>
      </c>
      <c r="J409">
        <f t="shared" si="160"/>
        <v>0</v>
      </c>
      <c r="K409">
        <f t="shared" si="161"/>
        <v>0</v>
      </c>
      <c r="L409">
        <v>40</v>
      </c>
      <c r="M409">
        <f t="shared" si="162"/>
        <v>1</v>
      </c>
      <c r="N409">
        <f t="shared" si="163"/>
        <v>0</v>
      </c>
      <c r="O409">
        <f t="shared" si="164"/>
        <v>0</v>
      </c>
      <c r="P409">
        <f t="shared" si="165"/>
        <v>0</v>
      </c>
      <c r="Q409">
        <f t="shared" si="166"/>
        <v>0</v>
      </c>
      <c r="R409">
        <v>0</v>
      </c>
      <c r="S409">
        <v>0</v>
      </c>
      <c r="T409" t="str">
        <f t="shared" si="167"/>
        <v>0</v>
      </c>
      <c r="U409">
        <v>0</v>
      </c>
      <c r="V409">
        <f t="shared" si="168"/>
        <v>0</v>
      </c>
      <c r="W409">
        <f t="shared" si="169"/>
        <v>0</v>
      </c>
      <c r="X409">
        <v>0</v>
      </c>
      <c r="Y409">
        <f t="shared" si="156"/>
        <v>0</v>
      </c>
      <c r="Z409">
        <f t="shared" si="170"/>
        <v>0</v>
      </c>
      <c r="AA409">
        <f t="shared" si="171"/>
        <v>0</v>
      </c>
      <c r="AB409">
        <v>0</v>
      </c>
      <c r="AC409">
        <f t="shared" si="172"/>
        <v>0</v>
      </c>
      <c r="AD409">
        <f t="shared" si="173"/>
        <v>0</v>
      </c>
      <c r="AE409">
        <f t="shared" si="174"/>
        <v>0</v>
      </c>
      <c r="AF409">
        <f t="shared" si="175"/>
        <v>0</v>
      </c>
      <c r="AG409">
        <f t="shared" si="176"/>
        <v>0</v>
      </c>
      <c r="AH409">
        <f t="shared" si="177"/>
        <v>0</v>
      </c>
      <c r="AI409" t="s">
        <v>2</v>
      </c>
      <c r="AJ409">
        <f t="shared" si="178"/>
        <v>15</v>
      </c>
      <c r="AK409">
        <f t="shared" si="179"/>
        <v>0</v>
      </c>
      <c r="AL409" t="s">
        <v>13</v>
      </c>
      <c r="AM409">
        <f t="shared" si="180"/>
        <v>15</v>
      </c>
    </row>
    <row r="410" spans="1:39" x14ac:dyDescent="0.45">
      <c r="A410">
        <v>407</v>
      </c>
      <c r="B410" t="str">
        <f t="shared" si="157"/>
        <v>197</v>
      </c>
      <c r="C410" t="s">
        <v>352</v>
      </c>
      <c r="D410" s="1" t="str">
        <f t="shared" si="181"/>
        <v>7CF1</v>
      </c>
      <c r="E410">
        <v>0</v>
      </c>
      <c r="F410" t="s">
        <v>399</v>
      </c>
      <c r="G410" t="s">
        <v>399</v>
      </c>
      <c r="H410" t="str">
        <f t="shared" si="158"/>
        <v>0</v>
      </c>
      <c r="I410">
        <f t="shared" si="159"/>
        <v>0</v>
      </c>
      <c r="J410">
        <f t="shared" si="160"/>
        <v>0</v>
      </c>
      <c r="K410">
        <f t="shared" si="161"/>
        <v>0</v>
      </c>
      <c r="L410">
        <v>40</v>
      </c>
      <c r="M410">
        <f t="shared" si="162"/>
        <v>1</v>
      </c>
      <c r="N410">
        <f t="shared" si="163"/>
        <v>0</v>
      </c>
      <c r="O410">
        <f t="shared" si="164"/>
        <v>0</v>
      </c>
      <c r="P410">
        <f t="shared" si="165"/>
        <v>0</v>
      </c>
      <c r="Q410">
        <f t="shared" si="166"/>
        <v>0</v>
      </c>
      <c r="R410">
        <v>0</v>
      </c>
      <c r="S410">
        <v>0</v>
      </c>
      <c r="T410" t="str">
        <f t="shared" si="167"/>
        <v>0</v>
      </c>
      <c r="U410">
        <v>0</v>
      </c>
      <c r="V410">
        <f t="shared" si="168"/>
        <v>0</v>
      </c>
      <c r="W410">
        <f t="shared" si="169"/>
        <v>0</v>
      </c>
      <c r="X410">
        <v>0</v>
      </c>
      <c r="Y410">
        <f t="shared" si="156"/>
        <v>0</v>
      </c>
      <c r="Z410">
        <f t="shared" si="170"/>
        <v>0</v>
      </c>
      <c r="AA410">
        <f t="shared" si="171"/>
        <v>0</v>
      </c>
      <c r="AB410">
        <v>0</v>
      </c>
      <c r="AC410">
        <f t="shared" si="172"/>
        <v>0</v>
      </c>
      <c r="AD410">
        <f t="shared" si="173"/>
        <v>0</v>
      </c>
      <c r="AE410">
        <f t="shared" si="174"/>
        <v>0</v>
      </c>
      <c r="AF410">
        <f t="shared" si="175"/>
        <v>0</v>
      </c>
      <c r="AG410">
        <f t="shared" si="176"/>
        <v>0</v>
      </c>
      <c r="AH410">
        <f t="shared" si="177"/>
        <v>0</v>
      </c>
      <c r="AI410" t="s">
        <v>2</v>
      </c>
      <c r="AJ410">
        <f t="shared" si="178"/>
        <v>15</v>
      </c>
      <c r="AK410">
        <f t="shared" si="179"/>
        <v>0</v>
      </c>
      <c r="AL410" t="s">
        <v>13</v>
      </c>
      <c r="AM410">
        <f t="shared" si="180"/>
        <v>15</v>
      </c>
    </row>
    <row r="411" spans="1:39" x14ac:dyDescent="0.45">
      <c r="A411">
        <v>408</v>
      </c>
      <c r="B411" t="str">
        <f t="shared" si="157"/>
        <v>198</v>
      </c>
      <c r="C411" t="s">
        <v>353</v>
      </c>
      <c r="D411" s="1" t="str">
        <f t="shared" si="181"/>
        <v>7CFC</v>
      </c>
      <c r="E411">
        <v>0</v>
      </c>
      <c r="F411" t="s">
        <v>399</v>
      </c>
      <c r="G411" t="s">
        <v>399</v>
      </c>
      <c r="H411" t="str">
        <f t="shared" si="158"/>
        <v>0</v>
      </c>
      <c r="I411">
        <f t="shared" si="159"/>
        <v>0</v>
      </c>
      <c r="J411">
        <f t="shared" si="160"/>
        <v>0</v>
      </c>
      <c r="K411">
        <f t="shared" si="161"/>
        <v>0</v>
      </c>
      <c r="L411">
        <v>40</v>
      </c>
      <c r="M411">
        <f t="shared" si="162"/>
        <v>1</v>
      </c>
      <c r="N411">
        <f t="shared" si="163"/>
        <v>0</v>
      </c>
      <c r="O411">
        <f t="shared" si="164"/>
        <v>0</v>
      </c>
      <c r="P411">
        <f t="shared" si="165"/>
        <v>0</v>
      </c>
      <c r="Q411">
        <f t="shared" si="166"/>
        <v>0</v>
      </c>
      <c r="R411">
        <v>0</v>
      </c>
      <c r="S411">
        <v>0</v>
      </c>
      <c r="T411" t="str">
        <f t="shared" si="167"/>
        <v>0</v>
      </c>
      <c r="U411">
        <v>0</v>
      </c>
      <c r="V411">
        <f t="shared" si="168"/>
        <v>0</v>
      </c>
      <c r="W411">
        <f t="shared" si="169"/>
        <v>0</v>
      </c>
      <c r="X411">
        <v>0</v>
      </c>
      <c r="Y411">
        <f t="shared" si="156"/>
        <v>0</v>
      </c>
      <c r="Z411">
        <f t="shared" si="170"/>
        <v>0</v>
      </c>
      <c r="AA411">
        <f t="shared" si="171"/>
        <v>0</v>
      </c>
      <c r="AB411">
        <v>0</v>
      </c>
      <c r="AC411">
        <f t="shared" si="172"/>
        <v>0</v>
      </c>
      <c r="AD411">
        <f t="shared" si="173"/>
        <v>0</v>
      </c>
      <c r="AE411">
        <f t="shared" si="174"/>
        <v>0</v>
      </c>
      <c r="AF411">
        <f t="shared" si="175"/>
        <v>0</v>
      </c>
      <c r="AG411">
        <f t="shared" si="176"/>
        <v>0</v>
      </c>
      <c r="AH411">
        <f t="shared" si="177"/>
        <v>0</v>
      </c>
      <c r="AI411" t="s">
        <v>2</v>
      </c>
      <c r="AJ411">
        <f t="shared" si="178"/>
        <v>15</v>
      </c>
      <c r="AK411">
        <f t="shared" si="179"/>
        <v>0</v>
      </c>
      <c r="AL411" t="s">
        <v>13</v>
      </c>
      <c r="AM411">
        <f t="shared" si="180"/>
        <v>15</v>
      </c>
    </row>
    <row r="412" spans="1:39" x14ac:dyDescent="0.45">
      <c r="A412">
        <v>409</v>
      </c>
      <c r="B412" t="str">
        <f t="shared" si="157"/>
        <v>199</v>
      </c>
      <c r="C412" t="s">
        <v>392</v>
      </c>
      <c r="D412" s="1" t="str">
        <f t="shared" si="181"/>
        <v>7D07</v>
      </c>
      <c r="E412">
        <v>0</v>
      </c>
      <c r="F412" t="s">
        <v>399</v>
      </c>
      <c r="G412" t="s">
        <v>399</v>
      </c>
      <c r="H412" t="str">
        <f t="shared" si="158"/>
        <v>0</v>
      </c>
      <c r="I412">
        <f t="shared" si="159"/>
        <v>0</v>
      </c>
      <c r="J412">
        <f t="shared" si="160"/>
        <v>0</v>
      </c>
      <c r="K412">
        <f t="shared" si="161"/>
        <v>0</v>
      </c>
      <c r="L412">
        <v>40</v>
      </c>
      <c r="M412">
        <f t="shared" si="162"/>
        <v>1</v>
      </c>
      <c r="N412">
        <f t="shared" si="163"/>
        <v>0</v>
      </c>
      <c r="O412">
        <f t="shared" si="164"/>
        <v>0</v>
      </c>
      <c r="P412">
        <f t="shared" si="165"/>
        <v>0</v>
      </c>
      <c r="Q412">
        <f t="shared" si="166"/>
        <v>0</v>
      </c>
      <c r="R412">
        <v>0</v>
      </c>
      <c r="S412">
        <v>0</v>
      </c>
      <c r="T412" t="str">
        <f t="shared" si="167"/>
        <v>0</v>
      </c>
      <c r="U412">
        <v>0</v>
      </c>
      <c r="V412">
        <f t="shared" si="168"/>
        <v>0</v>
      </c>
      <c r="W412">
        <f t="shared" si="169"/>
        <v>0</v>
      </c>
      <c r="X412">
        <v>0</v>
      </c>
      <c r="Y412">
        <f t="shared" si="156"/>
        <v>0</v>
      </c>
      <c r="Z412">
        <f t="shared" si="170"/>
        <v>0</v>
      </c>
      <c r="AA412">
        <f t="shared" si="171"/>
        <v>0</v>
      </c>
      <c r="AB412">
        <v>0</v>
      </c>
      <c r="AC412">
        <f t="shared" si="172"/>
        <v>0</v>
      </c>
      <c r="AD412">
        <f t="shared" si="173"/>
        <v>0</v>
      </c>
      <c r="AE412">
        <f t="shared" si="174"/>
        <v>0</v>
      </c>
      <c r="AF412">
        <f t="shared" si="175"/>
        <v>0</v>
      </c>
      <c r="AG412">
        <f t="shared" si="176"/>
        <v>0</v>
      </c>
      <c r="AH412">
        <f t="shared" si="177"/>
        <v>0</v>
      </c>
      <c r="AI412">
        <v>0</v>
      </c>
      <c r="AJ412">
        <f t="shared" si="178"/>
        <v>0</v>
      </c>
      <c r="AK412">
        <f t="shared" si="179"/>
        <v>0</v>
      </c>
      <c r="AL412">
        <v>10</v>
      </c>
      <c r="AM412">
        <f t="shared" si="180"/>
        <v>0</v>
      </c>
    </row>
    <row r="413" spans="1:39" x14ac:dyDescent="0.45">
      <c r="A413">
        <v>410</v>
      </c>
      <c r="B413" t="str">
        <f t="shared" si="157"/>
        <v>19A</v>
      </c>
      <c r="C413" t="s">
        <v>392</v>
      </c>
      <c r="D413" s="1" t="str">
        <f t="shared" si="181"/>
        <v>7D12</v>
      </c>
      <c r="E413">
        <v>0</v>
      </c>
      <c r="F413" t="s">
        <v>399</v>
      </c>
      <c r="G413" t="s">
        <v>399</v>
      </c>
      <c r="H413" t="str">
        <f t="shared" si="158"/>
        <v>0</v>
      </c>
      <c r="I413">
        <f t="shared" si="159"/>
        <v>0</v>
      </c>
      <c r="J413">
        <f t="shared" si="160"/>
        <v>0</v>
      </c>
      <c r="K413">
        <f t="shared" si="161"/>
        <v>0</v>
      </c>
      <c r="L413">
        <v>40</v>
      </c>
      <c r="M413">
        <f t="shared" si="162"/>
        <v>1</v>
      </c>
      <c r="N413">
        <f t="shared" si="163"/>
        <v>0</v>
      </c>
      <c r="O413">
        <f t="shared" si="164"/>
        <v>0</v>
      </c>
      <c r="P413">
        <f t="shared" si="165"/>
        <v>0</v>
      </c>
      <c r="Q413">
        <f t="shared" si="166"/>
        <v>0</v>
      </c>
      <c r="R413">
        <v>0</v>
      </c>
      <c r="S413">
        <v>0</v>
      </c>
      <c r="T413" t="str">
        <f t="shared" si="167"/>
        <v>0</v>
      </c>
      <c r="U413">
        <v>0</v>
      </c>
      <c r="V413">
        <f t="shared" si="168"/>
        <v>0</v>
      </c>
      <c r="W413">
        <f t="shared" si="169"/>
        <v>0</v>
      </c>
      <c r="X413">
        <v>0</v>
      </c>
      <c r="Y413">
        <f t="shared" si="156"/>
        <v>0</v>
      </c>
      <c r="Z413">
        <f t="shared" si="170"/>
        <v>0</v>
      </c>
      <c r="AA413">
        <f t="shared" si="171"/>
        <v>0</v>
      </c>
      <c r="AB413">
        <v>0</v>
      </c>
      <c r="AC413">
        <f t="shared" si="172"/>
        <v>0</v>
      </c>
      <c r="AD413">
        <f t="shared" si="173"/>
        <v>0</v>
      </c>
      <c r="AE413">
        <f t="shared" si="174"/>
        <v>0</v>
      </c>
      <c r="AF413">
        <f t="shared" si="175"/>
        <v>0</v>
      </c>
      <c r="AG413">
        <f t="shared" si="176"/>
        <v>0</v>
      </c>
      <c r="AH413">
        <f t="shared" si="177"/>
        <v>0</v>
      </c>
      <c r="AI413">
        <v>0</v>
      </c>
      <c r="AJ413">
        <f t="shared" si="178"/>
        <v>0</v>
      </c>
      <c r="AK413">
        <f t="shared" si="179"/>
        <v>0</v>
      </c>
      <c r="AL413">
        <v>10</v>
      </c>
      <c r="AM413">
        <f t="shared" si="180"/>
        <v>0</v>
      </c>
    </row>
    <row r="414" spans="1:39" x14ac:dyDescent="0.45">
      <c r="A414">
        <v>411</v>
      </c>
      <c r="B414" t="str">
        <f t="shared" si="157"/>
        <v>19B</v>
      </c>
      <c r="C414" t="s">
        <v>392</v>
      </c>
      <c r="D414" s="1" t="str">
        <f t="shared" si="181"/>
        <v>7D1D</v>
      </c>
      <c r="E414">
        <v>0</v>
      </c>
      <c r="F414" t="s">
        <v>399</v>
      </c>
      <c r="G414" t="s">
        <v>399</v>
      </c>
      <c r="H414" t="str">
        <f t="shared" si="158"/>
        <v>0</v>
      </c>
      <c r="I414">
        <f t="shared" si="159"/>
        <v>0</v>
      </c>
      <c r="J414">
        <f t="shared" si="160"/>
        <v>0</v>
      </c>
      <c r="K414">
        <f t="shared" si="161"/>
        <v>0</v>
      </c>
      <c r="L414">
        <v>40</v>
      </c>
      <c r="M414">
        <f t="shared" si="162"/>
        <v>1</v>
      </c>
      <c r="N414">
        <f t="shared" si="163"/>
        <v>0</v>
      </c>
      <c r="O414">
        <f t="shared" si="164"/>
        <v>0</v>
      </c>
      <c r="P414">
        <f t="shared" si="165"/>
        <v>0</v>
      </c>
      <c r="Q414">
        <f t="shared" si="166"/>
        <v>0</v>
      </c>
      <c r="R414">
        <v>0</v>
      </c>
      <c r="S414">
        <v>0</v>
      </c>
      <c r="T414" t="str">
        <f t="shared" si="167"/>
        <v>0</v>
      </c>
      <c r="U414">
        <v>0</v>
      </c>
      <c r="V414">
        <f t="shared" si="168"/>
        <v>0</v>
      </c>
      <c r="W414">
        <f t="shared" si="169"/>
        <v>0</v>
      </c>
      <c r="X414">
        <v>0</v>
      </c>
      <c r="Y414">
        <f t="shared" si="156"/>
        <v>0</v>
      </c>
      <c r="Z414">
        <f t="shared" si="170"/>
        <v>0</v>
      </c>
      <c r="AA414">
        <f t="shared" si="171"/>
        <v>0</v>
      </c>
      <c r="AB414">
        <v>0</v>
      </c>
      <c r="AC414">
        <f t="shared" si="172"/>
        <v>0</v>
      </c>
      <c r="AD414">
        <f t="shared" si="173"/>
        <v>0</v>
      </c>
      <c r="AE414">
        <f t="shared" si="174"/>
        <v>0</v>
      </c>
      <c r="AF414">
        <f t="shared" si="175"/>
        <v>0</v>
      </c>
      <c r="AG414">
        <f t="shared" si="176"/>
        <v>0</v>
      </c>
      <c r="AH414">
        <f t="shared" si="177"/>
        <v>0</v>
      </c>
      <c r="AI414">
        <v>0</v>
      </c>
      <c r="AJ414">
        <f t="shared" si="178"/>
        <v>0</v>
      </c>
      <c r="AK414">
        <f t="shared" si="179"/>
        <v>0</v>
      </c>
      <c r="AL414">
        <v>10</v>
      </c>
      <c r="AM414">
        <f t="shared" si="180"/>
        <v>0</v>
      </c>
    </row>
    <row r="415" spans="1:39" x14ac:dyDescent="0.45">
      <c r="A415">
        <v>412</v>
      </c>
      <c r="B415" t="str">
        <f t="shared" si="157"/>
        <v>19C</v>
      </c>
      <c r="C415" t="s">
        <v>392</v>
      </c>
      <c r="D415" s="1" t="str">
        <f t="shared" si="181"/>
        <v>7D28</v>
      </c>
      <c r="E415">
        <v>0</v>
      </c>
      <c r="F415" t="s">
        <v>399</v>
      </c>
      <c r="G415" t="s">
        <v>399</v>
      </c>
      <c r="H415" t="str">
        <f t="shared" si="158"/>
        <v>0</v>
      </c>
      <c r="I415">
        <f t="shared" si="159"/>
        <v>0</v>
      </c>
      <c r="J415">
        <f t="shared" si="160"/>
        <v>0</v>
      </c>
      <c r="K415">
        <f t="shared" si="161"/>
        <v>0</v>
      </c>
      <c r="L415">
        <v>40</v>
      </c>
      <c r="M415">
        <f t="shared" si="162"/>
        <v>1</v>
      </c>
      <c r="N415">
        <f t="shared" si="163"/>
        <v>0</v>
      </c>
      <c r="O415">
        <f t="shared" si="164"/>
        <v>0</v>
      </c>
      <c r="P415">
        <f t="shared" si="165"/>
        <v>0</v>
      </c>
      <c r="Q415">
        <f t="shared" si="166"/>
        <v>0</v>
      </c>
      <c r="R415">
        <v>0</v>
      </c>
      <c r="S415">
        <v>0</v>
      </c>
      <c r="T415" t="str">
        <f t="shared" si="167"/>
        <v>0</v>
      </c>
      <c r="U415">
        <v>0</v>
      </c>
      <c r="V415">
        <f t="shared" si="168"/>
        <v>0</v>
      </c>
      <c r="W415">
        <f t="shared" si="169"/>
        <v>0</v>
      </c>
      <c r="X415">
        <v>0</v>
      </c>
      <c r="Y415">
        <f t="shared" si="156"/>
        <v>0</v>
      </c>
      <c r="Z415">
        <f t="shared" si="170"/>
        <v>0</v>
      </c>
      <c r="AA415">
        <f t="shared" si="171"/>
        <v>0</v>
      </c>
      <c r="AB415">
        <v>0</v>
      </c>
      <c r="AC415">
        <f t="shared" si="172"/>
        <v>0</v>
      </c>
      <c r="AD415">
        <f t="shared" si="173"/>
        <v>0</v>
      </c>
      <c r="AE415">
        <f t="shared" si="174"/>
        <v>0</v>
      </c>
      <c r="AF415">
        <f t="shared" si="175"/>
        <v>0</v>
      </c>
      <c r="AG415">
        <f t="shared" si="176"/>
        <v>0</v>
      </c>
      <c r="AH415">
        <f t="shared" si="177"/>
        <v>0</v>
      </c>
      <c r="AI415">
        <v>0</v>
      </c>
      <c r="AJ415">
        <f t="shared" si="178"/>
        <v>0</v>
      </c>
      <c r="AK415">
        <f t="shared" si="179"/>
        <v>0</v>
      </c>
      <c r="AL415">
        <v>10</v>
      </c>
      <c r="AM415">
        <f t="shared" si="180"/>
        <v>0</v>
      </c>
    </row>
    <row r="416" spans="1:39" x14ac:dyDescent="0.45">
      <c r="A416">
        <v>413</v>
      </c>
      <c r="B416" t="str">
        <f t="shared" si="157"/>
        <v>19D</v>
      </c>
      <c r="C416" t="s">
        <v>392</v>
      </c>
      <c r="D416" s="1" t="str">
        <f t="shared" si="181"/>
        <v>7D33</v>
      </c>
      <c r="E416">
        <v>0</v>
      </c>
      <c r="F416" t="s">
        <v>399</v>
      </c>
      <c r="G416" t="s">
        <v>399</v>
      </c>
      <c r="H416" t="str">
        <f t="shared" si="158"/>
        <v>0</v>
      </c>
      <c r="I416">
        <f t="shared" si="159"/>
        <v>0</v>
      </c>
      <c r="J416">
        <f t="shared" si="160"/>
        <v>0</v>
      </c>
      <c r="K416">
        <f t="shared" si="161"/>
        <v>0</v>
      </c>
      <c r="L416">
        <v>40</v>
      </c>
      <c r="M416">
        <f t="shared" si="162"/>
        <v>1</v>
      </c>
      <c r="N416">
        <f t="shared" si="163"/>
        <v>0</v>
      </c>
      <c r="O416">
        <f t="shared" si="164"/>
        <v>0</v>
      </c>
      <c r="P416">
        <f t="shared" si="165"/>
        <v>0</v>
      </c>
      <c r="Q416">
        <f t="shared" si="166"/>
        <v>0</v>
      </c>
      <c r="R416">
        <v>0</v>
      </c>
      <c r="S416">
        <v>0</v>
      </c>
      <c r="T416" t="str">
        <f t="shared" si="167"/>
        <v>0</v>
      </c>
      <c r="U416">
        <v>0</v>
      </c>
      <c r="V416">
        <f t="shared" si="168"/>
        <v>0</v>
      </c>
      <c r="W416">
        <f t="shared" si="169"/>
        <v>0</v>
      </c>
      <c r="X416">
        <v>0</v>
      </c>
      <c r="Y416">
        <f t="shared" si="156"/>
        <v>0</v>
      </c>
      <c r="Z416">
        <f t="shared" si="170"/>
        <v>0</v>
      </c>
      <c r="AA416">
        <f t="shared" si="171"/>
        <v>0</v>
      </c>
      <c r="AB416">
        <v>0</v>
      </c>
      <c r="AC416">
        <f t="shared" si="172"/>
        <v>0</v>
      </c>
      <c r="AD416">
        <f t="shared" si="173"/>
        <v>0</v>
      </c>
      <c r="AE416">
        <f t="shared" si="174"/>
        <v>0</v>
      </c>
      <c r="AF416">
        <f t="shared" si="175"/>
        <v>0</v>
      </c>
      <c r="AG416">
        <f t="shared" si="176"/>
        <v>0</v>
      </c>
      <c r="AH416">
        <f t="shared" si="177"/>
        <v>0</v>
      </c>
      <c r="AI416">
        <v>0</v>
      </c>
      <c r="AJ416">
        <f t="shared" si="178"/>
        <v>0</v>
      </c>
      <c r="AK416">
        <f t="shared" si="179"/>
        <v>0</v>
      </c>
      <c r="AL416">
        <v>10</v>
      </c>
      <c r="AM416">
        <f t="shared" si="180"/>
        <v>0</v>
      </c>
    </row>
    <row r="417" spans="1:39" x14ac:dyDescent="0.45">
      <c r="A417">
        <v>414</v>
      </c>
      <c r="B417" t="str">
        <f t="shared" si="157"/>
        <v>19E</v>
      </c>
      <c r="C417" t="s">
        <v>354</v>
      </c>
      <c r="D417" s="1" t="str">
        <f t="shared" si="181"/>
        <v>7D3E</v>
      </c>
      <c r="E417">
        <v>4</v>
      </c>
      <c r="F417" t="s">
        <v>397</v>
      </c>
      <c r="G417" t="s">
        <v>399</v>
      </c>
      <c r="H417" t="str">
        <f t="shared" si="158"/>
        <v>1</v>
      </c>
      <c r="I417">
        <f t="shared" si="159"/>
        <v>0</v>
      </c>
      <c r="J417">
        <f t="shared" si="160"/>
        <v>0</v>
      </c>
      <c r="K417">
        <f t="shared" si="161"/>
        <v>1</v>
      </c>
      <c r="L417">
        <v>48</v>
      </c>
      <c r="M417">
        <f t="shared" si="162"/>
        <v>1</v>
      </c>
      <c r="N417">
        <f t="shared" si="163"/>
        <v>0</v>
      </c>
      <c r="O417">
        <f t="shared" si="164"/>
        <v>1</v>
      </c>
      <c r="P417">
        <f t="shared" si="165"/>
        <v>0</v>
      </c>
      <c r="Q417">
        <f t="shared" si="166"/>
        <v>0</v>
      </c>
      <c r="R417">
        <v>0</v>
      </c>
      <c r="S417">
        <v>0</v>
      </c>
      <c r="T417" t="str">
        <f t="shared" si="167"/>
        <v>0</v>
      </c>
      <c r="U417">
        <v>2</v>
      </c>
      <c r="V417">
        <f t="shared" si="168"/>
        <v>0</v>
      </c>
      <c r="W417">
        <f t="shared" si="169"/>
        <v>0</v>
      </c>
      <c r="X417">
        <v>0</v>
      </c>
      <c r="Y417">
        <f t="shared" si="156"/>
        <v>0</v>
      </c>
      <c r="Z417">
        <f t="shared" si="170"/>
        <v>0</v>
      </c>
      <c r="AA417">
        <f t="shared" si="171"/>
        <v>0</v>
      </c>
      <c r="AB417">
        <v>0</v>
      </c>
      <c r="AC417">
        <f t="shared" si="172"/>
        <v>0</v>
      </c>
      <c r="AD417">
        <f t="shared" si="173"/>
        <v>0</v>
      </c>
      <c r="AE417">
        <f t="shared" si="174"/>
        <v>0</v>
      </c>
      <c r="AF417">
        <f t="shared" si="175"/>
        <v>0</v>
      </c>
      <c r="AG417">
        <f t="shared" si="176"/>
        <v>0</v>
      </c>
      <c r="AH417">
        <f t="shared" si="177"/>
        <v>0</v>
      </c>
      <c r="AI417">
        <v>28</v>
      </c>
      <c r="AJ417">
        <f t="shared" si="178"/>
        <v>10</v>
      </c>
      <c r="AK417">
        <f t="shared" si="179"/>
        <v>0</v>
      </c>
      <c r="AL417" t="s">
        <v>13</v>
      </c>
      <c r="AM417">
        <f t="shared" si="180"/>
        <v>15</v>
      </c>
    </row>
    <row r="418" spans="1:39" x14ac:dyDescent="0.45">
      <c r="A418">
        <v>415</v>
      </c>
      <c r="B418" t="str">
        <f t="shared" si="157"/>
        <v>19F</v>
      </c>
      <c r="C418" t="s">
        <v>355</v>
      </c>
      <c r="D418" s="1" t="str">
        <f t="shared" si="181"/>
        <v>7D49</v>
      </c>
      <c r="E418">
        <v>4</v>
      </c>
      <c r="F418" t="s">
        <v>397</v>
      </c>
      <c r="G418" t="s">
        <v>399</v>
      </c>
      <c r="H418" t="str">
        <f t="shared" si="158"/>
        <v>1</v>
      </c>
      <c r="I418">
        <f t="shared" si="159"/>
        <v>0</v>
      </c>
      <c r="J418">
        <f t="shared" si="160"/>
        <v>0</v>
      </c>
      <c r="K418">
        <f t="shared" si="161"/>
        <v>1</v>
      </c>
      <c r="L418">
        <v>48</v>
      </c>
      <c r="M418">
        <f t="shared" si="162"/>
        <v>1</v>
      </c>
      <c r="N418">
        <f t="shared" si="163"/>
        <v>0</v>
      </c>
      <c r="O418">
        <f t="shared" si="164"/>
        <v>1</v>
      </c>
      <c r="P418">
        <f t="shared" si="165"/>
        <v>0</v>
      </c>
      <c r="Q418">
        <f t="shared" si="166"/>
        <v>0</v>
      </c>
      <c r="R418">
        <v>0</v>
      </c>
      <c r="S418">
        <v>0</v>
      </c>
      <c r="T418" t="str">
        <f t="shared" si="167"/>
        <v>0</v>
      </c>
      <c r="U418">
        <v>2</v>
      </c>
      <c r="V418">
        <f t="shared" si="168"/>
        <v>0</v>
      </c>
      <c r="W418">
        <f t="shared" si="169"/>
        <v>0</v>
      </c>
      <c r="X418">
        <v>0</v>
      </c>
      <c r="Y418">
        <f t="shared" si="156"/>
        <v>0</v>
      </c>
      <c r="Z418">
        <f t="shared" si="170"/>
        <v>0</v>
      </c>
      <c r="AA418">
        <f t="shared" si="171"/>
        <v>0</v>
      </c>
      <c r="AB418">
        <v>0</v>
      </c>
      <c r="AC418">
        <f t="shared" si="172"/>
        <v>0</v>
      </c>
      <c r="AD418">
        <f t="shared" si="173"/>
        <v>0</v>
      </c>
      <c r="AE418">
        <f t="shared" si="174"/>
        <v>0</v>
      </c>
      <c r="AF418">
        <f t="shared" si="175"/>
        <v>0</v>
      </c>
      <c r="AG418">
        <f t="shared" si="176"/>
        <v>0</v>
      </c>
      <c r="AH418">
        <f t="shared" si="177"/>
        <v>0</v>
      </c>
      <c r="AI418">
        <v>28</v>
      </c>
      <c r="AJ418">
        <f t="shared" si="178"/>
        <v>10</v>
      </c>
      <c r="AK418">
        <f t="shared" si="179"/>
        <v>0</v>
      </c>
      <c r="AL418" t="s">
        <v>13</v>
      </c>
      <c r="AM418">
        <f t="shared" si="180"/>
        <v>15</v>
      </c>
    </row>
    <row r="419" spans="1:39" x14ac:dyDescent="0.45">
      <c r="A419">
        <v>416</v>
      </c>
      <c r="B419" t="str">
        <f t="shared" si="157"/>
        <v>1A0</v>
      </c>
      <c r="C419" t="s">
        <v>356</v>
      </c>
      <c r="D419" s="1" t="str">
        <f t="shared" si="181"/>
        <v>7D54</v>
      </c>
      <c r="E419">
        <v>20</v>
      </c>
      <c r="F419" t="s">
        <v>398</v>
      </c>
      <c r="G419" t="s">
        <v>399</v>
      </c>
      <c r="H419" t="str">
        <f t="shared" si="158"/>
        <v>2</v>
      </c>
      <c r="I419">
        <f t="shared" si="159"/>
        <v>0</v>
      </c>
      <c r="J419">
        <f t="shared" si="160"/>
        <v>0</v>
      </c>
      <c r="K419">
        <f t="shared" si="161"/>
        <v>2</v>
      </c>
      <c r="L419">
        <v>40</v>
      </c>
      <c r="M419">
        <f t="shared" si="162"/>
        <v>1</v>
      </c>
      <c r="N419">
        <f t="shared" si="163"/>
        <v>0</v>
      </c>
      <c r="O419">
        <f t="shared" si="164"/>
        <v>0</v>
      </c>
      <c r="P419">
        <f t="shared" si="165"/>
        <v>0</v>
      </c>
      <c r="Q419">
        <f t="shared" si="166"/>
        <v>0</v>
      </c>
      <c r="R419">
        <v>0</v>
      </c>
      <c r="S419">
        <v>0</v>
      </c>
      <c r="T419" t="str">
        <f t="shared" si="167"/>
        <v>0</v>
      </c>
      <c r="U419">
        <v>0</v>
      </c>
      <c r="V419">
        <f t="shared" si="168"/>
        <v>0</v>
      </c>
      <c r="W419">
        <f t="shared" si="169"/>
        <v>0</v>
      </c>
      <c r="X419">
        <v>0</v>
      </c>
      <c r="Y419">
        <f t="shared" si="156"/>
        <v>0</v>
      </c>
      <c r="Z419">
        <f t="shared" si="170"/>
        <v>0</v>
      </c>
      <c r="AA419">
        <f t="shared" si="171"/>
        <v>0</v>
      </c>
      <c r="AB419">
        <v>0</v>
      </c>
      <c r="AC419">
        <f t="shared" si="172"/>
        <v>0</v>
      </c>
      <c r="AD419">
        <f t="shared" si="173"/>
        <v>0</v>
      </c>
      <c r="AE419">
        <f t="shared" si="174"/>
        <v>0</v>
      </c>
      <c r="AF419">
        <f t="shared" si="175"/>
        <v>0</v>
      </c>
      <c r="AG419">
        <f t="shared" si="176"/>
        <v>0</v>
      </c>
      <c r="AH419">
        <f t="shared" si="177"/>
        <v>0</v>
      </c>
      <c r="AI419" t="s">
        <v>2</v>
      </c>
      <c r="AJ419">
        <f t="shared" si="178"/>
        <v>15</v>
      </c>
      <c r="AK419">
        <f t="shared" si="179"/>
        <v>0</v>
      </c>
      <c r="AL419" t="s">
        <v>13</v>
      </c>
      <c r="AM419">
        <f t="shared" si="180"/>
        <v>15</v>
      </c>
    </row>
    <row r="420" spans="1:39" x14ac:dyDescent="0.45">
      <c r="A420">
        <v>417</v>
      </c>
      <c r="B420" t="str">
        <f t="shared" si="157"/>
        <v>1A1</v>
      </c>
      <c r="C420" t="s">
        <v>357</v>
      </c>
      <c r="D420" s="1" t="str">
        <f t="shared" si="181"/>
        <v>7D5F</v>
      </c>
      <c r="E420">
        <v>0</v>
      </c>
      <c r="F420" t="s">
        <v>399</v>
      </c>
      <c r="G420" t="s">
        <v>399</v>
      </c>
      <c r="H420" t="str">
        <f t="shared" si="158"/>
        <v>0</v>
      </c>
      <c r="I420">
        <f t="shared" si="159"/>
        <v>0</v>
      </c>
      <c r="J420">
        <f t="shared" si="160"/>
        <v>0</v>
      </c>
      <c r="K420">
        <f t="shared" si="161"/>
        <v>0</v>
      </c>
      <c r="L420">
        <v>40</v>
      </c>
      <c r="M420">
        <f t="shared" si="162"/>
        <v>1</v>
      </c>
      <c r="N420">
        <f t="shared" si="163"/>
        <v>0</v>
      </c>
      <c r="O420">
        <f t="shared" si="164"/>
        <v>0</v>
      </c>
      <c r="P420">
        <f t="shared" si="165"/>
        <v>0</v>
      </c>
      <c r="Q420">
        <f t="shared" si="166"/>
        <v>0</v>
      </c>
      <c r="R420">
        <v>0</v>
      </c>
      <c r="S420">
        <v>0</v>
      </c>
      <c r="T420" t="str">
        <f t="shared" si="167"/>
        <v>0</v>
      </c>
      <c r="U420">
        <v>2</v>
      </c>
      <c r="V420">
        <f t="shared" si="168"/>
        <v>0</v>
      </c>
      <c r="W420">
        <f t="shared" si="169"/>
        <v>0</v>
      </c>
      <c r="X420">
        <v>0</v>
      </c>
      <c r="Y420">
        <f t="shared" si="156"/>
        <v>0</v>
      </c>
      <c r="Z420">
        <f t="shared" si="170"/>
        <v>0</v>
      </c>
      <c r="AA420">
        <f t="shared" si="171"/>
        <v>0</v>
      </c>
      <c r="AB420">
        <v>0</v>
      </c>
      <c r="AC420">
        <f t="shared" si="172"/>
        <v>0</v>
      </c>
      <c r="AD420">
        <f t="shared" si="173"/>
        <v>0</v>
      </c>
      <c r="AE420">
        <f t="shared" si="174"/>
        <v>0</v>
      </c>
      <c r="AF420">
        <f t="shared" si="175"/>
        <v>0</v>
      </c>
      <c r="AG420">
        <f t="shared" si="176"/>
        <v>0</v>
      </c>
      <c r="AH420">
        <f t="shared" si="177"/>
        <v>0</v>
      </c>
      <c r="AI420" t="s">
        <v>2</v>
      </c>
      <c r="AJ420">
        <f t="shared" si="178"/>
        <v>15</v>
      </c>
      <c r="AK420">
        <f t="shared" si="179"/>
        <v>0</v>
      </c>
      <c r="AL420" t="s">
        <v>13</v>
      </c>
      <c r="AM420">
        <f t="shared" si="180"/>
        <v>15</v>
      </c>
    </row>
    <row r="421" spans="1:39" x14ac:dyDescent="0.45">
      <c r="A421">
        <v>418</v>
      </c>
      <c r="B421" t="str">
        <f t="shared" si="157"/>
        <v>1A2</v>
      </c>
      <c r="C421" t="s">
        <v>358</v>
      </c>
      <c r="D421" s="1" t="str">
        <f t="shared" si="181"/>
        <v>7D6A</v>
      </c>
      <c r="E421">
        <v>0</v>
      </c>
      <c r="F421" t="s">
        <v>399</v>
      </c>
      <c r="G421" t="s">
        <v>399</v>
      </c>
      <c r="H421" t="str">
        <f t="shared" si="158"/>
        <v>0</v>
      </c>
      <c r="I421">
        <f t="shared" si="159"/>
        <v>0</v>
      </c>
      <c r="J421">
        <f t="shared" si="160"/>
        <v>0</v>
      </c>
      <c r="K421">
        <f t="shared" si="161"/>
        <v>0</v>
      </c>
      <c r="L421">
        <v>40</v>
      </c>
      <c r="M421">
        <f t="shared" si="162"/>
        <v>1</v>
      </c>
      <c r="N421">
        <f t="shared" si="163"/>
        <v>0</v>
      </c>
      <c r="O421">
        <f t="shared" si="164"/>
        <v>0</v>
      </c>
      <c r="P421">
        <f t="shared" si="165"/>
        <v>0</v>
      </c>
      <c r="Q421">
        <f t="shared" si="166"/>
        <v>0</v>
      </c>
      <c r="R421">
        <v>0</v>
      </c>
      <c r="S421">
        <v>0</v>
      </c>
      <c r="T421" t="str">
        <f t="shared" si="167"/>
        <v>0</v>
      </c>
      <c r="U421">
        <v>2</v>
      </c>
      <c r="V421">
        <f t="shared" si="168"/>
        <v>0</v>
      </c>
      <c r="W421">
        <f t="shared" si="169"/>
        <v>0</v>
      </c>
      <c r="X421">
        <v>0</v>
      </c>
      <c r="Y421">
        <f t="shared" si="156"/>
        <v>0</v>
      </c>
      <c r="Z421">
        <f t="shared" si="170"/>
        <v>0</v>
      </c>
      <c r="AA421">
        <f t="shared" si="171"/>
        <v>0</v>
      </c>
      <c r="AB421">
        <v>0</v>
      </c>
      <c r="AC421">
        <f t="shared" si="172"/>
        <v>0</v>
      </c>
      <c r="AD421">
        <f t="shared" si="173"/>
        <v>0</v>
      </c>
      <c r="AE421">
        <f t="shared" si="174"/>
        <v>0</v>
      </c>
      <c r="AF421">
        <f t="shared" si="175"/>
        <v>0</v>
      </c>
      <c r="AG421">
        <f t="shared" si="176"/>
        <v>0</v>
      </c>
      <c r="AH421">
        <f t="shared" si="177"/>
        <v>0</v>
      </c>
      <c r="AI421" t="s">
        <v>2</v>
      </c>
      <c r="AJ421">
        <f t="shared" si="178"/>
        <v>15</v>
      </c>
      <c r="AK421">
        <f t="shared" si="179"/>
        <v>0</v>
      </c>
      <c r="AL421" t="s">
        <v>13</v>
      </c>
      <c r="AM421">
        <f t="shared" si="180"/>
        <v>15</v>
      </c>
    </row>
    <row r="422" spans="1:39" x14ac:dyDescent="0.45">
      <c r="A422">
        <v>419</v>
      </c>
      <c r="B422" t="str">
        <f t="shared" si="157"/>
        <v>1A3</v>
      </c>
      <c r="C422" t="s">
        <v>359</v>
      </c>
      <c r="D422" s="1" t="str">
        <f t="shared" si="181"/>
        <v>7D75</v>
      </c>
      <c r="E422">
        <v>0</v>
      </c>
      <c r="F422" t="s">
        <v>399</v>
      </c>
      <c r="G422" t="s">
        <v>399</v>
      </c>
      <c r="H422" t="str">
        <f t="shared" si="158"/>
        <v>0</v>
      </c>
      <c r="I422">
        <f t="shared" si="159"/>
        <v>0</v>
      </c>
      <c r="J422">
        <f t="shared" si="160"/>
        <v>0</v>
      </c>
      <c r="K422">
        <f t="shared" si="161"/>
        <v>0</v>
      </c>
      <c r="L422">
        <v>40</v>
      </c>
      <c r="M422">
        <f t="shared" si="162"/>
        <v>1</v>
      </c>
      <c r="N422">
        <f t="shared" si="163"/>
        <v>0</v>
      </c>
      <c r="O422">
        <f t="shared" si="164"/>
        <v>0</v>
      </c>
      <c r="P422">
        <f t="shared" si="165"/>
        <v>0</v>
      </c>
      <c r="Q422">
        <f t="shared" si="166"/>
        <v>0</v>
      </c>
      <c r="R422">
        <v>0</v>
      </c>
      <c r="S422">
        <v>0</v>
      </c>
      <c r="T422" t="str">
        <f t="shared" si="167"/>
        <v>0</v>
      </c>
      <c r="U422">
        <v>0</v>
      </c>
      <c r="V422">
        <f t="shared" si="168"/>
        <v>0</v>
      </c>
      <c r="W422">
        <f t="shared" si="169"/>
        <v>0</v>
      </c>
      <c r="X422">
        <v>0</v>
      </c>
      <c r="Y422">
        <f t="shared" si="156"/>
        <v>0</v>
      </c>
      <c r="Z422">
        <f t="shared" si="170"/>
        <v>0</v>
      </c>
      <c r="AA422">
        <f t="shared" si="171"/>
        <v>0</v>
      </c>
      <c r="AB422">
        <v>0</v>
      </c>
      <c r="AC422">
        <f t="shared" si="172"/>
        <v>0</v>
      </c>
      <c r="AD422">
        <f t="shared" si="173"/>
        <v>0</v>
      </c>
      <c r="AE422">
        <f t="shared" si="174"/>
        <v>0</v>
      </c>
      <c r="AF422">
        <f t="shared" si="175"/>
        <v>0</v>
      </c>
      <c r="AG422">
        <f t="shared" si="176"/>
        <v>0</v>
      </c>
      <c r="AH422">
        <f t="shared" si="177"/>
        <v>0</v>
      </c>
      <c r="AI422" t="s">
        <v>2</v>
      </c>
      <c r="AJ422">
        <f t="shared" si="178"/>
        <v>15</v>
      </c>
      <c r="AK422">
        <f t="shared" si="179"/>
        <v>0</v>
      </c>
      <c r="AL422" t="s">
        <v>13</v>
      </c>
      <c r="AM422">
        <f t="shared" si="180"/>
        <v>15</v>
      </c>
    </row>
    <row r="423" spans="1:39" x14ac:dyDescent="0.45">
      <c r="A423">
        <v>420</v>
      </c>
      <c r="B423" t="str">
        <f t="shared" si="157"/>
        <v>1A4</v>
      </c>
      <c r="C423" t="s">
        <v>360</v>
      </c>
      <c r="D423" s="1" t="str">
        <f t="shared" si="181"/>
        <v>7D80</v>
      </c>
      <c r="E423">
        <v>0</v>
      </c>
      <c r="F423" t="s">
        <v>399</v>
      </c>
      <c r="G423" t="s">
        <v>399</v>
      </c>
      <c r="H423" t="str">
        <f t="shared" si="158"/>
        <v>0</v>
      </c>
      <c r="I423">
        <f t="shared" si="159"/>
        <v>0</v>
      </c>
      <c r="J423">
        <f t="shared" si="160"/>
        <v>0</v>
      </c>
      <c r="K423">
        <f t="shared" si="161"/>
        <v>0</v>
      </c>
      <c r="L423">
        <v>40</v>
      </c>
      <c r="M423">
        <f t="shared" si="162"/>
        <v>1</v>
      </c>
      <c r="N423">
        <f t="shared" si="163"/>
        <v>0</v>
      </c>
      <c r="O423">
        <f t="shared" si="164"/>
        <v>0</v>
      </c>
      <c r="P423">
        <f t="shared" si="165"/>
        <v>0</v>
      </c>
      <c r="Q423">
        <f t="shared" si="166"/>
        <v>0</v>
      </c>
      <c r="R423">
        <v>0</v>
      </c>
      <c r="S423">
        <v>0</v>
      </c>
      <c r="T423" t="str">
        <f t="shared" si="167"/>
        <v>0</v>
      </c>
      <c r="U423">
        <v>0</v>
      </c>
      <c r="V423">
        <f t="shared" si="168"/>
        <v>0</v>
      </c>
      <c r="W423">
        <f t="shared" si="169"/>
        <v>0</v>
      </c>
      <c r="X423">
        <v>0</v>
      </c>
      <c r="Y423">
        <f t="shared" si="156"/>
        <v>0</v>
      </c>
      <c r="Z423">
        <f t="shared" si="170"/>
        <v>0</v>
      </c>
      <c r="AA423">
        <f t="shared" si="171"/>
        <v>0</v>
      </c>
      <c r="AB423">
        <v>0</v>
      </c>
      <c r="AC423">
        <f t="shared" si="172"/>
        <v>0</v>
      </c>
      <c r="AD423">
        <f t="shared" si="173"/>
        <v>0</v>
      </c>
      <c r="AE423">
        <f t="shared" si="174"/>
        <v>0</v>
      </c>
      <c r="AF423">
        <f t="shared" si="175"/>
        <v>0</v>
      </c>
      <c r="AG423">
        <f t="shared" si="176"/>
        <v>0</v>
      </c>
      <c r="AH423">
        <f t="shared" si="177"/>
        <v>0</v>
      </c>
      <c r="AI423" t="s">
        <v>2</v>
      </c>
      <c r="AJ423">
        <f t="shared" si="178"/>
        <v>15</v>
      </c>
      <c r="AK423">
        <f t="shared" si="179"/>
        <v>0</v>
      </c>
      <c r="AL423" t="s">
        <v>13</v>
      </c>
      <c r="AM423">
        <f t="shared" si="180"/>
        <v>15</v>
      </c>
    </row>
    <row r="424" spans="1:39" x14ac:dyDescent="0.45">
      <c r="A424">
        <v>421</v>
      </c>
      <c r="B424" t="str">
        <f t="shared" si="157"/>
        <v>1A5</v>
      </c>
      <c r="C424" t="s">
        <v>361</v>
      </c>
      <c r="D424" s="1" t="str">
        <f t="shared" si="181"/>
        <v>7D8B</v>
      </c>
      <c r="E424">
        <v>0</v>
      </c>
      <c r="F424" t="s">
        <v>399</v>
      </c>
      <c r="G424" t="s">
        <v>399</v>
      </c>
      <c r="H424" t="str">
        <f t="shared" si="158"/>
        <v>0</v>
      </c>
      <c r="I424">
        <f t="shared" si="159"/>
        <v>0</v>
      </c>
      <c r="J424">
        <f t="shared" si="160"/>
        <v>0</v>
      </c>
      <c r="K424">
        <f t="shared" si="161"/>
        <v>0</v>
      </c>
      <c r="L424">
        <v>40</v>
      </c>
      <c r="M424">
        <f t="shared" si="162"/>
        <v>1</v>
      </c>
      <c r="N424">
        <f t="shared" si="163"/>
        <v>0</v>
      </c>
      <c r="O424">
        <f t="shared" si="164"/>
        <v>0</v>
      </c>
      <c r="P424">
        <f t="shared" si="165"/>
        <v>0</v>
      </c>
      <c r="Q424">
        <f t="shared" si="166"/>
        <v>0</v>
      </c>
      <c r="R424">
        <v>0</v>
      </c>
      <c r="S424">
        <v>0</v>
      </c>
      <c r="T424" t="str">
        <f t="shared" si="167"/>
        <v>0</v>
      </c>
      <c r="U424">
        <v>0</v>
      </c>
      <c r="V424">
        <f t="shared" si="168"/>
        <v>0</v>
      </c>
      <c r="W424">
        <f t="shared" si="169"/>
        <v>0</v>
      </c>
      <c r="X424">
        <v>0</v>
      </c>
      <c r="Y424">
        <f t="shared" si="156"/>
        <v>0</v>
      </c>
      <c r="Z424">
        <f t="shared" si="170"/>
        <v>0</v>
      </c>
      <c r="AA424">
        <f t="shared" si="171"/>
        <v>0</v>
      </c>
      <c r="AB424">
        <v>0</v>
      </c>
      <c r="AC424">
        <f t="shared" si="172"/>
        <v>0</v>
      </c>
      <c r="AD424">
        <f t="shared" si="173"/>
        <v>0</v>
      </c>
      <c r="AE424">
        <f t="shared" si="174"/>
        <v>0</v>
      </c>
      <c r="AF424">
        <f t="shared" si="175"/>
        <v>0</v>
      </c>
      <c r="AG424">
        <f t="shared" si="176"/>
        <v>0</v>
      </c>
      <c r="AH424">
        <f t="shared" si="177"/>
        <v>0</v>
      </c>
      <c r="AI424" t="s">
        <v>2</v>
      </c>
      <c r="AJ424">
        <f t="shared" si="178"/>
        <v>15</v>
      </c>
      <c r="AK424">
        <f t="shared" si="179"/>
        <v>0</v>
      </c>
      <c r="AL424" t="s">
        <v>13</v>
      </c>
      <c r="AM424">
        <f t="shared" si="180"/>
        <v>15</v>
      </c>
    </row>
    <row r="425" spans="1:39" x14ac:dyDescent="0.45">
      <c r="A425">
        <v>422</v>
      </c>
      <c r="B425" t="str">
        <f t="shared" si="157"/>
        <v>1A6</v>
      </c>
      <c r="C425" t="s">
        <v>362</v>
      </c>
      <c r="D425" s="1" t="str">
        <f t="shared" si="181"/>
        <v>7D96</v>
      </c>
      <c r="E425">
        <v>0</v>
      </c>
      <c r="F425" t="s">
        <v>399</v>
      </c>
      <c r="G425" t="s">
        <v>399</v>
      </c>
      <c r="H425" t="str">
        <f t="shared" si="158"/>
        <v>0</v>
      </c>
      <c r="I425">
        <f t="shared" si="159"/>
        <v>0</v>
      </c>
      <c r="J425">
        <f t="shared" si="160"/>
        <v>0</v>
      </c>
      <c r="K425">
        <f t="shared" si="161"/>
        <v>0</v>
      </c>
      <c r="L425">
        <v>40</v>
      </c>
      <c r="M425">
        <f t="shared" si="162"/>
        <v>1</v>
      </c>
      <c r="N425">
        <f t="shared" si="163"/>
        <v>0</v>
      </c>
      <c r="O425">
        <f t="shared" si="164"/>
        <v>0</v>
      </c>
      <c r="P425">
        <f t="shared" si="165"/>
        <v>0</v>
      </c>
      <c r="Q425">
        <f t="shared" si="166"/>
        <v>0</v>
      </c>
      <c r="R425">
        <v>0</v>
      </c>
      <c r="S425">
        <v>0</v>
      </c>
      <c r="T425" t="str">
        <f t="shared" si="167"/>
        <v>0</v>
      </c>
      <c r="U425">
        <v>0</v>
      </c>
      <c r="V425">
        <f t="shared" si="168"/>
        <v>0</v>
      </c>
      <c r="W425">
        <f t="shared" si="169"/>
        <v>0</v>
      </c>
      <c r="X425">
        <v>0</v>
      </c>
      <c r="Y425">
        <f t="shared" si="156"/>
        <v>0</v>
      </c>
      <c r="Z425">
        <f t="shared" si="170"/>
        <v>0</v>
      </c>
      <c r="AA425">
        <f t="shared" si="171"/>
        <v>0</v>
      </c>
      <c r="AB425">
        <v>0</v>
      </c>
      <c r="AC425">
        <f t="shared" si="172"/>
        <v>0</v>
      </c>
      <c r="AD425">
        <f t="shared" si="173"/>
        <v>0</v>
      </c>
      <c r="AE425">
        <f t="shared" si="174"/>
        <v>0</v>
      </c>
      <c r="AF425">
        <f t="shared" si="175"/>
        <v>0</v>
      </c>
      <c r="AG425">
        <f t="shared" si="176"/>
        <v>0</v>
      </c>
      <c r="AH425">
        <f t="shared" si="177"/>
        <v>0</v>
      </c>
      <c r="AI425" t="s">
        <v>2</v>
      </c>
      <c r="AJ425">
        <f t="shared" si="178"/>
        <v>15</v>
      </c>
      <c r="AK425">
        <f t="shared" si="179"/>
        <v>0</v>
      </c>
      <c r="AL425" t="s">
        <v>13</v>
      </c>
      <c r="AM425">
        <f t="shared" si="180"/>
        <v>15</v>
      </c>
    </row>
    <row r="426" spans="1:39" x14ac:dyDescent="0.45">
      <c r="A426">
        <v>423</v>
      </c>
      <c r="B426" t="str">
        <f t="shared" si="157"/>
        <v>1A7</v>
      </c>
      <c r="C426" t="s">
        <v>363</v>
      </c>
      <c r="D426" s="1" t="str">
        <f t="shared" si="181"/>
        <v>7DA1</v>
      </c>
      <c r="E426">
        <v>0</v>
      </c>
      <c r="F426" t="s">
        <v>399</v>
      </c>
      <c r="G426" t="s">
        <v>399</v>
      </c>
      <c r="H426" t="str">
        <f t="shared" si="158"/>
        <v>0</v>
      </c>
      <c r="I426">
        <f t="shared" si="159"/>
        <v>0</v>
      </c>
      <c r="J426">
        <f t="shared" si="160"/>
        <v>0</v>
      </c>
      <c r="K426">
        <f t="shared" si="161"/>
        <v>0</v>
      </c>
      <c r="L426">
        <v>40</v>
      </c>
      <c r="M426">
        <f t="shared" si="162"/>
        <v>1</v>
      </c>
      <c r="N426">
        <f t="shared" si="163"/>
        <v>0</v>
      </c>
      <c r="O426">
        <f t="shared" si="164"/>
        <v>0</v>
      </c>
      <c r="P426">
        <f t="shared" si="165"/>
        <v>0</v>
      </c>
      <c r="Q426">
        <f t="shared" si="166"/>
        <v>0</v>
      </c>
      <c r="R426">
        <v>0</v>
      </c>
      <c r="S426">
        <v>0</v>
      </c>
      <c r="T426" t="str">
        <f t="shared" si="167"/>
        <v>0</v>
      </c>
      <c r="U426">
        <v>0</v>
      </c>
      <c r="V426">
        <f t="shared" si="168"/>
        <v>0</v>
      </c>
      <c r="W426">
        <f t="shared" si="169"/>
        <v>0</v>
      </c>
      <c r="X426">
        <v>0</v>
      </c>
      <c r="Y426">
        <f t="shared" si="156"/>
        <v>0</v>
      </c>
      <c r="Z426">
        <f t="shared" si="170"/>
        <v>0</v>
      </c>
      <c r="AA426">
        <f t="shared" si="171"/>
        <v>0</v>
      </c>
      <c r="AB426">
        <v>0</v>
      </c>
      <c r="AC426">
        <f t="shared" si="172"/>
        <v>0</v>
      </c>
      <c r="AD426">
        <f t="shared" si="173"/>
        <v>0</v>
      </c>
      <c r="AE426">
        <f t="shared" si="174"/>
        <v>0</v>
      </c>
      <c r="AF426">
        <f t="shared" si="175"/>
        <v>0</v>
      </c>
      <c r="AG426">
        <f t="shared" si="176"/>
        <v>0</v>
      </c>
      <c r="AH426">
        <f t="shared" si="177"/>
        <v>0</v>
      </c>
      <c r="AI426" t="s">
        <v>2</v>
      </c>
      <c r="AJ426">
        <f t="shared" si="178"/>
        <v>15</v>
      </c>
      <c r="AK426">
        <f t="shared" si="179"/>
        <v>0</v>
      </c>
      <c r="AL426" t="s">
        <v>13</v>
      </c>
      <c r="AM426">
        <f t="shared" si="180"/>
        <v>15</v>
      </c>
    </row>
    <row r="427" spans="1:39" x14ac:dyDescent="0.45">
      <c r="A427">
        <v>424</v>
      </c>
      <c r="B427" t="str">
        <f t="shared" si="157"/>
        <v>1A8</v>
      </c>
      <c r="C427" t="s">
        <v>364</v>
      </c>
      <c r="D427" s="1" t="str">
        <f t="shared" si="181"/>
        <v>7DAC</v>
      </c>
      <c r="E427">
        <v>0</v>
      </c>
      <c r="F427" t="s">
        <v>399</v>
      </c>
      <c r="G427" t="s">
        <v>399</v>
      </c>
      <c r="H427" t="str">
        <f t="shared" si="158"/>
        <v>0</v>
      </c>
      <c r="I427">
        <f t="shared" si="159"/>
        <v>0</v>
      </c>
      <c r="J427">
        <f t="shared" si="160"/>
        <v>0</v>
      </c>
      <c r="K427">
        <f t="shared" si="161"/>
        <v>0</v>
      </c>
      <c r="L427">
        <v>40</v>
      </c>
      <c r="M427">
        <f t="shared" si="162"/>
        <v>1</v>
      </c>
      <c r="N427">
        <f t="shared" si="163"/>
        <v>0</v>
      </c>
      <c r="O427">
        <f t="shared" si="164"/>
        <v>0</v>
      </c>
      <c r="P427">
        <f t="shared" si="165"/>
        <v>0</v>
      </c>
      <c r="Q427">
        <f t="shared" si="166"/>
        <v>0</v>
      </c>
      <c r="R427">
        <v>0</v>
      </c>
      <c r="S427">
        <v>0</v>
      </c>
      <c r="T427" t="str">
        <f t="shared" si="167"/>
        <v>0</v>
      </c>
      <c r="U427">
        <v>0</v>
      </c>
      <c r="V427">
        <f t="shared" si="168"/>
        <v>0</v>
      </c>
      <c r="W427">
        <f t="shared" si="169"/>
        <v>0</v>
      </c>
      <c r="X427">
        <v>0</v>
      </c>
      <c r="Y427">
        <f t="shared" si="156"/>
        <v>0</v>
      </c>
      <c r="Z427">
        <f t="shared" si="170"/>
        <v>0</v>
      </c>
      <c r="AA427">
        <f t="shared" si="171"/>
        <v>0</v>
      </c>
      <c r="AB427">
        <v>0</v>
      </c>
      <c r="AC427">
        <f t="shared" si="172"/>
        <v>0</v>
      </c>
      <c r="AD427">
        <f t="shared" si="173"/>
        <v>0</v>
      </c>
      <c r="AE427">
        <f t="shared" si="174"/>
        <v>0</v>
      </c>
      <c r="AF427">
        <f t="shared" si="175"/>
        <v>0</v>
      </c>
      <c r="AG427">
        <f t="shared" si="176"/>
        <v>0</v>
      </c>
      <c r="AH427">
        <f t="shared" si="177"/>
        <v>0</v>
      </c>
      <c r="AI427" t="s">
        <v>2</v>
      </c>
      <c r="AJ427">
        <f t="shared" si="178"/>
        <v>15</v>
      </c>
      <c r="AK427">
        <f t="shared" si="179"/>
        <v>0</v>
      </c>
      <c r="AL427" t="s">
        <v>13</v>
      </c>
      <c r="AM427">
        <f t="shared" si="180"/>
        <v>15</v>
      </c>
    </row>
    <row r="428" spans="1:39" x14ac:dyDescent="0.45">
      <c r="A428">
        <v>425</v>
      </c>
      <c r="B428" t="str">
        <f t="shared" si="157"/>
        <v>1A9</v>
      </c>
      <c r="C428" t="s">
        <v>365</v>
      </c>
      <c r="D428" s="1" t="str">
        <f t="shared" si="181"/>
        <v>7DB7</v>
      </c>
      <c r="E428">
        <v>0</v>
      </c>
      <c r="F428" t="s">
        <v>399</v>
      </c>
      <c r="G428" t="s">
        <v>399</v>
      </c>
      <c r="H428" t="str">
        <f t="shared" si="158"/>
        <v>0</v>
      </c>
      <c r="I428">
        <f t="shared" si="159"/>
        <v>0</v>
      </c>
      <c r="J428">
        <f t="shared" si="160"/>
        <v>0</v>
      </c>
      <c r="K428">
        <f t="shared" si="161"/>
        <v>0</v>
      </c>
      <c r="L428">
        <v>40</v>
      </c>
      <c r="M428">
        <f t="shared" si="162"/>
        <v>1</v>
      </c>
      <c r="N428">
        <f t="shared" si="163"/>
        <v>0</v>
      </c>
      <c r="O428">
        <f t="shared" si="164"/>
        <v>0</v>
      </c>
      <c r="P428">
        <f t="shared" si="165"/>
        <v>0</v>
      </c>
      <c r="Q428">
        <f t="shared" si="166"/>
        <v>0</v>
      </c>
      <c r="R428">
        <v>0</v>
      </c>
      <c r="S428">
        <v>0</v>
      </c>
      <c r="T428" t="str">
        <f t="shared" si="167"/>
        <v>0</v>
      </c>
      <c r="U428">
        <v>0</v>
      </c>
      <c r="V428">
        <f t="shared" si="168"/>
        <v>0</v>
      </c>
      <c r="W428">
        <f t="shared" si="169"/>
        <v>0</v>
      </c>
      <c r="X428">
        <v>0</v>
      </c>
      <c r="Y428">
        <f t="shared" si="156"/>
        <v>0</v>
      </c>
      <c r="Z428">
        <f t="shared" si="170"/>
        <v>0</v>
      </c>
      <c r="AA428">
        <f t="shared" si="171"/>
        <v>0</v>
      </c>
      <c r="AB428">
        <v>0</v>
      </c>
      <c r="AC428">
        <f t="shared" si="172"/>
        <v>0</v>
      </c>
      <c r="AD428">
        <f t="shared" si="173"/>
        <v>0</v>
      </c>
      <c r="AE428">
        <f t="shared" si="174"/>
        <v>0</v>
      </c>
      <c r="AF428">
        <f t="shared" si="175"/>
        <v>0</v>
      </c>
      <c r="AG428">
        <f t="shared" si="176"/>
        <v>0</v>
      </c>
      <c r="AH428">
        <f t="shared" si="177"/>
        <v>0</v>
      </c>
      <c r="AI428" t="s">
        <v>2</v>
      </c>
      <c r="AJ428">
        <f t="shared" si="178"/>
        <v>15</v>
      </c>
      <c r="AK428">
        <f t="shared" si="179"/>
        <v>0</v>
      </c>
      <c r="AL428" t="s">
        <v>13</v>
      </c>
      <c r="AM428">
        <f t="shared" si="180"/>
        <v>15</v>
      </c>
    </row>
    <row r="429" spans="1:39" x14ac:dyDescent="0.45">
      <c r="A429">
        <v>426</v>
      </c>
      <c r="B429" t="str">
        <f t="shared" si="157"/>
        <v>1AA</v>
      </c>
      <c r="C429" t="s">
        <v>366</v>
      </c>
      <c r="D429" s="1" t="str">
        <f t="shared" si="181"/>
        <v>7DC2</v>
      </c>
      <c r="E429">
        <v>0</v>
      </c>
      <c r="F429" t="s">
        <v>399</v>
      </c>
      <c r="G429" t="s">
        <v>399</v>
      </c>
      <c r="H429" t="str">
        <f t="shared" si="158"/>
        <v>0</v>
      </c>
      <c r="I429">
        <f t="shared" si="159"/>
        <v>0</v>
      </c>
      <c r="J429">
        <f t="shared" si="160"/>
        <v>0</v>
      </c>
      <c r="K429">
        <f t="shared" si="161"/>
        <v>0</v>
      </c>
      <c r="L429">
        <v>40</v>
      </c>
      <c r="M429">
        <f t="shared" si="162"/>
        <v>1</v>
      </c>
      <c r="N429">
        <f t="shared" si="163"/>
        <v>0</v>
      </c>
      <c r="O429">
        <f t="shared" si="164"/>
        <v>0</v>
      </c>
      <c r="P429">
        <f t="shared" si="165"/>
        <v>0</v>
      </c>
      <c r="Q429">
        <f t="shared" si="166"/>
        <v>0</v>
      </c>
      <c r="R429">
        <v>0</v>
      </c>
      <c r="S429">
        <v>0</v>
      </c>
      <c r="T429" t="str">
        <f t="shared" si="167"/>
        <v>0</v>
      </c>
      <c r="U429">
        <v>0</v>
      </c>
      <c r="V429">
        <f t="shared" si="168"/>
        <v>0</v>
      </c>
      <c r="W429">
        <f t="shared" si="169"/>
        <v>0</v>
      </c>
      <c r="X429">
        <v>0</v>
      </c>
      <c r="Y429">
        <f t="shared" si="156"/>
        <v>0</v>
      </c>
      <c r="Z429">
        <f t="shared" si="170"/>
        <v>0</v>
      </c>
      <c r="AA429">
        <f t="shared" si="171"/>
        <v>0</v>
      </c>
      <c r="AB429">
        <v>0</v>
      </c>
      <c r="AC429">
        <f t="shared" si="172"/>
        <v>0</v>
      </c>
      <c r="AD429">
        <f t="shared" si="173"/>
        <v>0</v>
      </c>
      <c r="AE429">
        <f t="shared" si="174"/>
        <v>0</v>
      </c>
      <c r="AF429">
        <f t="shared" si="175"/>
        <v>0</v>
      </c>
      <c r="AG429">
        <f t="shared" si="176"/>
        <v>0</v>
      </c>
      <c r="AH429">
        <f t="shared" si="177"/>
        <v>0</v>
      </c>
      <c r="AI429" t="s">
        <v>2</v>
      </c>
      <c r="AJ429">
        <f t="shared" si="178"/>
        <v>15</v>
      </c>
      <c r="AK429">
        <f t="shared" si="179"/>
        <v>0</v>
      </c>
      <c r="AL429" t="s">
        <v>13</v>
      </c>
      <c r="AM429">
        <f t="shared" si="180"/>
        <v>15</v>
      </c>
    </row>
    <row r="430" spans="1:39" x14ac:dyDescent="0.45">
      <c r="A430">
        <v>427</v>
      </c>
      <c r="B430" t="str">
        <f t="shared" si="157"/>
        <v>1AB</v>
      </c>
      <c r="C430" t="s">
        <v>367</v>
      </c>
      <c r="D430" s="1" t="str">
        <f t="shared" si="181"/>
        <v>7DCD</v>
      </c>
      <c r="E430">
        <v>0</v>
      </c>
      <c r="F430" t="s">
        <v>399</v>
      </c>
      <c r="G430" t="s">
        <v>399</v>
      </c>
      <c r="H430" t="str">
        <f t="shared" si="158"/>
        <v>0</v>
      </c>
      <c r="I430">
        <f t="shared" si="159"/>
        <v>0</v>
      </c>
      <c r="J430">
        <f t="shared" si="160"/>
        <v>0</v>
      </c>
      <c r="K430">
        <f t="shared" si="161"/>
        <v>0</v>
      </c>
      <c r="L430">
        <v>40</v>
      </c>
      <c r="M430">
        <f t="shared" si="162"/>
        <v>1</v>
      </c>
      <c r="N430">
        <f t="shared" si="163"/>
        <v>0</v>
      </c>
      <c r="O430">
        <f t="shared" si="164"/>
        <v>0</v>
      </c>
      <c r="P430">
        <f t="shared" si="165"/>
        <v>0</v>
      </c>
      <c r="Q430">
        <f t="shared" si="166"/>
        <v>0</v>
      </c>
      <c r="R430">
        <v>0</v>
      </c>
      <c r="S430">
        <v>0</v>
      </c>
      <c r="T430" t="str">
        <f t="shared" si="167"/>
        <v>0</v>
      </c>
      <c r="U430">
        <v>0</v>
      </c>
      <c r="V430">
        <f t="shared" si="168"/>
        <v>0</v>
      </c>
      <c r="W430">
        <f t="shared" si="169"/>
        <v>0</v>
      </c>
      <c r="X430">
        <v>0</v>
      </c>
      <c r="Y430">
        <f t="shared" si="156"/>
        <v>0</v>
      </c>
      <c r="Z430">
        <f t="shared" si="170"/>
        <v>0</v>
      </c>
      <c r="AA430">
        <f t="shared" si="171"/>
        <v>0</v>
      </c>
      <c r="AB430">
        <v>0</v>
      </c>
      <c r="AC430">
        <f t="shared" si="172"/>
        <v>0</v>
      </c>
      <c r="AD430">
        <f t="shared" si="173"/>
        <v>0</v>
      </c>
      <c r="AE430">
        <f t="shared" si="174"/>
        <v>0</v>
      </c>
      <c r="AF430">
        <f t="shared" si="175"/>
        <v>0</v>
      </c>
      <c r="AG430">
        <f t="shared" si="176"/>
        <v>0</v>
      </c>
      <c r="AH430">
        <f t="shared" si="177"/>
        <v>0</v>
      </c>
      <c r="AI430" t="s">
        <v>2</v>
      </c>
      <c r="AJ430">
        <f t="shared" si="178"/>
        <v>15</v>
      </c>
      <c r="AK430">
        <f t="shared" si="179"/>
        <v>0</v>
      </c>
      <c r="AL430" t="s">
        <v>13</v>
      </c>
      <c r="AM430">
        <f t="shared" si="180"/>
        <v>15</v>
      </c>
    </row>
    <row r="431" spans="1:39" x14ac:dyDescent="0.45">
      <c r="A431">
        <v>428</v>
      </c>
      <c r="B431" t="str">
        <f t="shared" si="157"/>
        <v>1AC</v>
      </c>
      <c r="C431" t="s">
        <v>368</v>
      </c>
      <c r="D431" s="1" t="str">
        <f t="shared" si="181"/>
        <v>7DD8</v>
      </c>
      <c r="E431">
        <v>0</v>
      </c>
      <c r="F431" t="s">
        <v>399</v>
      </c>
      <c r="G431" t="s">
        <v>399</v>
      </c>
      <c r="H431" t="str">
        <f t="shared" si="158"/>
        <v>0</v>
      </c>
      <c r="I431">
        <f t="shared" si="159"/>
        <v>0</v>
      </c>
      <c r="J431">
        <f t="shared" si="160"/>
        <v>0</v>
      </c>
      <c r="K431">
        <f t="shared" si="161"/>
        <v>0</v>
      </c>
      <c r="L431">
        <v>40</v>
      </c>
      <c r="M431">
        <f t="shared" si="162"/>
        <v>1</v>
      </c>
      <c r="N431">
        <f t="shared" si="163"/>
        <v>0</v>
      </c>
      <c r="O431">
        <f t="shared" si="164"/>
        <v>0</v>
      </c>
      <c r="P431">
        <f t="shared" si="165"/>
        <v>0</v>
      </c>
      <c r="Q431">
        <f t="shared" si="166"/>
        <v>0</v>
      </c>
      <c r="R431">
        <v>0</v>
      </c>
      <c r="S431">
        <v>0</v>
      </c>
      <c r="T431" t="str">
        <f t="shared" si="167"/>
        <v>0</v>
      </c>
      <c r="U431">
        <v>0</v>
      </c>
      <c r="V431">
        <f t="shared" si="168"/>
        <v>0</v>
      </c>
      <c r="W431">
        <f t="shared" si="169"/>
        <v>0</v>
      </c>
      <c r="X431">
        <v>0</v>
      </c>
      <c r="Y431">
        <f t="shared" si="156"/>
        <v>0</v>
      </c>
      <c r="Z431">
        <f t="shared" si="170"/>
        <v>0</v>
      </c>
      <c r="AA431">
        <f t="shared" si="171"/>
        <v>0</v>
      </c>
      <c r="AB431">
        <v>0</v>
      </c>
      <c r="AC431">
        <f t="shared" si="172"/>
        <v>0</v>
      </c>
      <c r="AD431">
        <f t="shared" si="173"/>
        <v>0</v>
      </c>
      <c r="AE431">
        <f t="shared" si="174"/>
        <v>0</v>
      </c>
      <c r="AF431">
        <f t="shared" si="175"/>
        <v>0</v>
      </c>
      <c r="AG431">
        <f t="shared" si="176"/>
        <v>0</v>
      </c>
      <c r="AH431">
        <f t="shared" si="177"/>
        <v>0</v>
      </c>
      <c r="AI431" t="s">
        <v>2</v>
      </c>
      <c r="AJ431">
        <f t="shared" si="178"/>
        <v>15</v>
      </c>
      <c r="AK431">
        <f t="shared" si="179"/>
        <v>0</v>
      </c>
      <c r="AL431" t="s">
        <v>13</v>
      </c>
      <c r="AM431">
        <f t="shared" si="180"/>
        <v>15</v>
      </c>
    </row>
    <row r="432" spans="1:39" x14ac:dyDescent="0.45">
      <c r="A432">
        <v>429</v>
      </c>
      <c r="B432" t="str">
        <f t="shared" si="157"/>
        <v>1AD</v>
      </c>
      <c r="C432" t="s">
        <v>392</v>
      </c>
      <c r="D432" s="1" t="str">
        <f t="shared" si="181"/>
        <v>7DE3</v>
      </c>
      <c r="E432">
        <v>0</v>
      </c>
      <c r="F432" t="s">
        <v>399</v>
      </c>
      <c r="G432" t="s">
        <v>399</v>
      </c>
      <c r="H432" t="str">
        <f t="shared" si="158"/>
        <v>0</v>
      </c>
      <c r="I432">
        <f t="shared" si="159"/>
        <v>0</v>
      </c>
      <c r="J432">
        <f t="shared" si="160"/>
        <v>0</v>
      </c>
      <c r="K432">
        <f t="shared" si="161"/>
        <v>0</v>
      </c>
      <c r="L432">
        <v>40</v>
      </c>
      <c r="M432">
        <f t="shared" si="162"/>
        <v>1</v>
      </c>
      <c r="N432">
        <f t="shared" si="163"/>
        <v>0</v>
      </c>
      <c r="O432">
        <f t="shared" si="164"/>
        <v>0</v>
      </c>
      <c r="P432">
        <f t="shared" si="165"/>
        <v>0</v>
      </c>
      <c r="Q432">
        <f t="shared" si="166"/>
        <v>0</v>
      </c>
      <c r="R432">
        <v>0</v>
      </c>
      <c r="S432">
        <v>0</v>
      </c>
      <c r="T432" t="str">
        <f t="shared" si="167"/>
        <v>0</v>
      </c>
      <c r="U432">
        <v>0</v>
      </c>
      <c r="V432">
        <f t="shared" si="168"/>
        <v>0</v>
      </c>
      <c r="W432">
        <f t="shared" si="169"/>
        <v>0</v>
      </c>
      <c r="X432">
        <v>0</v>
      </c>
      <c r="Y432">
        <f t="shared" si="156"/>
        <v>0</v>
      </c>
      <c r="Z432">
        <f t="shared" si="170"/>
        <v>0</v>
      </c>
      <c r="AA432">
        <f t="shared" si="171"/>
        <v>0</v>
      </c>
      <c r="AB432">
        <v>0</v>
      </c>
      <c r="AC432">
        <f t="shared" si="172"/>
        <v>0</v>
      </c>
      <c r="AD432">
        <f t="shared" si="173"/>
        <v>0</v>
      </c>
      <c r="AE432">
        <f t="shared" si="174"/>
        <v>0</v>
      </c>
      <c r="AF432">
        <f t="shared" si="175"/>
        <v>0</v>
      </c>
      <c r="AG432">
        <f t="shared" si="176"/>
        <v>0</v>
      </c>
      <c r="AH432">
        <f t="shared" si="177"/>
        <v>0</v>
      </c>
      <c r="AI432">
        <v>0</v>
      </c>
      <c r="AJ432">
        <f t="shared" si="178"/>
        <v>0</v>
      </c>
      <c r="AK432">
        <f t="shared" si="179"/>
        <v>0</v>
      </c>
      <c r="AL432" t="s">
        <v>13</v>
      </c>
      <c r="AM432">
        <f t="shared" si="180"/>
        <v>15</v>
      </c>
    </row>
    <row r="433" spans="1:39" x14ac:dyDescent="0.45">
      <c r="A433">
        <v>430</v>
      </c>
      <c r="B433" t="str">
        <f t="shared" si="157"/>
        <v>1AE</v>
      </c>
      <c r="C433" t="s">
        <v>392</v>
      </c>
      <c r="D433" s="1" t="str">
        <f t="shared" si="181"/>
        <v>7DEE</v>
      </c>
      <c r="E433">
        <v>0</v>
      </c>
      <c r="F433" t="s">
        <v>399</v>
      </c>
      <c r="G433" t="s">
        <v>399</v>
      </c>
      <c r="H433" t="str">
        <f t="shared" si="158"/>
        <v>0</v>
      </c>
      <c r="I433">
        <f t="shared" si="159"/>
        <v>0</v>
      </c>
      <c r="J433">
        <f t="shared" si="160"/>
        <v>0</v>
      </c>
      <c r="K433">
        <f t="shared" si="161"/>
        <v>0</v>
      </c>
      <c r="L433">
        <v>40</v>
      </c>
      <c r="M433">
        <f t="shared" si="162"/>
        <v>1</v>
      </c>
      <c r="N433">
        <f t="shared" si="163"/>
        <v>0</v>
      </c>
      <c r="O433">
        <f t="shared" si="164"/>
        <v>0</v>
      </c>
      <c r="P433">
        <f t="shared" si="165"/>
        <v>0</v>
      </c>
      <c r="Q433">
        <f t="shared" si="166"/>
        <v>0</v>
      </c>
      <c r="R433">
        <v>0</v>
      </c>
      <c r="S433">
        <v>0</v>
      </c>
      <c r="T433" t="str">
        <f t="shared" si="167"/>
        <v>0</v>
      </c>
      <c r="U433">
        <v>0</v>
      </c>
      <c r="V433">
        <f t="shared" si="168"/>
        <v>0</v>
      </c>
      <c r="W433">
        <f t="shared" si="169"/>
        <v>0</v>
      </c>
      <c r="X433">
        <v>0</v>
      </c>
      <c r="Y433">
        <f t="shared" si="156"/>
        <v>0</v>
      </c>
      <c r="Z433">
        <f t="shared" si="170"/>
        <v>0</v>
      </c>
      <c r="AA433">
        <f t="shared" si="171"/>
        <v>0</v>
      </c>
      <c r="AB433">
        <v>0</v>
      </c>
      <c r="AC433">
        <f t="shared" si="172"/>
        <v>0</v>
      </c>
      <c r="AD433">
        <f t="shared" si="173"/>
        <v>0</v>
      </c>
      <c r="AE433">
        <f t="shared" si="174"/>
        <v>0</v>
      </c>
      <c r="AF433">
        <f t="shared" si="175"/>
        <v>0</v>
      </c>
      <c r="AG433">
        <f t="shared" si="176"/>
        <v>0</v>
      </c>
      <c r="AH433">
        <f t="shared" si="177"/>
        <v>0</v>
      </c>
      <c r="AI433">
        <v>0</v>
      </c>
      <c r="AJ433">
        <f t="shared" si="178"/>
        <v>0</v>
      </c>
      <c r="AK433">
        <f t="shared" si="179"/>
        <v>0</v>
      </c>
      <c r="AL433" t="s">
        <v>13</v>
      </c>
      <c r="AM433">
        <f t="shared" si="180"/>
        <v>15</v>
      </c>
    </row>
    <row r="434" spans="1:39" x14ac:dyDescent="0.45">
      <c r="A434">
        <v>431</v>
      </c>
      <c r="B434" t="str">
        <f t="shared" si="157"/>
        <v>1AF</v>
      </c>
      <c r="C434" t="s">
        <v>392</v>
      </c>
      <c r="D434" s="1" t="str">
        <f t="shared" si="181"/>
        <v>7DF9</v>
      </c>
      <c r="E434">
        <v>0</v>
      </c>
      <c r="F434" t="s">
        <v>399</v>
      </c>
      <c r="G434" t="s">
        <v>399</v>
      </c>
      <c r="H434" t="str">
        <f t="shared" si="158"/>
        <v>0</v>
      </c>
      <c r="I434">
        <f t="shared" si="159"/>
        <v>0</v>
      </c>
      <c r="J434">
        <f t="shared" si="160"/>
        <v>0</v>
      </c>
      <c r="K434">
        <f t="shared" si="161"/>
        <v>0</v>
      </c>
      <c r="L434">
        <v>40</v>
      </c>
      <c r="M434">
        <f t="shared" si="162"/>
        <v>1</v>
      </c>
      <c r="N434">
        <f t="shared" si="163"/>
        <v>0</v>
      </c>
      <c r="O434">
        <f t="shared" si="164"/>
        <v>0</v>
      </c>
      <c r="P434">
        <f t="shared" si="165"/>
        <v>0</v>
      </c>
      <c r="Q434">
        <f t="shared" si="166"/>
        <v>0</v>
      </c>
      <c r="R434">
        <v>0</v>
      </c>
      <c r="S434">
        <v>0</v>
      </c>
      <c r="T434" t="str">
        <f t="shared" si="167"/>
        <v>0</v>
      </c>
      <c r="U434">
        <v>0</v>
      </c>
      <c r="V434">
        <f t="shared" si="168"/>
        <v>0</v>
      </c>
      <c r="W434">
        <f t="shared" si="169"/>
        <v>0</v>
      </c>
      <c r="X434">
        <v>0</v>
      </c>
      <c r="Y434">
        <f t="shared" si="156"/>
        <v>0</v>
      </c>
      <c r="Z434">
        <f t="shared" si="170"/>
        <v>0</v>
      </c>
      <c r="AA434">
        <f t="shared" si="171"/>
        <v>0</v>
      </c>
      <c r="AB434">
        <v>0</v>
      </c>
      <c r="AC434">
        <f t="shared" si="172"/>
        <v>0</v>
      </c>
      <c r="AD434">
        <f t="shared" si="173"/>
        <v>0</v>
      </c>
      <c r="AE434">
        <f t="shared" si="174"/>
        <v>0</v>
      </c>
      <c r="AF434">
        <f t="shared" si="175"/>
        <v>0</v>
      </c>
      <c r="AG434">
        <f t="shared" si="176"/>
        <v>0</v>
      </c>
      <c r="AH434">
        <f t="shared" si="177"/>
        <v>0</v>
      </c>
      <c r="AI434">
        <v>0</v>
      </c>
      <c r="AJ434">
        <f t="shared" si="178"/>
        <v>0</v>
      </c>
      <c r="AK434">
        <f t="shared" si="179"/>
        <v>0</v>
      </c>
      <c r="AL434" t="s">
        <v>13</v>
      </c>
      <c r="AM434">
        <f t="shared" si="180"/>
        <v>15</v>
      </c>
    </row>
    <row r="435" spans="1:39" x14ac:dyDescent="0.45">
      <c r="A435">
        <v>432</v>
      </c>
      <c r="B435" t="str">
        <f t="shared" si="157"/>
        <v>1B0</v>
      </c>
      <c r="C435" t="s">
        <v>356</v>
      </c>
      <c r="D435" s="1" t="str">
        <f t="shared" si="181"/>
        <v>7E04</v>
      </c>
      <c r="E435">
        <v>20</v>
      </c>
      <c r="F435" t="s">
        <v>398</v>
      </c>
      <c r="G435" t="s">
        <v>399</v>
      </c>
      <c r="H435" t="str">
        <f t="shared" si="158"/>
        <v>2</v>
      </c>
      <c r="I435">
        <f t="shared" si="159"/>
        <v>0</v>
      </c>
      <c r="J435">
        <f t="shared" si="160"/>
        <v>0</v>
      </c>
      <c r="K435">
        <f t="shared" si="161"/>
        <v>2</v>
      </c>
      <c r="L435">
        <v>40</v>
      </c>
      <c r="M435">
        <f t="shared" si="162"/>
        <v>1</v>
      </c>
      <c r="N435">
        <f t="shared" si="163"/>
        <v>0</v>
      </c>
      <c r="O435">
        <f t="shared" si="164"/>
        <v>0</v>
      </c>
      <c r="P435">
        <f t="shared" si="165"/>
        <v>0</v>
      </c>
      <c r="Q435">
        <f t="shared" si="166"/>
        <v>0</v>
      </c>
      <c r="R435">
        <v>0</v>
      </c>
      <c r="S435">
        <v>0</v>
      </c>
      <c r="T435" t="str">
        <f t="shared" si="167"/>
        <v>0</v>
      </c>
      <c r="U435">
        <v>0</v>
      </c>
      <c r="V435">
        <f t="shared" si="168"/>
        <v>0</v>
      </c>
      <c r="W435">
        <f t="shared" si="169"/>
        <v>0</v>
      </c>
      <c r="X435">
        <v>0</v>
      </c>
      <c r="Y435">
        <f t="shared" si="156"/>
        <v>0</v>
      </c>
      <c r="Z435">
        <f t="shared" si="170"/>
        <v>0</v>
      </c>
      <c r="AA435">
        <f t="shared" si="171"/>
        <v>0</v>
      </c>
      <c r="AB435">
        <v>0</v>
      </c>
      <c r="AC435">
        <f t="shared" si="172"/>
        <v>0</v>
      </c>
      <c r="AD435">
        <f t="shared" si="173"/>
        <v>0</v>
      </c>
      <c r="AE435">
        <f t="shared" si="174"/>
        <v>0</v>
      </c>
      <c r="AF435">
        <f t="shared" si="175"/>
        <v>0</v>
      </c>
      <c r="AG435">
        <f t="shared" si="176"/>
        <v>0</v>
      </c>
      <c r="AH435">
        <f t="shared" si="177"/>
        <v>0</v>
      </c>
      <c r="AI435" t="s">
        <v>2</v>
      </c>
      <c r="AJ435">
        <f t="shared" si="178"/>
        <v>15</v>
      </c>
      <c r="AK435">
        <f t="shared" si="179"/>
        <v>0</v>
      </c>
      <c r="AL435" t="s">
        <v>13</v>
      </c>
      <c r="AM435">
        <f t="shared" si="180"/>
        <v>15</v>
      </c>
    </row>
    <row r="436" spans="1:39" x14ac:dyDescent="0.45">
      <c r="A436">
        <v>433</v>
      </c>
      <c r="B436" t="str">
        <f t="shared" si="157"/>
        <v>1B1</v>
      </c>
      <c r="C436" t="s">
        <v>357</v>
      </c>
      <c r="D436" s="1" t="str">
        <f t="shared" si="181"/>
        <v>7E0F</v>
      </c>
      <c r="E436">
        <v>0</v>
      </c>
      <c r="F436" t="s">
        <v>399</v>
      </c>
      <c r="G436" t="s">
        <v>399</v>
      </c>
      <c r="H436" t="str">
        <f t="shared" si="158"/>
        <v>0</v>
      </c>
      <c r="I436">
        <f t="shared" si="159"/>
        <v>0</v>
      </c>
      <c r="J436">
        <f t="shared" si="160"/>
        <v>0</v>
      </c>
      <c r="K436">
        <f t="shared" si="161"/>
        <v>0</v>
      </c>
      <c r="L436">
        <v>40</v>
      </c>
      <c r="M436">
        <f t="shared" si="162"/>
        <v>1</v>
      </c>
      <c r="N436">
        <f t="shared" si="163"/>
        <v>0</v>
      </c>
      <c r="O436">
        <f t="shared" si="164"/>
        <v>0</v>
      </c>
      <c r="P436">
        <f t="shared" si="165"/>
        <v>0</v>
      </c>
      <c r="Q436">
        <f t="shared" si="166"/>
        <v>0</v>
      </c>
      <c r="R436">
        <v>0</v>
      </c>
      <c r="S436">
        <v>0</v>
      </c>
      <c r="T436" t="str">
        <f t="shared" si="167"/>
        <v>0</v>
      </c>
      <c r="U436">
        <v>2</v>
      </c>
      <c r="V436">
        <f t="shared" si="168"/>
        <v>0</v>
      </c>
      <c r="W436">
        <f t="shared" si="169"/>
        <v>0</v>
      </c>
      <c r="X436">
        <v>0</v>
      </c>
      <c r="Y436">
        <f t="shared" si="156"/>
        <v>0</v>
      </c>
      <c r="Z436">
        <f t="shared" si="170"/>
        <v>0</v>
      </c>
      <c r="AA436">
        <f t="shared" si="171"/>
        <v>0</v>
      </c>
      <c r="AB436">
        <v>0</v>
      </c>
      <c r="AC436">
        <f t="shared" si="172"/>
        <v>0</v>
      </c>
      <c r="AD436">
        <f t="shared" si="173"/>
        <v>0</v>
      </c>
      <c r="AE436">
        <f t="shared" si="174"/>
        <v>0</v>
      </c>
      <c r="AF436">
        <f t="shared" si="175"/>
        <v>0</v>
      </c>
      <c r="AG436">
        <f t="shared" si="176"/>
        <v>0</v>
      </c>
      <c r="AH436">
        <f t="shared" si="177"/>
        <v>0</v>
      </c>
      <c r="AI436" t="s">
        <v>2</v>
      </c>
      <c r="AJ436">
        <f t="shared" si="178"/>
        <v>15</v>
      </c>
      <c r="AK436">
        <f t="shared" si="179"/>
        <v>0</v>
      </c>
      <c r="AL436" t="s">
        <v>13</v>
      </c>
      <c r="AM436">
        <f t="shared" si="180"/>
        <v>15</v>
      </c>
    </row>
    <row r="437" spans="1:39" x14ac:dyDescent="0.45">
      <c r="A437">
        <v>434</v>
      </c>
      <c r="B437" t="str">
        <f t="shared" si="157"/>
        <v>1B2</v>
      </c>
      <c r="C437" t="s">
        <v>358</v>
      </c>
      <c r="D437" s="1" t="str">
        <f t="shared" si="181"/>
        <v>7E1A</v>
      </c>
      <c r="E437">
        <v>0</v>
      </c>
      <c r="F437" t="s">
        <v>399</v>
      </c>
      <c r="G437" t="s">
        <v>399</v>
      </c>
      <c r="H437" t="str">
        <f t="shared" si="158"/>
        <v>0</v>
      </c>
      <c r="I437">
        <f t="shared" si="159"/>
        <v>0</v>
      </c>
      <c r="J437">
        <f t="shared" si="160"/>
        <v>0</v>
      </c>
      <c r="K437">
        <f t="shared" si="161"/>
        <v>0</v>
      </c>
      <c r="L437">
        <v>40</v>
      </c>
      <c r="M437">
        <f t="shared" si="162"/>
        <v>1</v>
      </c>
      <c r="N437">
        <f t="shared" si="163"/>
        <v>0</v>
      </c>
      <c r="O437">
        <f t="shared" si="164"/>
        <v>0</v>
      </c>
      <c r="P437">
        <f t="shared" si="165"/>
        <v>0</v>
      </c>
      <c r="Q437">
        <f t="shared" si="166"/>
        <v>0</v>
      </c>
      <c r="R437">
        <v>0</v>
      </c>
      <c r="S437">
        <v>0</v>
      </c>
      <c r="T437" t="str">
        <f t="shared" si="167"/>
        <v>0</v>
      </c>
      <c r="U437">
        <v>2</v>
      </c>
      <c r="V437">
        <f t="shared" si="168"/>
        <v>0</v>
      </c>
      <c r="W437">
        <f t="shared" si="169"/>
        <v>0</v>
      </c>
      <c r="X437">
        <v>0</v>
      </c>
      <c r="Y437">
        <f t="shared" si="156"/>
        <v>0</v>
      </c>
      <c r="Z437">
        <f t="shared" si="170"/>
        <v>0</v>
      </c>
      <c r="AA437">
        <f t="shared" si="171"/>
        <v>0</v>
      </c>
      <c r="AB437">
        <v>0</v>
      </c>
      <c r="AC437">
        <f t="shared" si="172"/>
        <v>0</v>
      </c>
      <c r="AD437">
        <f t="shared" si="173"/>
        <v>0</v>
      </c>
      <c r="AE437">
        <f t="shared" si="174"/>
        <v>0</v>
      </c>
      <c r="AF437">
        <f t="shared" si="175"/>
        <v>0</v>
      </c>
      <c r="AG437">
        <f t="shared" si="176"/>
        <v>0</v>
      </c>
      <c r="AH437">
        <f t="shared" si="177"/>
        <v>0</v>
      </c>
      <c r="AI437" t="s">
        <v>2</v>
      </c>
      <c r="AJ437">
        <f t="shared" si="178"/>
        <v>15</v>
      </c>
      <c r="AK437">
        <f t="shared" si="179"/>
        <v>0</v>
      </c>
      <c r="AL437" t="s">
        <v>13</v>
      </c>
      <c r="AM437">
        <f t="shared" si="180"/>
        <v>15</v>
      </c>
    </row>
    <row r="438" spans="1:39" x14ac:dyDescent="0.45">
      <c r="A438">
        <v>435</v>
      </c>
      <c r="B438" t="str">
        <f t="shared" si="157"/>
        <v>1B3</v>
      </c>
      <c r="C438" t="s">
        <v>359</v>
      </c>
      <c r="D438" s="1" t="str">
        <f t="shared" si="181"/>
        <v>7E25</v>
      </c>
      <c r="E438">
        <v>0</v>
      </c>
      <c r="F438" t="s">
        <v>399</v>
      </c>
      <c r="G438" t="s">
        <v>399</v>
      </c>
      <c r="H438" t="str">
        <f t="shared" si="158"/>
        <v>0</v>
      </c>
      <c r="I438">
        <f t="shared" si="159"/>
        <v>0</v>
      </c>
      <c r="J438">
        <f t="shared" si="160"/>
        <v>0</v>
      </c>
      <c r="K438">
        <f t="shared" si="161"/>
        <v>0</v>
      </c>
      <c r="L438">
        <v>40</v>
      </c>
      <c r="M438">
        <f t="shared" si="162"/>
        <v>1</v>
      </c>
      <c r="N438">
        <f t="shared" si="163"/>
        <v>0</v>
      </c>
      <c r="O438">
        <f t="shared" si="164"/>
        <v>0</v>
      </c>
      <c r="P438">
        <f t="shared" si="165"/>
        <v>0</v>
      </c>
      <c r="Q438">
        <f t="shared" si="166"/>
        <v>0</v>
      </c>
      <c r="R438">
        <v>0</v>
      </c>
      <c r="S438">
        <v>0</v>
      </c>
      <c r="T438" t="str">
        <f t="shared" si="167"/>
        <v>0</v>
      </c>
      <c r="U438">
        <v>0</v>
      </c>
      <c r="V438">
        <f t="shared" si="168"/>
        <v>0</v>
      </c>
      <c r="W438">
        <f t="shared" si="169"/>
        <v>0</v>
      </c>
      <c r="X438">
        <v>0</v>
      </c>
      <c r="Y438">
        <f t="shared" si="156"/>
        <v>0</v>
      </c>
      <c r="Z438">
        <f t="shared" si="170"/>
        <v>0</v>
      </c>
      <c r="AA438">
        <f t="shared" si="171"/>
        <v>0</v>
      </c>
      <c r="AB438">
        <v>0</v>
      </c>
      <c r="AC438">
        <f t="shared" si="172"/>
        <v>0</v>
      </c>
      <c r="AD438">
        <f t="shared" si="173"/>
        <v>0</v>
      </c>
      <c r="AE438">
        <f t="shared" si="174"/>
        <v>0</v>
      </c>
      <c r="AF438">
        <f t="shared" si="175"/>
        <v>0</v>
      </c>
      <c r="AG438">
        <f t="shared" si="176"/>
        <v>0</v>
      </c>
      <c r="AH438">
        <f t="shared" si="177"/>
        <v>0</v>
      </c>
      <c r="AI438" t="s">
        <v>2</v>
      </c>
      <c r="AJ438">
        <f t="shared" si="178"/>
        <v>15</v>
      </c>
      <c r="AK438">
        <f t="shared" si="179"/>
        <v>0</v>
      </c>
      <c r="AL438" t="s">
        <v>13</v>
      </c>
      <c r="AM438">
        <f t="shared" si="180"/>
        <v>15</v>
      </c>
    </row>
    <row r="439" spans="1:39" x14ac:dyDescent="0.45">
      <c r="A439">
        <v>436</v>
      </c>
      <c r="B439" t="str">
        <f t="shared" si="157"/>
        <v>1B4</v>
      </c>
      <c r="C439" t="s">
        <v>360</v>
      </c>
      <c r="D439" s="1" t="str">
        <f t="shared" si="181"/>
        <v>7E30</v>
      </c>
      <c r="E439">
        <v>0</v>
      </c>
      <c r="F439" t="s">
        <v>399</v>
      </c>
      <c r="G439" t="s">
        <v>399</v>
      </c>
      <c r="H439" t="str">
        <f t="shared" si="158"/>
        <v>0</v>
      </c>
      <c r="I439">
        <f t="shared" si="159"/>
        <v>0</v>
      </c>
      <c r="J439">
        <f t="shared" si="160"/>
        <v>0</v>
      </c>
      <c r="K439">
        <f t="shared" si="161"/>
        <v>0</v>
      </c>
      <c r="L439">
        <v>40</v>
      </c>
      <c r="M439">
        <f t="shared" si="162"/>
        <v>1</v>
      </c>
      <c r="N439">
        <f t="shared" si="163"/>
        <v>0</v>
      </c>
      <c r="O439">
        <f t="shared" si="164"/>
        <v>0</v>
      </c>
      <c r="P439">
        <f t="shared" si="165"/>
        <v>0</v>
      </c>
      <c r="Q439">
        <f t="shared" si="166"/>
        <v>0</v>
      </c>
      <c r="R439">
        <v>0</v>
      </c>
      <c r="S439">
        <v>0</v>
      </c>
      <c r="T439" t="str">
        <f t="shared" si="167"/>
        <v>0</v>
      </c>
      <c r="U439">
        <v>0</v>
      </c>
      <c r="V439">
        <f t="shared" si="168"/>
        <v>0</v>
      </c>
      <c r="W439">
        <f t="shared" si="169"/>
        <v>0</v>
      </c>
      <c r="X439">
        <v>0</v>
      </c>
      <c r="Y439">
        <f t="shared" si="156"/>
        <v>0</v>
      </c>
      <c r="Z439">
        <f t="shared" si="170"/>
        <v>0</v>
      </c>
      <c r="AA439">
        <f t="shared" si="171"/>
        <v>0</v>
      </c>
      <c r="AB439">
        <v>0</v>
      </c>
      <c r="AC439">
        <f t="shared" si="172"/>
        <v>0</v>
      </c>
      <c r="AD439">
        <f t="shared" si="173"/>
        <v>0</v>
      </c>
      <c r="AE439">
        <f t="shared" si="174"/>
        <v>0</v>
      </c>
      <c r="AF439">
        <f t="shared" si="175"/>
        <v>0</v>
      </c>
      <c r="AG439">
        <f t="shared" si="176"/>
        <v>0</v>
      </c>
      <c r="AH439">
        <f t="shared" si="177"/>
        <v>0</v>
      </c>
      <c r="AI439" t="s">
        <v>2</v>
      </c>
      <c r="AJ439">
        <f t="shared" si="178"/>
        <v>15</v>
      </c>
      <c r="AK439">
        <f t="shared" si="179"/>
        <v>0</v>
      </c>
      <c r="AL439" t="s">
        <v>13</v>
      </c>
      <c r="AM439">
        <f t="shared" si="180"/>
        <v>15</v>
      </c>
    </row>
    <row r="440" spans="1:39" x14ac:dyDescent="0.45">
      <c r="A440">
        <v>437</v>
      </c>
      <c r="B440" t="str">
        <f t="shared" si="157"/>
        <v>1B5</v>
      </c>
      <c r="C440" t="s">
        <v>361</v>
      </c>
      <c r="D440" s="1" t="str">
        <f t="shared" si="181"/>
        <v>7E3B</v>
      </c>
      <c r="E440">
        <v>0</v>
      </c>
      <c r="F440" t="s">
        <v>399</v>
      </c>
      <c r="G440" t="s">
        <v>399</v>
      </c>
      <c r="H440" t="str">
        <f t="shared" si="158"/>
        <v>0</v>
      </c>
      <c r="I440">
        <f t="shared" si="159"/>
        <v>0</v>
      </c>
      <c r="J440">
        <f t="shared" si="160"/>
        <v>0</v>
      </c>
      <c r="K440">
        <f t="shared" si="161"/>
        <v>0</v>
      </c>
      <c r="L440">
        <v>40</v>
      </c>
      <c r="M440">
        <f t="shared" si="162"/>
        <v>1</v>
      </c>
      <c r="N440">
        <f t="shared" si="163"/>
        <v>0</v>
      </c>
      <c r="O440">
        <f t="shared" si="164"/>
        <v>0</v>
      </c>
      <c r="P440">
        <f t="shared" si="165"/>
        <v>0</v>
      </c>
      <c r="Q440">
        <f t="shared" si="166"/>
        <v>0</v>
      </c>
      <c r="R440">
        <v>0</v>
      </c>
      <c r="S440">
        <v>0</v>
      </c>
      <c r="T440" t="str">
        <f t="shared" si="167"/>
        <v>0</v>
      </c>
      <c r="U440">
        <v>0</v>
      </c>
      <c r="V440">
        <f t="shared" si="168"/>
        <v>0</v>
      </c>
      <c r="W440">
        <f t="shared" si="169"/>
        <v>0</v>
      </c>
      <c r="X440">
        <v>0</v>
      </c>
      <c r="Y440">
        <f t="shared" si="156"/>
        <v>0</v>
      </c>
      <c r="Z440">
        <f t="shared" si="170"/>
        <v>0</v>
      </c>
      <c r="AA440">
        <f t="shared" si="171"/>
        <v>0</v>
      </c>
      <c r="AB440">
        <v>0</v>
      </c>
      <c r="AC440">
        <f t="shared" si="172"/>
        <v>0</v>
      </c>
      <c r="AD440">
        <f t="shared" si="173"/>
        <v>0</v>
      </c>
      <c r="AE440">
        <f t="shared" si="174"/>
        <v>0</v>
      </c>
      <c r="AF440">
        <f t="shared" si="175"/>
        <v>0</v>
      </c>
      <c r="AG440">
        <f t="shared" si="176"/>
        <v>0</v>
      </c>
      <c r="AH440">
        <f t="shared" si="177"/>
        <v>0</v>
      </c>
      <c r="AI440" t="s">
        <v>2</v>
      </c>
      <c r="AJ440">
        <f t="shared" si="178"/>
        <v>15</v>
      </c>
      <c r="AK440">
        <f t="shared" si="179"/>
        <v>0</v>
      </c>
      <c r="AL440" t="s">
        <v>13</v>
      </c>
      <c r="AM440">
        <f t="shared" si="180"/>
        <v>15</v>
      </c>
    </row>
    <row r="441" spans="1:39" x14ac:dyDescent="0.45">
      <c r="A441">
        <v>438</v>
      </c>
      <c r="B441" t="str">
        <f t="shared" si="157"/>
        <v>1B6</v>
      </c>
      <c r="C441" t="s">
        <v>362</v>
      </c>
      <c r="D441" s="1" t="str">
        <f t="shared" si="181"/>
        <v>7E46</v>
      </c>
      <c r="E441">
        <v>0</v>
      </c>
      <c r="F441" t="s">
        <v>399</v>
      </c>
      <c r="G441" t="s">
        <v>399</v>
      </c>
      <c r="H441" t="str">
        <f t="shared" si="158"/>
        <v>0</v>
      </c>
      <c r="I441">
        <f t="shared" si="159"/>
        <v>0</v>
      </c>
      <c r="J441">
        <f t="shared" si="160"/>
        <v>0</v>
      </c>
      <c r="K441">
        <f t="shared" si="161"/>
        <v>0</v>
      </c>
      <c r="L441">
        <v>40</v>
      </c>
      <c r="M441">
        <f t="shared" si="162"/>
        <v>1</v>
      </c>
      <c r="N441">
        <f t="shared" si="163"/>
        <v>0</v>
      </c>
      <c r="O441">
        <f t="shared" si="164"/>
        <v>0</v>
      </c>
      <c r="P441">
        <f t="shared" si="165"/>
        <v>0</v>
      </c>
      <c r="Q441">
        <f t="shared" si="166"/>
        <v>0</v>
      </c>
      <c r="R441">
        <v>0</v>
      </c>
      <c r="S441">
        <v>0</v>
      </c>
      <c r="T441" t="str">
        <f t="shared" si="167"/>
        <v>0</v>
      </c>
      <c r="U441">
        <v>0</v>
      </c>
      <c r="V441">
        <f t="shared" si="168"/>
        <v>0</v>
      </c>
      <c r="W441">
        <f t="shared" si="169"/>
        <v>0</v>
      </c>
      <c r="X441">
        <v>0</v>
      </c>
      <c r="Y441">
        <f t="shared" si="156"/>
        <v>0</v>
      </c>
      <c r="Z441">
        <f t="shared" si="170"/>
        <v>0</v>
      </c>
      <c r="AA441">
        <f t="shared" si="171"/>
        <v>0</v>
      </c>
      <c r="AB441">
        <v>0</v>
      </c>
      <c r="AC441">
        <f t="shared" si="172"/>
        <v>0</v>
      </c>
      <c r="AD441">
        <f t="shared" si="173"/>
        <v>0</v>
      </c>
      <c r="AE441">
        <f t="shared" si="174"/>
        <v>0</v>
      </c>
      <c r="AF441">
        <f t="shared" si="175"/>
        <v>0</v>
      </c>
      <c r="AG441">
        <f t="shared" si="176"/>
        <v>0</v>
      </c>
      <c r="AH441">
        <f t="shared" si="177"/>
        <v>0</v>
      </c>
      <c r="AI441" t="s">
        <v>2</v>
      </c>
      <c r="AJ441">
        <f t="shared" si="178"/>
        <v>15</v>
      </c>
      <c r="AK441">
        <f t="shared" si="179"/>
        <v>0</v>
      </c>
      <c r="AL441" t="s">
        <v>13</v>
      </c>
      <c r="AM441">
        <f t="shared" si="180"/>
        <v>15</v>
      </c>
    </row>
    <row r="442" spans="1:39" x14ac:dyDescent="0.45">
      <c r="A442">
        <v>439</v>
      </c>
      <c r="B442" t="str">
        <f t="shared" si="157"/>
        <v>1B7</v>
      </c>
      <c r="C442" t="s">
        <v>363</v>
      </c>
      <c r="D442" s="1" t="str">
        <f t="shared" si="181"/>
        <v>7E51</v>
      </c>
      <c r="E442">
        <v>0</v>
      </c>
      <c r="F442" t="s">
        <v>399</v>
      </c>
      <c r="G442" t="s">
        <v>399</v>
      </c>
      <c r="H442" t="str">
        <f t="shared" si="158"/>
        <v>0</v>
      </c>
      <c r="I442">
        <f t="shared" si="159"/>
        <v>0</v>
      </c>
      <c r="J442">
        <f t="shared" si="160"/>
        <v>0</v>
      </c>
      <c r="K442">
        <f t="shared" si="161"/>
        <v>0</v>
      </c>
      <c r="L442">
        <v>40</v>
      </c>
      <c r="M442">
        <f t="shared" si="162"/>
        <v>1</v>
      </c>
      <c r="N442">
        <f t="shared" si="163"/>
        <v>0</v>
      </c>
      <c r="O442">
        <f t="shared" si="164"/>
        <v>0</v>
      </c>
      <c r="P442">
        <f t="shared" si="165"/>
        <v>0</v>
      </c>
      <c r="Q442">
        <f t="shared" si="166"/>
        <v>0</v>
      </c>
      <c r="R442">
        <v>0</v>
      </c>
      <c r="S442">
        <v>0</v>
      </c>
      <c r="T442" t="str">
        <f t="shared" si="167"/>
        <v>0</v>
      </c>
      <c r="U442">
        <v>0</v>
      </c>
      <c r="V442">
        <f t="shared" si="168"/>
        <v>0</v>
      </c>
      <c r="W442">
        <f t="shared" si="169"/>
        <v>0</v>
      </c>
      <c r="X442">
        <v>0</v>
      </c>
      <c r="Y442">
        <f t="shared" si="156"/>
        <v>0</v>
      </c>
      <c r="Z442">
        <f t="shared" si="170"/>
        <v>0</v>
      </c>
      <c r="AA442">
        <f t="shared" si="171"/>
        <v>0</v>
      </c>
      <c r="AB442">
        <v>0</v>
      </c>
      <c r="AC442">
        <f t="shared" si="172"/>
        <v>0</v>
      </c>
      <c r="AD442">
        <f t="shared" si="173"/>
        <v>0</v>
      </c>
      <c r="AE442">
        <f t="shared" si="174"/>
        <v>0</v>
      </c>
      <c r="AF442">
        <f t="shared" si="175"/>
        <v>0</v>
      </c>
      <c r="AG442">
        <f t="shared" si="176"/>
        <v>0</v>
      </c>
      <c r="AH442">
        <f t="shared" si="177"/>
        <v>0</v>
      </c>
      <c r="AI442" t="s">
        <v>2</v>
      </c>
      <c r="AJ442">
        <f t="shared" si="178"/>
        <v>15</v>
      </c>
      <c r="AK442">
        <f t="shared" si="179"/>
        <v>0</v>
      </c>
      <c r="AL442" t="s">
        <v>13</v>
      </c>
      <c r="AM442">
        <f t="shared" si="180"/>
        <v>15</v>
      </c>
    </row>
    <row r="443" spans="1:39" x14ac:dyDescent="0.45">
      <c r="A443">
        <v>440</v>
      </c>
      <c r="B443" t="str">
        <f t="shared" si="157"/>
        <v>1B8</v>
      </c>
      <c r="C443" t="s">
        <v>364</v>
      </c>
      <c r="D443" s="1" t="str">
        <f t="shared" si="181"/>
        <v>7E5C</v>
      </c>
      <c r="E443">
        <v>0</v>
      </c>
      <c r="F443" t="s">
        <v>399</v>
      </c>
      <c r="G443" t="s">
        <v>399</v>
      </c>
      <c r="H443" t="str">
        <f t="shared" si="158"/>
        <v>0</v>
      </c>
      <c r="I443">
        <f t="shared" si="159"/>
        <v>0</v>
      </c>
      <c r="J443">
        <f t="shared" si="160"/>
        <v>0</v>
      </c>
      <c r="K443">
        <f t="shared" si="161"/>
        <v>0</v>
      </c>
      <c r="L443">
        <v>40</v>
      </c>
      <c r="M443">
        <f t="shared" si="162"/>
        <v>1</v>
      </c>
      <c r="N443">
        <f t="shared" si="163"/>
        <v>0</v>
      </c>
      <c r="O443">
        <f t="shared" si="164"/>
        <v>0</v>
      </c>
      <c r="P443">
        <f t="shared" si="165"/>
        <v>0</v>
      </c>
      <c r="Q443">
        <f t="shared" si="166"/>
        <v>0</v>
      </c>
      <c r="R443">
        <v>0</v>
      </c>
      <c r="S443">
        <v>0</v>
      </c>
      <c r="T443" t="str">
        <f t="shared" si="167"/>
        <v>0</v>
      </c>
      <c r="U443">
        <v>0</v>
      </c>
      <c r="V443">
        <f t="shared" si="168"/>
        <v>0</v>
      </c>
      <c r="W443">
        <f t="shared" si="169"/>
        <v>0</v>
      </c>
      <c r="X443">
        <v>0</v>
      </c>
      <c r="Y443">
        <f t="shared" si="156"/>
        <v>0</v>
      </c>
      <c r="Z443">
        <f t="shared" si="170"/>
        <v>0</v>
      </c>
      <c r="AA443">
        <f t="shared" si="171"/>
        <v>0</v>
      </c>
      <c r="AB443">
        <v>0</v>
      </c>
      <c r="AC443">
        <f t="shared" si="172"/>
        <v>0</v>
      </c>
      <c r="AD443">
        <f t="shared" si="173"/>
        <v>0</v>
      </c>
      <c r="AE443">
        <f t="shared" si="174"/>
        <v>0</v>
      </c>
      <c r="AF443">
        <f t="shared" si="175"/>
        <v>0</v>
      </c>
      <c r="AG443">
        <f t="shared" si="176"/>
        <v>0</v>
      </c>
      <c r="AH443">
        <f t="shared" si="177"/>
        <v>0</v>
      </c>
      <c r="AI443" t="s">
        <v>2</v>
      </c>
      <c r="AJ443">
        <f t="shared" si="178"/>
        <v>15</v>
      </c>
      <c r="AK443">
        <f t="shared" si="179"/>
        <v>0</v>
      </c>
      <c r="AL443" t="s">
        <v>13</v>
      </c>
      <c r="AM443">
        <f t="shared" si="180"/>
        <v>15</v>
      </c>
    </row>
    <row r="444" spans="1:39" x14ac:dyDescent="0.45">
      <c r="A444">
        <v>441</v>
      </c>
      <c r="B444" t="str">
        <f t="shared" si="157"/>
        <v>1B9</v>
      </c>
      <c r="C444" t="s">
        <v>365</v>
      </c>
      <c r="D444" s="1" t="str">
        <f t="shared" si="181"/>
        <v>7E67</v>
      </c>
      <c r="E444">
        <v>0</v>
      </c>
      <c r="F444" t="s">
        <v>399</v>
      </c>
      <c r="G444" t="s">
        <v>399</v>
      </c>
      <c r="H444" t="str">
        <f t="shared" si="158"/>
        <v>0</v>
      </c>
      <c r="I444">
        <f t="shared" si="159"/>
        <v>0</v>
      </c>
      <c r="J444">
        <f t="shared" si="160"/>
        <v>0</v>
      </c>
      <c r="K444">
        <f t="shared" si="161"/>
        <v>0</v>
      </c>
      <c r="L444">
        <v>40</v>
      </c>
      <c r="M444">
        <f t="shared" si="162"/>
        <v>1</v>
      </c>
      <c r="N444">
        <f t="shared" si="163"/>
        <v>0</v>
      </c>
      <c r="O444">
        <f t="shared" si="164"/>
        <v>0</v>
      </c>
      <c r="P444">
        <f t="shared" si="165"/>
        <v>0</v>
      </c>
      <c r="Q444">
        <f t="shared" si="166"/>
        <v>0</v>
      </c>
      <c r="R444">
        <v>0</v>
      </c>
      <c r="S444">
        <v>0</v>
      </c>
      <c r="T444" t="str">
        <f t="shared" si="167"/>
        <v>0</v>
      </c>
      <c r="U444">
        <v>0</v>
      </c>
      <c r="V444">
        <f t="shared" si="168"/>
        <v>0</v>
      </c>
      <c r="W444">
        <f t="shared" si="169"/>
        <v>0</v>
      </c>
      <c r="X444">
        <v>0</v>
      </c>
      <c r="Y444">
        <f t="shared" si="156"/>
        <v>0</v>
      </c>
      <c r="Z444">
        <f t="shared" si="170"/>
        <v>0</v>
      </c>
      <c r="AA444">
        <f t="shared" si="171"/>
        <v>0</v>
      </c>
      <c r="AB444">
        <v>0</v>
      </c>
      <c r="AC444">
        <f t="shared" si="172"/>
        <v>0</v>
      </c>
      <c r="AD444">
        <f t="shared" si="173"/>
        <v>0</v>
      </c>
      <c r="AE444">
        <f t="shared" si="174"/>
        <v>0</v>
      </c>
      <c r="AF444">
        <f t="shared" si="175"/>
        <v>0</v>
      </c>
      <c r="AG444">
        <f t="shared" si="176"/>
        <v>0</v>
      </c>
      <c r="AH444">
        <f t="shared" si="177"/>
        <v>0</v>
      </c>
      <c r="AI444" t="s">
        <v>2</v>
      </c>
      <c r="AJ444">
        <f t="shared" si="178"/>
        <v>15</v>
      </c>
      <c r="AK444">
        <f t="shared" si="179"/>
        <v>0</v>
      </c>
      <c r="AL444" t="s">
        <v>13</v>
      </c>
      <c r="AM444">
        <f t="shared" si="180"/>
        <v>15</v>
      </c>
    </row>
    <row r="445" spans="1:39" x14ac:dyDescent="0.45">
      <c r="A445">
        <v>442</v>
      </c>
      <c r="B445" t="str">
        <f t="shared" si="157"/>
        <v>1BA</v>
      </c>
      <c r="C445" t="s">
        <v>366</v>
      </c>
      <c r="D445" s="1" t="str">
        <f t="shared" si="181"/>
        <v>7E72</v>
      </c>
      <c r="E445">
        <v>0</v>
      </c>
      <c r="F445" t="s">
        <v>399</v>
      </c>
      <c r="G445" t="s">
        <v>399</v>
      </c>
      <c r="H445" t="str">
        <f t="shared" si="158"/>
        <v>0</v>
      </c>
      <c r="I445">
        <f t="shared" si="159"/>
        <v>0</v>
      </c>
      <c r="J445">
        <f t="shared" si="160"/>
        <v>0</v>
      </c>
      <c r="K445">
        <f t="shared" si="161"/>
        <v>0</v>
      </c>
      <c r="L445">
        <v>40</v>
      </c>
      <c r="M445">
        <f t="shared" si="162"/>
        <v>1</v>
      </c>
      <c r="N445">
        <f t="shared" si="163"/>
        <v>0</v>
      </c>
      <c r="O445">
        <f t="shared" si="164"/>
        <v>0</v>
      </c>
      <c r="P445">
        <f t="shared" si="165"/>
        <v>0</v>
      </c>
      <c r="Q445">
        <f t="shared" si="166"/>
        <v>0</v>
      </c>
      <c r="R445">
        <v>0</v>
      </c>
      <c r="S445">
        <v>0</v>
      </c>
      <c r="T445" t="str">
        <f t="shared" si="167"/>
        <v>0</v>
      </c>
      <c r="U445">
        <v>0</v>
      </c>
      <c r="V445">
        <f t="shared" si="168"/>
        <v>0</v>
      </c>
      <c r="W445">
        <f t="shared" si="169"/>
        <v>0</v>
      </c>
      <c r="X445">
        <v>0</v>
      </c>
      <c r="Y445">
        <f t="shared" si="156"/>
        <v>0</v>
      </c>
      <c r="Z445">
        <f t="shared" si="170"/>
        <v>0</v>
      </c>
      <c r="AA445">
        <f t="shared" si="171"/>
        <v>0</v>
      </c>
      <c r="AB445">
        <v>0</v>
      </c>
      <c r="AC445">
        <f t="shared" si="172"/>
        <v>0</v>
      </c>
      <c r="AD445">
        <f t="shared" si="173"/>
        <v>0</v>
      </c>
      <c r="AE445">
        <f t="shared" si="174"/>
        <v>0</v>
      </c>
      <c r="AF445">
        <f t="shared" si="175"/>
        <v>0</v>
      </c>
      <c r="AG445">
        <f t="shared" si="176"/>
        <v>0</v>
      </c>
      <c r="AH445">
        <f t="shared" si="177"/>
        <v>0</v>
      </c>
      <c r="AI445" t="s">
        <v>2</v>
      </c>
      <c r="AJ445">
        <f t="shared" si="178"/>
        <v>15</v>
      </c>
      <c r="AK445">
        <f t="shared" si="179"/>
        <v>0</v>
      </c>
      <c r="AL445" t="s">
        <v>13</v>
      </c>
      <c r="AM445">
        <f t="shared" si="180"/>
        <v>15</v>
      </c>
    </row>
    <row r="446" spans="1:39" x14ac:dyDescent="0.45">
      <c r="A446">
        <v>443</v>
      </c>
      <c r="B446" t="str">
        <f t="shared" si="157"/>
        <v>1BB</v>
      </c>
      <c r="C446" t="s">
        <v>367</v>
      </c>
      <c r="D446" s="1" t="str">
        <f t="shared" si="181"/>
        <v>7E7D</v>
      </c>
      <c r="E446">
        <v>0</v>
      </c>
      <c r="F446" t="s">
        <v>399</v>
      </c>
      <c r="G446" t="s">
        <v>399</v>
      </c>
      <c r="H446" t="str">
        <f t="shared" si="158"/>
        <v>0</v>
      </c>
      <c r="I446">
        <f t="shared" si="159"/>
        <v>0</v>
      </c>
      <c r="J446">
        <f t="shared" si="160"/>
        <v>0</v>
      </c>
      <c r="K446">
        <f t="shared" si="161"/>
        <v>0</v>
      </c>
      <c r="L446">
        <v>40</v>
      </c>
      <c r="M446">
        <f t="shared" si="162"/>
        <v>1</v>
      </c>
      <c r="N446">
        <f t="shared" si="163"/>
        <v>0</v>
      </c>
      <c r="O446">
        <f t="shared" si="164"/>
        <v>0</v>
      </c>
      <c r="P446">
        <f t="shared" si="165"/>
        <v>0</v>
      </c>
      <c r="Q446">
        <f t="shared" si="166"/>
        <v>0</v>
      </c>
      <c r="R446">
        <v>0</v>
      </c>
      <c r="S446">
        <v>0</v>
      </c>
      <c r="T446" t="str">
        <f t="shared" si="167"/>
        <v>0</v>
      </c>
      <c r="U446">
        <v>0</v>
      </c>
      <c r="V446">
        <f t="shared" si="168"/>
        <v>0</v>
      </c>
      <c r="W446">
        <f t="shared" si="169"/>
        <v>0</v>
      </c>
      <c r="X446">
        <v>0</v>
      </c>
      <c r="Y446">
        <f t="shared" si="156"/>
        <v>0</v>
      </c>
      <c r="Z446">
        <f t="shared" si="170"/>
        <v>0</v>
      </c>
      <c r="AA446">
        <f t="shared" si="171"/>
        <v>0</v>
      </c>
      <c r="AB446">
        <v>0</v>
      </c>
      <c r="AC446">
        <f t="shared" si="172"/>
        <v>0</v>
      </c>
      <c r="AD446">
        <f t="shared" si="173"/>
        <v>0</v>
      </c>
      <c r="AE446">
        <f t="shared" si="174"/>
        <v>0</v>
      </c>
      <c r="AF446">
        <f t="shared" si="175"/>
        <v>0</v>
      </c>
      <c r="AG446">
        <f t="shared" si="176"/>
        <v>0</v>
      </c>
      <c r="AH446">
        <f t="shared" si="177"/>
        <v>0</v>
      </c>
      <c r="AI446" t="s">
        <v>2</v>
      </c>
      <c r="AJ446">
        <f t="shared" si="178"/>
        <v>15</v>
      </c>
      <c r="AK446">
        <f t="shared" si="179"/>
        <v>0</v>
      </c>
      <c r="AL446" t="s">
        <v>13</v>
      </c>
      <c r="AM446">
        <f t="shared" si="180"/>
        <v>15</v>
      </c>
    </row>
    <row r="447" spans="1:39" x14ac:dyDescent="0.45">
      <c r="A447">
        <v>444</v>
      </c>
      <c r="B447" t="str">
        <f t="shared" si="157"/>
        <v>1BC</v>
      </c>
      <c r="C447" t="s">
        <v>368</v>
      </c>
      <c r="D447" s="1" t="str">
        <f t="shared" si="181"/>
        <v>7E88</v>
      </c>
      <c r="E447">
        <v>0</v>
      </c>
      <c r="F447" t="s">
        <v>399</v>
      </c>
      <c r="G447" t="s">
        <v>399</v>
      </c>
      <c r="H447" t="str">
        <f t="shared" si="158"/>
        <v>0</v>
      </c>
      <c r="I447">
        <f t="shared" si="159"/>
        <v>0</v>
      </c>
      <c r="J447">
        <f t="shared" si="160"/>
        <v>0</v>
      </c>
      <c r="K447">
        <f t="shared" si="161"/>
        <v>0</v>
      </c>
      <c r="L447">
        <v>40</v>
      </c>
      <c r="M447">
        <f t="shared" si="162"/>
        <v>1</v>
      </c>
      <c r="N447">
        <f t="shared" si="163"/>
        <v>0</v>
      </c>
      <c r="O447">
        <f t="shared" si="164"/>
        <v>0</v>
      </c>
      <c r="P447">
        <f t="shared" si="165"/>
        <v>0</v>
      </c>
      <c r="Q447">
        <f t="shared" si="166"/>
        <v>0</v>
      </c>
      <c r="R447">
        <v>0</v>
      </c>
      <c r="S447">
        <v>0</v>
      </c>
      <c r="T447" t="str">
        <f t="shared" si="167"/>
        <v>0</v>
      </c>
      <c r="U447">
        <v>0</v>
      </c>
      <c r="V447">
        <f t="shared" si="168"/>
        <v>0</v>
      </c>
      <c r="W447">
        <f t="shared" si="169"/>
        <v>0</v>
      </c>
      <c r="X447">
        <v>0</v>
      </c>
      <c r="Y447">
        <f t="shared" si="156"/>
        <v>0</v>
      </c>
      <c r="Z447">
        <f t="shared" si="170"/>
        <v>0</v>
      </c>
      <c r="AA447">
        <f t="shared" si="171"/>
        <v>0</v>
      </c>
      <c r="AB447">
        <v>0</v>
      </c>
      <c r="AC447">
        <f t="shared" si="172"/>
        <v>0</v>
      </c>
      <c r="AD447">
        <f t="shared" si="173"/>
        <v>0</v>
      </c>
      <c r="AE447">
        <f t="shared" si="174"/>
        <v>0</v>
      </c>
      <c r="AF447">
        <f t="shared" si="175"/>
        <v>0</v>
      </c>
      <c r="AG447">
        <f t="shared" si="176"/>
        <v>0</v>
      </c>
      <c r="AH447">
        <f t="shared" si="177"/>
        <v>0</v>
      </c>
      <c r="AI447" t="s">
        <v>2</v>
      </c>
      <c r="AJ447">
        <f t="shared" si="178"/>
        <v>15</v>
      </c>
      <c r="AK447">
        <f t="shared" si="179"/>
        <v>0</v>
      </c>
      <c r="AL447" t="s">
        <v>13</v>
      </c>
      <c r="AM447">
        <f t="shared" si="180"/>
        <v>15</v>
      </c>
    </row>
    <row r="448" spans="1:39" x14ac:dyDescent="0.45">
      <c r="A448">
        <v>445</v>
      </c>
      <c r="B448" t="str">
        <f t="shared" si="157"/>
        <v>1BD</v>
      </c>
      <c r="C448" t="s">
        <v>392</v>
      </c>
      <c r="D448" s="1" t="str">
        <f t="shared" si="181"/>
        <v>7E93</v>
      </c>
      <c r="E448">
        <v>0</v>
      </c>
      <c r="F448" t="s">
        <v>399</v>
      </c>
      <c r="G448" t="s">
        <v>399</v>
      </c>
      <c r="H448" t="str">
        <f t="shared" si="158"/>
        <v>0</v>
      </c>
      <c r="I448">
        <f t="shared" si="159"/>
        <v>0</v>
      </c>
      <c r="J448">
        <f t="shared" si="160"/>
        <v>0</v>
      </c>
      <c r="K448">
        <f t="shared" si="161"/>
        <v>0</v>
      </c>
      <c r="L448">
        <v>40</v>
      </c>
      <c r="M448">
        <f t="shared" si="162"/>
        <v>1</v>
      </c>
      <c r="N448">
        <f t="shared" si="163"/>
        <v>0</v>
      </c>
      <c r="O448">
        <f t="shared" si="164"/>
        <v>0</v>
      </c>
      <c r="P448">
        <f t="shared" si="165"/>
        <v>0</v>
      </c>
      <c r="Q448">
        <f t="shared" si="166"/>
        <v>0</v>
      </c>
      <c r="R448">
        <v>0</v>
      </c>
      <c r="S448">
        <v>0</v>
      </c>
      <c r="T448" t="str">
        <f t="shared" si="167"/>
        <v>0</v>
      </c>
      <c r="U448">
        <v>0</v>
      </c>
      <c r="V448">
        <f t="shared" si="168"/>
        <v>0</v>
      </c>
      <c r="W448">
        <f t="shared" si="169"/>
        <v>0</v>
      </c>
      <c r="X448">
        <v>0</v>
      </c>
      <c r="Y448">
        <f t="shared" si="156"/>
        <v>0</v>
      </c>
      <c r="Z448">
        <f t="shared" si="170"/>
        <v>0</v>
      </c>
      <c r="AA448">
        <f t="shared" si="171"/>
        <v>0</v>
      </c>
      <c r="AB448">
        <v>0</v>
      </c>
      <c r="AC448">
        <f t="shared" si="172"/>
        <v>0</v>
      </c>
      <c r="AD448">
        <f t="shared" si="173"/>
        <v>0</v>
      </c>
      <c r="AE448">
        <f t="shared" si="174"/>
        <v>0</v>
      </c>
      <c r="AF448">
        <f t="shared" si="175"/>
        <v>0</v>
      </c>
      <c r="AG448">
        <f t="shared" si="176"/>
        <v>0</v>
      </c>
      <c r="AH448">
        <f t="shared" si="177"/>
        <v>0</v>
      </c>
      <c r="AI448">
        <v>0</v>
      </c>
      <c r="AJ448">
        <f t="shared" si="178"/>
        <v>0</v>
      </c>
      <c r="AK448">
        <f t="shared" si="179"/>
        <v>0</v>
      </c>
      <c r="AL448" t="s">
        <v>13</v>
      </c>
      <c r="AM448">
        <f t="shared" si="180"/>
        <v>15</v>
      </c>
    </row>
    <row r="449" spans="1:39" x14ac:dyDescent="0.45">
      <c r="A449">
        <v>446</v>
      </c>
      <c r="B449" t="str">
        <f t="shared" si="157"/>
        <v>1BE</v>
      </c>
      <c r="C449" t="s">
        <v>392</v>
      </c>
      <c r="D449" s="1" t="str">
        <f t="shared" si="181"/>
        <v>7E9E</v>
      </c>
      <c r="E449">
        <v>0</v>
      </c>
      <c r="F449" t="s">
        <v>399</v>
      </c>
      <c r="G449" t="s">
        <v>399</v>
      </c>
      <c r="H449" t="str">
        <f t="shared" si="158"/>
        <v>0</v>
      </c>
      <c r="I449">
        <f t="shared" si="159"/>
        <v>0</v>
      </c>
      <c r="J449">
        <f t="shared" si="160"/>
        <v>0</v>
      </c>
      <c r="K449">
        <f t="shared" si="161"/>
        <v>0</v>
      </c>
      <c r="L449">
        <v>40</v>
      </c>
      <c r="M449">
        <f t="shared" si="162"/>
        <v>1</v>
      </c>
      <c r="N449">
        <f t="shared" si="163"/>
        <v>0</v>
      </c>
      <c r="O449">
        <f t="shared" si="164"/>
        <v>0</v>
      </c>
      <c r="P449">
        <f t="shared" si="165"/>
        <v>0</v>
      </c>
      <c r="Q449">
        <f t="shared" si="166"/>
        <v>0</v>
      </c>
      <c r="R449">
        <v>0</v>
      </c>
      <c r="S449">
        <v>0</v>
      </c>
      <c r="T449" t="str">
        <f t="shared" si="167"/>
        <v>0</v>
      </c>
      <c r="U449">
        <v>0</v>
      </c>
      <c r="V449">
        <f t="shared" si="168"/>
        <v>0</v>
      </c>
      <c r="W449">
        <f t="shared" si="169"/>
        <v>0</v>
      </c>
      <c r="X449">
        <v>0</v>
      </c>
      <c r="Y449">
        <f t="shared" si="156"/>
        <v>0</v>
      </c>
      <c r="Z449">
        <f t="shared" si="170"/>
        <v>0</v>
      </c>
      <c r="AA449">
        <f t="shared" si="171"/>
        <v>0</v>
      </c>
      <c r="AB449">
        <v>0</v>
      </c>
      <c r="AC449">
        <f t="shared" si="172"/>
        <v>0</v>
      </c>
      <c r="AD449">
        <f t="shared" si="173"/>
        <v>0</v>
      </c>
      <c r="AE449">
        <f t="shared" si="174"/>
        <v>0</v>
      </c>
      <c r="AF449">
        <f t="shared" si="175"/>
        <v>0</v>
      </c>
      <c r="AG449">
        <f t="shared" si="176"/>
        <v>0</v>
      </c>
      <c r="AH449">
        <f t="shared" si="177"/>
        <v>0</v>
      </c>
      <c r="AI449">
        <v>0</v>
      </c>
      <c r="AJ449">
        <f t="shared" si="178"/>
        <v>0</v>
      </c>
      <c r="AK449">
        <f t="shared" si="179"/>
        <v>0</v>
      </c>
      <c r="AL449" t="s">
        <v>13</v>
      </c>
      <c r="AM449">
        <f t="shared" si="180"/>
        <v>15</v>
      </c>
    </row>
    <row r="450" spans="1:39" x14ac:dyDescent="0.45">
      <c r="A450">
        <v>447</v>
      </c>
      <c r="B450" t="str">
        <f t="shared" si="157"/>
        <v>1BF</v>
      </c>
      <c r="C450" t="s">
        <v>392</v>
      </c>
      <c r="D450" s="1" t="str">
        <f t="shared" si="181"/>
        <v>7EA9</v>
      </c>
      <c r="E450">
        <v>0</v>
      </c>
      <c r="F450" t="s">
        <v>399</v>
      </c>
      <c r="G450" t="s">
        <v>399</v>
      </c>
      <c r="H450" t="str">
        <f t="shared" si="158"/>
        <v>0</v>
      </c>
      <c r="I450">
        <f t="shared" si="159"/>
        <v>0</v>
      </c>
      <c r="J450">
        <f t="shared" si="160"/>
        <v>0</v>
      </c>
      <c r="K450">
        <f t="shared" si="161"/>
        <v>0</v>
      </c>
      <c r="L450">
        <v>40</v>
      </c>
      <c r="M450">
        <f t="shared" si="162"/>
        <v>1</v>
      </c>
      <c r="N450">
        <f t="shared" si="163"/>
        <v>0</v>
      </c>
      <c r="O450">
        <f t="shared" si="164"/>
        <v>0</v>
      </c>
      <c r="P450">
        <f t="shared" si="165"/>
        <v>0</v>
      </c>
      <c r="Q450">
        <f t="shared" si="166"/>
        <v>0</v>
      </c>
      <c r="R450">
        <v>0</v>
      </c>
      <c r="S450">
        <v>0</v>
      </c>
      <c r="T450" t="str">
        <f t="shared" si="167"/>
        <v>0</v>
      </c>
      <c r="U450">
        <v>0</v>
      </c>
      <c r="V450">
        <f t="shared" si="168"/>
        <v>0</v>
      </c>
      <c r="W450">
        <f t="shared" si="169"/>
        <v>0</v>
      </c>
      <c r="X450">
        <v>0</v>
      </c>
      <c r="Y450">
        <f t="shared" si="156"/>
        <v>0</v>
      </c>
      <c r="Z450">
        <f t="shared" si="170"/>
        <v>0</v>
      </c>
      <c r="AA450">
        <f t="shared" si="171"/>
        <v>0</v>
      </c>
      <c r="AB450">
        <v>0</v>
      </c>
      <c r="AC450">
        <f t="shared" si="172"/>
        <v>0</v>
      </c>
      <c r="AD450">
        <f t="shared" si="173"/>
        <v>0</v>
      </c>
      <c r="AE450">
        <f t="shared" si="174"/>
        <v>0</v>
      </c>
      <c r="AF450">
        <f t="shared" si="175"/>
        <v>0</v>
      </c>
      <c r="AG450">
        <f t="shared" si="176"/>
        <v>0</v>
      </c>
      <c r="AH450">
        <f t="shared" si="177"/>
        <v>0</v>
      </c>
      <c r="AI450">
        <v>0</v>
      </c>
      <c r="AJ450">
        <f t="shared" si="178"/>
        <v>0</v>
      </c>
      <c r="AK450">
        <f t="shared" si="179"/>
        <v>0</v>
      </c>
      <c r="AL450" t="s">
        <v>13</v>
      </c>
      <c r="AM450">
        <f t="shared" si="180"/>
        <v>15</v>
      </c>
    </row>
    <row r="451" spans="1:39" x14ac:dyDescent="0.45">
      <c r="A451">
        <v>448</v>
      </c>
      <c r="B451" t="str">
        <f t="shared" si="157"/>
        <v>1C0</v>
      </c>
      <c r="C451" t="s">
        <v>369</v>
      </c>
      <c r="D451" s="1" t="str">
        <f t="shared" si="181"/>
        <v>7EB4</v>
      </c>
      <c r="E451">
        <v>0</v>
      </c>
      <c r="F451" t="s">
        <v>15</v>
      </c>
      <c r="G451" t="s">
        <v>399</v>
      </c>
      <c r="H451" t="str">
        <f t="shared" si="158"/>
        <v>A</v>
      </c>
      <c r="I451">
        <f t="shared" si="159"/>
        <v>0</v>
      </c>
      <c r="J451">
        <f t="shared" si="160"/>
        <v>1</v>
      </c>
      <c r="K451">
        <f t="shared" si="161"/>
        <v>2</v>
      </c>
      <c r="L451">
        <v>8</v>
      </c>
      <c r="M451">
        <f t="shared" si="162"/>
        <v>0</v>
      </c>
      <c r="N451">
        <f t="shared" si="163"/>
        <v>0</v>
      </c>
      <c r="O451">
        <f t="shared" si="164"/>
        <v>1</v>
      </c>
      <c r="P451">
        <f t="shared" si="165"/>
        <v>0</v>
      </c>
      <c r="Q451">
        <f t="shared" si="166"/>
        <v>0</v>
      </c>
      <c r="R451">
        <v>0</v>
      </c>
      <c r="S451">
        <v>0</v>
      </c>
      <c r="T451" t="str">
        <f t="shared" si="167"/>
        <v>0</v>
      </c>
      <c r="U451" t="s">
        <v>19</v>
      </c>
      <c r="V451">
        <f t="shared" si="168"/>
        <v>3</v>
      </c>
      <c r="W451">
        <f t="shared" si="169"/>
        <v>0</v>
      </c>
      <c r="X451">
        <v>0</v>
      </c>
      <c r="Y451">
        <f t="shared" ref="Y451:Y466" si="182">_xlfn.BITAND(_xlfn.BITRSHIFT(HEX2DEC(X451),7),1)</f>
        <v>0</v>
      </c>
      <c r="Z451">
        <f t="shared" si="170"/>
        <v>0</v>
      </c>
      <c r="AA451">
        <f t="shared" si="171"/>
        <v>0</v>
      </c>
      <c r="AB451" t="s">
        <v>47</v>
      </c>
      <c r="AC451">
        <f>_xlfn.BITAND(_xlfn.BITRSHIFT(HEX2DEC(AB451),7),1)</f>
        <v>0</v>
      </c>
      <c r="AD451">
        <f t="shared" si="173"/>
        <v>1</v>
      </c>
      <c r="AE451">
        <f t="shared" si="174"/>
        <v>1</v>
      </c>
      <c r="AF451">
        <f t="shared" si="175"/>
        <v>1</v>
      </c>
      <c r="AG451">
        <f t="shared" si="176"/>
        <v>1</v>
      </c>
      <c r="AH451">
        <f t="shared" si="177"/>
        <v>3</v>
      </c>
      <c r="AI451" t="s">
        <v>2</v>
      </c>
      <c r="AJ451">
        <f t="shared" si="178"/>
        <v>15</v>
      </c>
      <c r="AK451">
        <f t="shared" si="179"/>
        <v>0</v>
      </c>
      <c r="AL451" t="s">
        <v>13</v>
      </c>
      <c r="AM451">
        <f t="shared" si="180"/>
        <v>15</v>
      </c>
    </row>
    <row r="452" spans="1:39" x14ac:dyDescent="0.45">
      <c r="A452">
        <v>449</v>
      </c>
      <c r="B452" t="str">
        <f t="shared" ref="B452:B466" si="183">DEC2HEX(A452)</f>
        <v>1C1</v>
      </c>
      <c r="C452" t="s">
        <v>370</v>
      </c>
      <c r="D452" s="1" t="str">
        <f t="shared" si="181"/>
        <v>7EBF</v>
      </c>
      <c r="E452">
        <v>0</v>
      </c>
      <c r="F452" t="s">
        <v>45</v>
      </c>
      <c r="G452" t="s">
        <v>399</v>
      </c>
      <c r="H452" t="str">
        <f t="shared" ref="H452:H466" si="184">DEC2HEX(_xlfn.BITOR(HEX2DEC(F452),_xlfn.BITLSHIFT(HEX2DEC(G452),8)))</f>
        <v>B</v>
      </c>
      <c r="I452">
        <f t="shared" ref="I452:I466" si="185">_xlfn.BITAND(_xlfn.BITRSHIFT(HEX2DEC(H452),4),4095)</f>
        <v>0</v>
      </c>
      <c r="J452">
        <f t="shared" ref="J452:J466" si="186">_xlfn.BITAND(_xlfn.BITRSHIFT(HEX2DEC( H452),3),1)</f>
        <v>1</v>
      </c>
      <c r="K452">
        <f t="shared" ref="K452:K466" si="187">_xlfn.BITAND(HEX2DEC(H452),7)</f>
        <v>3</v>
      </c>
      <c r="L452">
        <v>8</v>
      </c>
      <c r="M452">
        <f t="shared" ref="M452:M466" si="188">_xlfn.BITAND(_xlfn.BITRSHIFT(HEX2DEC(L452),6),3)</f>
        <v>0</v>
      </c>
      <c r="N452">
        <f t="shared" ref="N452:N466" si="189">_xlfn.BITAND(_xlfn.BITRSHIFT(HEX2DEC(L452),5),1)</f>
        <v>0</v>
      </c>
      <c r="O452">
        <f t="shared" ref="O452:O466" si="190">_xlfn.BITAND(_xlfn.BITRSHIFT(HEX2DEC(L452),3),1)</f>
        <v>1</v>
      </c>
      <c r="P452">
        <f t="shared" ref="P452:P466" si="191">_xlfn.BITAND(_xlfn.BITRSHIFT(HEX2DEC(L468),2),1)</f>
        <v>0</v>
      </c>
      <c r="Q452">
        <f t="shared" ref="Q452:Q466" si="192">_xlfn.BITAND(_xlfn.BITRSHIFT(HEX2DEC(L452),1),1)</f>
        <v>0</v>
      </c>
      <c r="R452">
        <v>0</v>
      </c>
      <c r="S452">
        <v>0</v>
      </c>
      <c r="T452" t="str">
        <f t="shared" ref="T452:T466" si="193">DEC2HEX(_xlfn.BITOR(HEX2DEC(R452),_xlfn.BITLSHIFT(HEX2DEC(S452),8)))</f>
        <v>0</v>
      </c>
      <c r="U452" t="s">
        <v>19</v>
      </c>
      <c r="V452">
        <f t="shared" ref="V452:V466" si="194">_xlfn.BITAND(_xlfn.BITRSHIFT(HEX2DEC(U452),2),3)</f>
        <v>3</v>
      </c>
      <c r="W452">
        <f t="shared" ref="W452:W466" si="195">_xlfn.BITAND(HEX2DEC(U452),1)</f>
        <v>0</v>
      </c>
      <c r="X452">
        <v>0</v>
      </c>
      <c r="Y452">
        <f t="shared" si="182"/>
        <v>0</v>
      </c>
      <c r="Z452">
        <f t="shared" ref="Z452:Z466" si="196">_xlfn.BITAND(_xlfn.BITRSHIFT(HEX2DEC(X452),5),1)</f>
        <v>0</v>
      </c>
      <c r="AA452">
        <f t="shared" ref="AA452:AA466" si="197">_xlfn.BITAND(_xlfn.BITRSHIFT(HEX2DEC(X452),1),15)</f>
        <v>0</v>
      </c>
      <c r="AB452" t="s">
        <v>47</v>
      </c>
      <c r="AC452">
        <f t="shared" ref="AC452:AC466" si="198">_xlfn.BITAND(_xlfn.BITRSHIFT(HEX2DEC(AB452),7),1)</f>
        <v>0</v>
      </c>
      <c r="AD452">
        <f t="shared" ref="AD452:AD466" si="199">_xlfn.BITAND(_xlfn.BITRSHIFT(HEX2DEC(AB452),6),1)</f>
        <v>1</v>
      </c>
      <c r="AE452">
        <f t="shared" ref="AE452:AE466" si="200">_xlfn.BITAND(_xlfn.BITRSHIFT(HEX2DEC(AB452),5),1)</f>
        <v>1</v>
      </c>
      <c r="AF452">
        <f t="shared" ref="AF452:AF466" si="201">_xlfn.BITAND(_xlfn.BITRSHIFT(HEX2DEC(AB452),4),1)</f>
        <v>1</v>
      </c>
      <c r="AG452">
        <f t="shared" ref="AG452:AG466" si="202">_xlfn.BITAND(_xlfn.BITRSHIFT(HEX2DEC(AB452),3),1)</f>
        <v>1</v>
      </c>
      <c r="AH452">
        <f t="shared" ref="AH452:AH466" si="203">_xlfn.BITAND(_xlfn.BITRSHIFT(HEX2DEC(AB452),0),3)</f>
        <v>3</v>
      </c>
      <c r="AI452">
        <v>28</v>
      </c>
      <c r="AJ452">
        <f t="shared" ref="AJ452:AJ466" si="204">_xlfn.BITAND(_xlfn.BITRSHIFT(HEX2DEC(AI452),2),15)</f>
        <v>10</v>
      </c>
      <c r="AK452">
        <f t="shared" ref="AK452:AK466" si="205">_xlfn.BITAND(HEX2DEC(AI452),3)</f>
        <v>0</v>
      </c>
      <c r="AL452" t="s">
        <v>13</v>
      </c>
      <c r="AM452">
        <f t="shared" ref="AM452:AM466" si="206">_xlfn.BITAND(_xlfn.BITRSHIFT(HEX2DEC(AL452),0),15)</f>
        <v>15</v>
      </c>
    </row>
    <row r="453" spans="1:39" x14ac:dyDescent="0.45">
      <c r="A453">
        <v>450</v>
      </c>
      <c r="B453" t="str">
        <f t="shared" si="183"/>
        <v>1C2</v>
      </c>
      <c r="C453" t="s">
        <v>371</v>
      </c>
      <c r="D453" s="1" t="str">
        <f t="shared" ref="D453:D466" si="207">DEC2HEX(HEX2DEC(D452)+11)</f>
        <v>7ECA</v>
      </c>
      <c r="E453">
        <v>0</v>
      </c>
      <c r="F453" t="s">
        <v>399</v>
      </c>
      <c r="G453" t="s">
        <v>399</v>
      </c>
      <c r="H453" t="str">
        <f t="shared" si="184"/>
        <v>0</v>
      </c>
      <c r="I453">
        <f t="shared" si="185"/>
        <v>0</v>
      </c>
      <c r="J453">
        <f t="shared" si="186"/>
        <v>0</v>
      </c>
      <c r="K453">
        <f t="shared" si="187"/>
        <v>0</v>
      </c>
      <c r="L453">
        <v>8</v>
      </c>
      <c r="M453">
        <f t="shared" si="188"/>
        <v>0</v>
      </c>
      <c r="N453">
        <f t="shared" si="189"/>
        <v>0</v>
      </c>
      <c r="O453">
        <f t="shared" si="190"/>
        <v>1</v>
      </c>
      <c r="P453">
        <f t="shared" si="191"/>
        <v>0</v>
      </c>
      <c r="Q453">
        <f t="shared" si="192"/>
        <v>0</v>
      </c>
      <c r="R453">
        <v>0</v>
      </c>
      <c r="S453">
        <v>0</v>
      </c>
      <c r="T453" t="str">
        <f t="shared" si="193"/>
        <v>0</v>
      </c>
      <c r="U453" t="s">
        <v>19</v>
      </c>
      <c r="V453">
        <f t="shared" si="194"/>
        <v>3</v>
      </c>
      <c r="W453">
        <f t="shared" si="195"/>
        <v>0</v>
      </c>
      <c r="X453">
        <v>0</v>
      </c>
      <c r="Y453">
        <f t="shared" si="182"/>
        <v>0</v>
      </c>
      <c r="Z453">
        <f t="shared" si="196"/>
        <v>0</v>
      </c>
      <c r="AA453">
        <f t="shared" si="197"/>
        <v>0</v>
      </c>
      <c r="AB453" t="s">
        <v>47</v>
      </c>
      <c r="AC453">
        <f t="shared" si="198"/>
        <v>0</v>
      </c>
      <c r="AD453">
        <f t="shared" si="199"/>
        <v>1</v>
      </c>
      <c r="AE453">
        <f t="shared" si="200"/>
        <v>1</v>
      </c>
      <c r="AF453">
        <f t="shared" si="201"/>
        <v>1</v>
      </c>
      <c r="AG453">
        <f t="shared" si="202"/>
        <v>1</v>
      </c>
      <c r="AH453">
        <f t="shared" si="203"/>
        <v>3</v>
      </c>
      <c r="AI453" t="s">
        <v>2</v>
      </c>
      <c r="AJ453">
        <f t="shared" si="204"/>
        <v>15</v>
      </c>
      <c r="AK453">
        <f t="shared" si="205"/>
        <v>0</v>
      </c>
      <c r="AL453" t="s">
        <v>13</v>
      </c>
      <c r="AM453">
        <f t="shared" si="206"/>
        <v>15</v>
      </c>
    </row>
    <row r="454" spans="1:39" x14ac:dyDescent="0.45">
      <c r="A454">
        <v>451</v>
      </c>
      <c r="B454" t="str">
        <f t="shared" si="183"/>
        <v>1C3</v>
      </c>
      <c r="C454" t="s">
        <v>371</v>
      </c>
      <c r="D454" s="1" t="str">
        <f t="shared" si="207"/>
        <v>7ED5</v>
      </c>
      <c r="E454">
        <v>0</v>
      </c>
      <c r="F454" t="s">
        <v>399</v>
      </c>
      <c r="G454" t="s">
        <v>399</v>
      </c>
      <c r="H454" t="str">
        <f t="shared" si="184"/>
        <v>0</v>
      </c>
      <c r="I454">
        <f t="shared" si="185"/>
        <v>0</v>
      </c>
      <c r="J454">
        <f t="shared" si="186"/>
        <v>0</v>
      </c>
      <c r="K454">
        <f t="shared" si="187"/>
        <v>0</v>
      </c>
      <c r="L454">
        <v>8</v>
      </c>
      <c r="M454">
        <f t="shared" si="188"/>
        <v>0</v>
      </c>
      <c r="N454">
        <f t="shared" si="189"/>
        <v>0</v>
      </c>
      <c r="O454">
        <f t="shared" si="190"/>
        <v>1</v>
      </c>
      <c r="P454">
        <f t="shared" si="191"/>
        <v>0</v>
      </c>
      <c r="Q454">
        <f t="shared" si="192"/>
        <v>0</v>
      </c>
      <c r="R454">
        <v>0</v>
      </c>
      <c r="S454">
        <v>0</v>
      </c>
      <c r="T454" t="str">
        <f t="shared" si="193"/>
        <v>0</v>
      </c>
      <c r="U454" t="s">
        <v>19</v>
      </c>
      <c r="V454">
        <f t="shared" si="194"/>
        <v>3</v>
      </c>
      <c r="W454">
        <f t="shared" si="195"/>
        <v>0</v>
      </c>
      <c r="X454">
        <v>0</v>
      </c>
      <c r="Y454">
        <f t="shared" si="182"/>
        <v>0</v>
      </c>
      <c r="Z454">
        <f t="shared" si="196"/>
        <v>0</v>
      </c>
      <c r="AA454">
        <f t="shared" si="197"/>
        <v>0</v>
      </c>
      <c r="AB454" t="s">
        <v>47</v>
      </c>
      <c r="AC454">
        <f t="shared" si="198"/>
        <v>0</v>
      </c>
      <c r="AD454">
        <f t="shared" si="199"/>
        <v>1</v>
      </c>
      <c r="AE454">
        <f t="shared" si="200"/>
        <v>1</v>
      </c>
      <c r="AF454">
        <f t="shared" si="201"/>
        <v>1</v>
      </c>
      <c r="AG454">
        <f t="shared" si="202"/>
        <v>1</v>
      </c>
      <c r="AH454">
        <f t="shared" si="203"/>
        <v>3</v>
      </c>
      <c r="AI454" t="s">
        <v>2</v>
      </c>
      <c r="AJ454">
        <f t="shared" si="204"/>
        <v>15</v>
      </c>
      <c r="AK454">
        <f t="shared" si="205"/>
        <v>0</v>
      </c>
      <c r="AL454" t="s">
        <v>13</v>
      </c>
      <c r="AM454">
        <f t="shared" si="206"/>
        <v>15</v>
      </c>
    </row>
    <row r="455" spans="1:39" x14ac:dyDescent="0.45">
      <c r="A455">
        <v>452</v>
      </c>
      <c r="B455" t="str">
        <f t="shared" si="183"/>
        <v>1C4</v>
      </c>
      <c r="C455" t="s">
        <v>371</v>
      </c>
      <c r="D455" s="1" t="str">
        <f t="shared" si="207"/>
        <v>7EE0</v>
      </c>
      <c r="E455">
        <v>0</v>
      </c>
      <c r="F455" t="s">
        <v>399</v>
      </c>
      <c r="G455" t="s">
        <v>399</v>
      </c>
      <c r="H455" t="str">
        <f t="shared" si="184"/>
        <v>0</v>
      </c>
      <c r="I455">
        <f t="shared" si="185"/>
        <v>0</v>
      </c>
      <c r="J455">
        <f t="shared" si="186"/>
        <v>0</v>
      </c>
      <c r="K455">
        <f t="shared" si="187"/>
        <v>0</v>
      </c>
      <c r="L455">
        <v>8</v>
      </c>
      <c r="M455">
        <f t="shared" si="188"/>
        <v>0</v>
      </c>
      <c r="N455">
        <f t="shared" si="189"/>
        <v>0</v>
      </c>
      <c r="O455">
        <f t="shared" si="190"/>
        <v>1</v>
      </c>
      <c r="P455">
        <f t="shared" si="191"/>
        <v>0</v>
      </c>
      <c r="Q455">
        <f t="shared" si="192"/>
        <v>0</v>
      </c>
      <c r="R455">
        <v>0</v>
      </c>
      <c r="S455">
        <v>0</v>
      </c>
      <c r="T455" t="str">
        <f t="shared" si="193"/>
        <v>0</v>
      </c>
      <c r="U455" t="s">
        <v>19</v>
      </c>
      <c r="V455">
        <f t="shared" si="194"/>
        <v>3</v>
      </c>
      <c r="W455">
        <f t="shared" si="195"/>
        <v>0</v>
      </c>
      <c r="X455">
        <v>0</v>
      </c>
      <c r="Y455">
        <f t="shared" si="182"/>
        <v>0</v>
      </c>
      <c r="Z455">
        <f t="shared" si="196"/>
        <v>0</v>
      </c>
      <c r="AA455">
        <f t="shared" si="197"/>
        <v>0</v>
      </c>
      <c r="AB455" t="s">
        <v>47</v>
      </c>
      <c r="AC455">
        <f t="shared" si="198"/>
        <v>0</v>
      </c>
      <c r="AD455">
        <f t="shared" si="199"/>
        <v>1</v>
      </c>
      <c r="AE455">
        <f t="shared" si="200"/>
        <v>1</v>
      </c>
      <c r="AF455">
        <f t="shared" si="201"/>
        <v>1</v>
      </c>
      <c r="AG455">
        <f t="shared" si="202"/>
        <v>1</v>
      </c>
      <c r="AH455">
        <f t="shared" si="203"/>
        <v>3</v>
      </c>
      <c r="AI455" t="s">
        <v>2</v>
      </c>
      <c r="AJ455">
        <f t="shared" si="204"/>
        <v>15</v>
      </c>
      <c r="AK455">
        <f t="shared" si="205"/>
        <v>0</v>
      </c>
      <c r="AL455" t="s">
        <v>13</v>
      </c>
      <c r="AM455">
        <f t="shared" si="206"/>
        <v>15</v>
      </c>
    </row>
    <row r="456" spans="1:39" x14ac:dyDescent="0.45">
      <c r="A456">
        <v>453</v>
      </c>
      <c r="B456" t="str">
        <f t="shared" si="183"/>
        <v>1C5</v>
      </c>
      <c r="C456" t="s">
        <v>372</v>
      </c>
      <c r="D456" s="1" t="str">
        <f t="shared" si="207"/>
        <v>7EEB</v>
      </c>
      <c r="E456">
        <v>0</v>
      </c>
      <c r="F456" t="s">
        <v>399</v>
      </c>
      <c r="G456" t="s">
        <v>399</v>
      </c>
      <c r="H456" t="str">
        <f t="shared" si="184"/>
        <v>0</v>
      </c>
      <c r="I456">
        <f t="shared" si="185"/>
        <v>0</v>
      </c>
      <c r="J456">
        <f t="shared" si="186"/>
        <v>0</v>
      </c>
      <c r="K456">
        <f t="shared" si="187"/>
        <v>0</v>
      </c>
      <c r="L456">
        <v>8</v>
      </c>
      <c r="M456">
        <f t="shared" si="188"/>
        <v>0</v>
      </c>
      <c r="N456">
        <f t="shared" si="189"/>
        <v>0</v>
      </c>
      <c r="O456">
        <f t="shared" si="190"/>
        <v>1</v>
      </c>
      <c r="P456">
        <f t="shared" si="191"/>
        <v>0</v>
      </c>
      <c r="Q456">
        <f t="shared" si="192"/>
        <v>0</v>
      </c>
      <c r="R456">
        <v>0</v>
      </c>
      <c r="S456">
        <v>0</v>
      </c>
      <c r="T456" t="str">
        <f t="shared" si="193"/>
        <v>0</v>
      </c>
      <c r="U456" t="s">
        <v>19</v>
      </c>
      <c r="V456">
        <f t="shared" si="194"/>
        <v>3</v>
      </c>
      <c r="W456">
        <f t="shared" si="195"/>
        <v>0</v>
      </c>
      <c r="X456">
        <v>0</v>
      </c>
      <c r="Y456">
        <f t="shared" si="182"/>
        <v>0</v>
      </c>
      <c r="Z456">
        <f t="shared" si="196"/>
        <v>0</v>
      </c>
      <c r="AA456">
        <f t="shared" si="197"/>
        <v>0</v>
      </c>
      <c r="AB456" t="s">
        <v>47</v>
      </c>
      <c r="AC456">
        <f t="shared" si="198"/>
        <v>0</v>
      </c>
      <c r="AD456">
        <f t="shared" si="199"/>
        <v>1</v>
      </c>
      <c r="AE456">
        <f t="shared" si="200"/>
        <v>1</v>
      </c>
      <c r="AF456">
        <f t="shared" si="201"/>
        <v>1</v>
      </c>
      <c r="AG456">
        <f t="shared" si="202"/>
        <v>1</v>
      </c>
      <c r="AH456">
        <f t="shared" si="203"/>
        <v>3</v>
      </c>
      <c r="AI456" t="s">
        <v>2</v>
      </c>
      <c r="AJ456">
        <f t="shared" si="204"/>
        <v>15</v>
      </c>
      <c r="AK456">
        <f t="shared" si="205"/>
        <v>0</v>
      </c>
      <c r="AL456" t="s">
        <v>13</v>
      </c>
      <c r="AM456">
        <f t="shared" si="206"/>
        <v>15</v>
      </c>
    </row>
    <row r="457" spans="1:39" x14ac:dyDescent="0.45">
      <c r="A457">
        <v>454</v>
      </c>
      <c r="B457" t="str">
        <f t="shared" si="183"/>
        <v>1C6</v>
      </c>
      <c r="C457" t="s">
        <v>373</v>
      </c>
      <c r="D457" s="1" t="str">
        <f t="shared" si="207"/>
        <v>7EF6</v>
      </c>
      <c r="E457">
        <v>0</v>
      </c>
      <c r="F457" t="s">
        <v>399</v>
      </c>
      <c r="G457" t="s">
        <v>399</v>
      </c>
      <c r="H457" t="str">
        <f t="shared" si="184"/>
        <v>0</v>
      </c>
      <c r="I457">
        <f t="shared" si="185"/>
        <v>0</v>
      </c>
      <c r="J457">
        <f t="shared" si="186"/>
        <v>0</v>
      </c>
      <c r="K457">
        <f t="shared" si="187"/>
        <v>0</v>
      </c>
      <c r="L457">
        <v>8</v>
      </c>
      <c r="M457">
        <f t="shared" si="188"/>
        <v>0</v>
      </c>
      <c r="N457">
        <f t="shared" si="189"/>
        <v>0</v>
      </c>
      <c r="O457">
        <f t="shared" si="190"/>
        <v>1</v>
      </c>
      <c r="P457">
        <f t="shared" si="191"/>
        <v>0</v>
      </c>
      <c r="Q457">
        <f t="shared" si="192"/>
        <v>0</v>
      </c>
      <c r="R457">
        <v>0</v>
      </c>
      <c r="S457">
        <v>0</v>
      </c>
      <c r="T457" t="str">
        <f t="shared" si="193"/>
        <v>0</v>
      </c>
      <c r="U457" t="s">
        <v>19</v>
      </c>
      <c r="V457">
        <f t="shared" si="194"/>
        <v>3</v>
      </c>
      <c r="W457">
        <f t="shared" si="195"/>
        <v>0</v>
      </c>
      <c r="X457">
        <v>0</v>
      </c>
      <c r="Y457">
        <f t="shared" si="182"/>
        <v>0</v>
      </c>
      <c r="Z457">
        <f t="shared" si="196"/>
        <v>0</v>
      </c>
      <c r="AA457">
        <f t="shared" si="197"/>
        <v>0</v>
      </c>
      <c r="AB457" t="s">
        <v>47</v>
      </c>
      <c r="AC457">
        <f t="shared" si="198"/>
        <v>0</v>
      </c>
      <c r="AD457">
        <f t="shared" si="199"/>
        <v>1</v>
      </c>
      <c r="AE457">
        <f t="shared" si="200"/>
        <v>1</v>
      </c>
      <c r="AF457">
        <f t="shared" si="201"/>
        <v>1</v>
      </c>
      <c r="AG457">
        <f t="shared" si="202"/>
        <v>1</v>
      </c>
      <c r="AH457">
        <f t="shared" si="203"/>
        <v>3</v>
      </c>
      <c r="AI457" t="s">
        <v>2</v>
      </c>
      <c r="AJ457">
        <f t="shared" si="204"/>
        <v>15</v>
      </c>
      <c r="AK457">
        <f t="shared" si="205"/>
        <v>0</v>
      </c>
      <c r="AL457" t="s">
        <v>13</v>
      </c>
      <c r="AM457">
        <f t="shared" si="206"/>
        <v>15</v>
      </c>
    </row>
    <row r="458" spans="1:39" x14ac:dyDescent="0.45">
      <c r="A458">
        <v>455</v>
      </c>
      <c r="B458" t="str">
        <f t="shared" si="183"/>
        <v>1C7</v>
      </c>
      <c r="C458" t="s">
        <v>374</v>
      </c>
      <c r="D458" s="1" t="str">
        <f t="shared" si="207"/>
        <v>7F01</v>
      </c>
      <c r="E458">
        <v>0</v>
      </c>
      <c r="F458" t="s">
        <v>424</v>
      </c>
      <c r="G458" t="s">
        <v>399</v>
      </c>
      <c r="H458" t="str">
        <f t="shared" si="184"/>
        <v>8</v>
      </c>
      <c r="I458">
        <f t="shared" si="185"/>
        <v>0</v>
      </c>
      <c r="J458">
        <f t="shared" si="186"/>
        <v>1</v>
      </c>
      <c r="K458">
        <f t="shared" si="187"/>
        <v>0</v>
      </c>
      <c r="L458">
        <v>8</v>
      </c>
      <c r="M458">
        <f t="shared" si="188"/>
        <v>0</v>
      </c>
      <c r="N458">
        <f t="shared" si="189"/>
        <v>0</v>
      </c>
      <c r="O458">
        <f t="shared" si="190"/>
        <v>1</v>
      </c>
      <c r="P458">
        <f t="shared" si="191"/>
        <v>0</v>
      </c>
      <c r="Q458">
        <f t="shared" si="192"/>
        <v>0</v>
      </c>
      <c r="R458">
        <v>0</v>
      </c>
      <c r="S458">
        <v>0</v>
      </c>
      <c r="T458" t="str">
        <f t="shared" si="193"/>
        <v>0</v>
      </c>
      <c r="U458" t="s">
        <v>19</v>
      </c>
      <c r="V458">
        <f t="shared" si="194"/>
        <v>3</v>
      </c>
      <c r="W458">
        <f t="shared" si="195"/>
        <v>0</v>
      </c>
      <c r="X458">
        <v>0</v>
      </c>
      <c r="Y458">
        <f t="shared" si="182"/>
        <v>0</v>
      </c>
      <c r="Z458">
        <f t="shared" si="196"/>
        <v>0</v>
      </c>
      <c r="AA458">
        <f t="shared" si="197"/>
        <v>0</v>
      </c>
      <c r="AB458" t="s">
        <v>47</v>
      </c>
      <c r="AC458">
        <f t="shared" si="198"/>
        <v>0</v>
      </c>
      <c r="AD458">
        <f t="shared" si="199"/>
        <v>1</v>
      </c>
      <c r="AE458">
        <f t="shared" si="200"/>
        <v>1</v>
      </c>
      <c r="AF458">
        <f t="shared" si="201"/>
        <v>1</v>
      </c>
      <c r="AG458">
        <f t="shared" si="202"/>
        <v>1</v>
      </c>
      <c r="AH458">
        <f t="shared" si="203"/>
        <v>3</v>
      </c>
      <c r="AI458" t="s">
        <v>2</v>
      </c>
      <c r="AJ458">
        <f t="shared" si="204"/>
        <v>15</v>
      </c>
      <c r="AK458">
        <f t="shared" si="205"/>
        <v>0</v>
      </c>
      <c r="AL458" t="s">
        <v>13</v>
      </c>
      <c r="AM458">
        <f t="shared" si="206"/>
        <v>15</v>
      </c>
    </row>
    <row r="459" spans="1:39" x14ac:dyDescent="0.45">
      <c r="A459">
        <v>456</v>
      </c>
      <c r="B459" t="str">
        <f t="shared" si="183"/>
        <v>1C8</v>
      </c>
      <c r="C459" t="s">
        <v>375</v>
      </c>
      <c r="D459" s="1" t="str">
        <f t="shared" si="207"/>
        <v>7F0C</v>
      </c>
      <c r="E459">
        <v>0</v>
      </c>
      <c r="F459" t="s">
        <v>399</v>
      </c>
      <c r="G459" t="s">
        <v>399</v>
      </c>
      <c r="H459" t="str">
        <f t="shared" si="184"/>
        <v>0</v>
      </c>
      <c r="I459">
        <f t="shared" si="185"/>
        <v>0</v>
      </c>
      <c r="J459">
        <f t="shared" si="186"/>
        <v>0</v>
      </c>
      <c r="K459">
        <f t="shared" si="187"/>
        <v>0</v>
      </c>
      <c r="L459">
        <v>0</v>
      </c>
      <c r="M459">
        <f t="shared" si="188"/>
        <v>0</v>
      </c>
      <c r="N459">
        <f t="shared" si="189"/>
        <v>0</v>
      </c>
      <c r="O459">
        <f t="shared" si="190"/>
        <v>0</v>
      </c>
      <c r="P459">
        <f t="shared" si="191"/>
        <v>0</v>
      </c>
      <c r="Q459">
        <f t="shared" si="192"/>
        <v>0</v>
      </c>
      <c r="R459">
        <v>0</v>
      </c>
      <c r="S459">
        <v>0</v>
      </c>
      <c r="T459" t="str">
        <f t="shared" si="193"/>
        <v>0</v>
      </c>
      <c r="U459" t="s">
        <v>19</v>
      </c>
      <c r="V459">
        <f t="shared" si="194"/>
        <v>3</v>
      </c>
      <c r="W459">
        <f t="shared" si="195"/>
        <v>0</v>
      </c>
      <c r="X459">
        <v>0</v>
      </c>
      <c r="Y459">
        <f t="shared" si="182"/>
        <v>0</v>
      </c>
      <c r="Z459">
        <f t="shared" si="196"/>
        <v>0</v>
      </c>
      <c r="AA459">
        <f t="shared" si="197"/>
        <v>0</v>
      </c>
      <c r="AB459" t="s">
        <v>47</v>
      </c>
      <c r="AC459">
        <f t="shared" si="198"/>
        <v>0</v>
      </c>
      <c r="AD459">
        <f t="shared" si="199"/>
        <v>1</v>
      </c>
      <c r="AE459">
        <f t="shared" si="200"/>
        <v>1</v>
      </c>
      <c r="AF459">
        <f t="shared" si="201"/>
        <v>1</v>
      </c>
      <c r="AG459">
        <f t="shared" si="202"/>
        <v>1</v>
      </c>
      <c r="AH459">
        <f t="shared" si="203"/>
        <v>3</v>
      </c>
      <c r="AI459" t="s">
        <v>2</v>
      </c>
      <c r="AJ459">
        <f t="shared" si="204"/>
        <v>15</v>
      </c>
      <c r="AK459">
        <f t="shared" si="205"/>
        <v>0</v>
      </c>
      <c r="AL459" t="s">
        <v>13</v>
      </c>
      <c r="AM459">
        <f t="shared" si="206"/>
        <v>15</v>
      </c>
    </row>
    <row r="460" spans="1:39" x14ac:dyDescent="0.45">
      <c r="A460">
        <v>457</v>
      </c>
      <c r="B460" t="str">
        <f t="shared" si="183"/>
        <v>1C9</v>
      </c>
      <c r="C460" t="s">
        <v>288</v>
      </c>
      <c r="D460" s="1" t="str">
        <f t="shared" si="207"/>
        <v>7F17</v>
      </c>
      <c r="E460">
        <v>0</v>
      </c>
      <c r="F460" t="s">
        <v>399</v>
      </c>
      <c r="G460" t="s">
        <v>399</v>
      </c>
      <c r="H460" t="str">
        <f t="shared" si="184"/>
        <v>0</v>
      </c>
      <c r="I460">
        <f t="shared" si="185"/>
        <v>0</v>
      </c>
      <c r="J460">
        <f t="shared" si="186"/>
        <v>0</v>
      </c>
      <c r="K460">
        <f t="shared" si="187"/>
        <v>0</v>
      </c>
      <c r="L460">
        <v>0</v>
      </c>
      <c r="M460">
        <f t="shared" si="188"/>
        <v>0</v>
      </c>
      <c r="N460">
        <f t="shared" si="189"/>
        <v>0</v>
      </c>
      <c r="O460">
        <f t="shared" si="190"/>
        <v>0</v>
      </c>
      <c r="P460">
        <f t="shared" si="191"/>
        <v>0</v>
      </c>
      <c r="Q460">
        <f t="shared" si="192"/>
        <v>0</v>
      </c>
      <c r="R460">
        <v>0</v>
      </c>
      <c r="S460">
        <v>0</v>
      </c>
      <c r="T460" t="str">
        <f t="shared" si="193"/>
        <v>0</v>
      </c>
      <c r="U460" t="s">
        <v>19</v>
      </c>
      <c r="V460">
        <f t="shared" si="194"/>
        <v>3</v>
      </c>
      <c r="W460">
        <f t="shared" si="195"/>
        <v>0</v>
      </c>
      <c r="X460">
        <v>0</v>
      </c>
      <c r="Y460">
        <f t="shared" si="182"/>
        <v>0</v>
      </c>
      <c r="Z460">
        <f t="shared" si="196"/>
        <v>0</v>
      </c>
      <c r="AA460">
        <f t="shared" si="197"/>
        <v>0</v>
      </c>
      <c r="AB460" t="s">
        <v>47</v>
      </c>
      <c r="AC460">
        <f t="shared" si="198"/>
        <v>0</v>
      </c>
      <c r="AD460">
        <f t="shared" si="199"/>
        <v>1</v>
      </c>
      <c r="AE460">
        <f t="shared" si="200"/>
        <v>1</v>
      </c>
      <c r="AF460">
        <f t="shared" si="201"/>
        <v>1</v>
      </c>
      <c r="AG460">
        <f t="shared" si="202"/>
        <v>1</v>
      </c>
      <c r="AH460">
        <f t="shared" si="203"/>
        <v>3</v>
      </c>
      <c r="AI460" t="s">
        <v>2</v>
      </c>
      <c r="AJ460">
        <f t="shared" si="204"/>
        <v>15</v>
      </c>
      <c r="AK460">
        <f t="shared" si="205"/>
        <v>0</v>
      </c>
      <c r="AL460" t="s">
        <v>13</v>
      </c>
      <c r="AM460">
        <f t="shared" si="206"/>
        <v>15</v>
      </c>
    </row>
    <row r="461" spans="1:39" x14ac:dyDescent="0.45">
      <c r="A461">
        <v>458</v>
      </c>
      <c r="B461" t="str">
        <f t="shared" si="183"/>
        <v>1CA</v>
      </c>
      <c r="C461" t="s">
        <v>376</v>
      </c>
      <c r="D461" s="1" t="str">
        <f t="shared" si="207"/>
        <v>7F22</v>
      </c>
      <c r="E461">
        <v>0</v>
      </c>
      <c r="F461" t="s">
        <v>399</v>
      </c>
      <c r="G461" t="s">
        <v>399</v>
      </c>
      <c r="H461" t="str">
        <f t="shared" si="184"/>
        <v>0</v>
      </c>
      <c r="I461">
        <f t="shared" si="185"/>
        <v>0</v>
      </c>
      <c r="J461">
        <f t="shared" si="186"/>
        <v>0</v>
      </c>
      <c r="K461">
        <f t="shared" si="187"/>
        <v>0</v>
      </c>
      <c r="L461">
        <v>0</v>
      </c>
      <c r="M461">
        <f t="shared" si="188"/>
        <v>0</v>
      </c>
      <c r="N461">
        <f t="shared" si="189"/>
        <v>0</v>
      </c>
      <c r="O461">
        <f t="shared" si="190"/>
        <v>0</v>
      </c>
      <c r="P461">
        <f t="shared" si="191"/>
        <v>0</v>
      </c>
      <c r="Q461">
        <f t="shared" si="192"/>
        <v>0</v>
      </c>
      <c r="R461">
        <v>0</v>
      </c>
      <c r="S461">
        <v>0</v>
      </c>
      <c r="T461" t="str">
        <f t="shared" si="193"/>
        <v>0</v>
      </c>
      <c r="U461" t="s">
        <v>8</v>
      </c>
      <c r="V461">
        <f t="shared" si="194"/>
        <v>3</v>
      </c>
      <c r="W461">
        <f t="shared" si="195"/>
        <v>1</v>
      </c>
      <c r="X461">
        <v>0</v>
      </c>
      <c r="Y461">
        <f t="shared" si="182"/>
        <v>0</v>
      </c>
      <c r="Z461">
        <f t="shared" si="196"/>
        <v>0</v>
      </c>
      <c r="AA461">
        <f t="shared" si="197"/>
        <v>0</v>
      </c>
      <c r="AB461" t="s">
        <v>47</v>
      </c>
      <c r="AC461">
        <f t="shared" si="198"/>
        <v>0</v>
      </c>
      <c r="AD461">
        <f t="shared" si="199"/>
        <v>1</v>
      </c>
      <c r="AE461">
        <f t="shared" si="200"/>
        <v>1</v>
      </c>
      <c r="AF461">
        <f t="shared" si="201"/>
        <v>1</v>
      </c>
      <c r="AG461">
        <f t="shared" si="202"/>
        <v>1</v>
      </c>
      <c r="AH461">
        <f t="shared" si="203"/>
        <v>3</v>
      </c>
      <c r="AI461" t="s">
        <v>2</v>
      </c>
      <c r="AJ461">
        <f t="shared" si="204"/>
        <v>15</v>
      </c>
      <c r="AK461">
        <f t="shared" si="205"/>
        <v>0</v>
      </c>
      <c r="AL461" t="s">
        <v>13</v>
      </c>
      <c r="AM461">
        <f t="shared" si="206"/>
        <v>15</v>
      </c>
    </row>
    <row r="462" spans="1:39" x14ac:dyDescent="0.45">
      <c r="A462">
        <v>459</v>
      </c>
      <c r="B462" t="str">
        <f t="shared" si="183"/>
        <v>1CB</v>
      </c>
      <c r="C462" t="s">
        <v>377</v>
      </c>
      <c r="D462" s="1" t="str">
        <f t="shared" si="207"/>
        <v>7F2D</v>
      </c>
      <c r="E462">
        <v>0</v>
      </c>
      <c r="F462" t="s">
        <v>15</v>
      </c>
      <c r="G462" t="s">
        <v>399</v>
      </c>
      <c r="H462" t="str">
        <f t="shared" si="184"/>
        <v>A</v>
      </c>
      <c r="I462">
        <f t="shared" si="185"/>
        <v>0</v>
      </c>
      <c r="J462">
        <f t="shared" si="186"/>
        <v>1</v>
      </c>
      <c r="K462">
        <f t="shared" si="187"/>
        <v>2</v>
      </c>
      <c r="L462">
        <v>8</v>
      </c>
      <c r="M462">
        <f t="shared" si="188"/>
        <v>0</v>
      </c>
      <c r="N462">
        <f t="shared" si="189"/>
        <v>0</v>
      </c>
      <c r="O462">
        <f t="shared" si="190"/>
        <v>1</v>
      </c>
      <c r="P462">
        <f t="shared" si="191"/>
        <v>0</v>
      </c>
      <c r="Q462">
        <f t="shared" si="192"/>
        <v>0</v>
      </c>
      <c r="R462">
        <v>0</v>
      </c>
      <c r="S462">
        <v>0</v>
      </c>
      <c r="T462" t="str">
        <f t="shared" si="193"/>
        <v>0</v>
      </c>
      <c r="U462" t="s">
        <v>19</v>
      </c>
      <c r="V462">
        <f t="shared" si="194"/>
        <v>3</v>
      </c>
      <c r="W462">
        <f t="shared" si="195"/>
        <v>0</v>
      </c>
      <c r="X462">
        <v>0</v>
      </c>
      <c r="Y462">
        <f t="shared" si="182"/>
        <v>0</v>
      </c>
      <c r="Z462">
        <f t="shared" si="196"/>
        <v>0</v>
      </c>
      <c r="AA462">
        <f t="shared" si="197"/>
        <v>0</v>
      </c>
      <c r="AB462" t="s">
        <v>47</v>
      </c>
      <c r="AC462">
        <f t="shared" si="198"/>
        <v>0</v>
      </c>
      <c r="AD462">
        <f t="shared" si="199"/>
        <v>1</v>
      </c>
      <c r="AE462">
        <f t="shared" si="200"/>
        <v>1</v>
      </c>
      <c r="AF462">
        <f t="shared" si="201"/>
        <v>1</v>
      </c>
      <c r="AG462">
        <f t="shared" si="202"/>
        <v>1</v>
      </c>
      <c r="AH462">
        <f t="shared" si="203"/>
        <v>3</v>
      </c>
      <c r="AI462" t="s">
        <v>2</v>
      </c>
      <c r="AJ462">
        <f t="shared" si="204"/>
        <v>15</v>
      </c>
      <c r="AK462">
        <f t="shared" si="205"/>
        <v>0</v>
      </c>
      <c r="AL462" t="s">
        <v>13</v>
      </c>
      <c r="AM462">
        <f t="shared" si="206"/>
        <v>15</v>
      </c>
    </row>
    <row r="463" spans="1:39" x14ac:dyDescent="0.45">
      <c r="A463">
        <v>460</v>
      </c>
      <c r="B463" t="str">
        <f t="shared" si="183"/>
        <v>1CC</v>
      </c>
      <c r="C463" t="s">
        <v>372</v>
      </c>
      <c r="D463" s="1" t="str">
        <f t="shared" si="207"/>
        <v>7F38</v>
      </c>
      <c r="E463">
        <v>0</v>
      </c>
      <c r="F463" t="s">
        <v>423</v>
      </c>
      <c r="G463" t="s">
        <v>399</v>
      </c>
      <c r="H463" t="str">
        <f t="shared" si="184"/>
        <v>9</v>
      </c>
      <c r="I463">
        <f t="shared" si="185"/>
        <v>0</v>
      </c>
      <c r="J463">
        <f t="shared" si="186"/>
        <v>1</v>
      </c>
      <c r="K463">
        <f t="shared" si="187"/>
        <v>1</v>
      </c>
      <c r="L463">
        <v>8</v>
      </c>
      <c r="M463">
        <f t="shared" si="188"/>
        <v>0</v>
      </c>
      <c r="N463">
        <f t="shared" si="189"/>
        <v>0</v>
      </c>
      <c r="O463">
        <f t="shared" si="190"/>
        <v>1</v>
      </c>
      <c r="P463">
        <f t="shared" si="191"/>
        <v>0</v>
      </c>
      <c r="Q463">
        <f t="shared" si="192"/>
        <v>0</v>
      </c>
      <c r="R463">
        <v>0</v>
      </c>
      <c r="S463">
        <v>0</v>
      </c>
      <c r="T463" t="str">
        <f t="shared" si="193"/>
        <v>0</v>
      </c>
      <c r="U463" t="s">
        <v>19</v>
      </c>
      <c r="V463">
        <f t="shared" si="194"/>
        <v>3</v>
      </c>
      <c r="W463">
        <f t="shared" si="195"/>
        <v>0</v>
      </c>
      <c r="X463">
        <v>0</v>
      </c>
      <c r="Y463">
        <f t="shared" si="182"/>
        <v>0</v>
      </c>
      <c r="Z463">
        <f t="shared" si="196"/>
        <v>0</v>
      </c>
      <c r="AA463">
        <f t="shared" si="197"/>
        <v>0</v>
      </c>
      <c r="AB463" t="s">
        <v>47</v>
      </c>
      <c r="AC463">
        <f t="shared" si="198"/>
        <v>0</v>
      </c>
      <c r="AD463">
        <f t="shared" si="199"/>
        <v>1</v>
      </c>
      <c r="AE463">
        <f t="shared" si="200"/>
        <v>1</v>
      </c>
      <c r="AF463">
        <f t="shared" si="201"/>
        <v>1</v>
      </c>
      <c r="AG463">
        <f t="shared" si="202"/>
        <v>1</v>
      </c>
      <c r="AH463">
        <f t="shared" si="203"/>
        <v>3</v>
      </c>
      <c r="AI463" t="s">
        <v>2</v>
      </c>
      <c r="AJ463">
        <f t="shared" si="204"/>
        <v>15</v>
      </c>
      <c r="AK463">
        <f t="shared" si="205"/>
        <v>0</v>
      </c>
      <c r="AL463" t="s">
        <v>13</v>
      </c>
      <c r="AM463">
        <f t="shared" si="206"/>
        <v>15</v>
      </c>
    </row>
    <row r="464" spans="1:39" x14ac:dyDescent="0.45">
      <c r="A464">
        <v>461</v>
      </c>
      <c r="B464" t="str">
        <f t="shared" si="183"/>
        <v>1CD</v>
      </c>
      <c r="C464" t="s">
        <v>378</v>
      </c>
      <c r="D464" s="1" t="str">
        <f t="shared" si="207"/>
        <v>7F43</v>
      </c>
      <c r="E464">
        <v>0</v>
      </c>
      <c r="F464" t="s">
        <v>399</v>
      </c>
      <c r="G464" t="s">
        <v>399</v>
      </c>
      <c r="H464" t="str">
        <f t="shared" si="184"/>
        <v>0</v>
      </c>
      <c r="I464">
        <f t="shared" si="185"/>
        <v>0</v>
      </c>
      <c r="J464">
        <f t="shared" si="186"/>
        <v>0</v>
      </c>
      <c r="K464">
        <f t="shared" si="187"/>
        <v>0</v>
      </c>
      <c r="L464">
        <v>0</v>
      </c>
      <c r="M464">
        <f t="shared" si="188"/>
        <v>0</v>
      </c>
      <c r="N464">
        <f t="shared" si="189"/>
        <v>0</v>
      </c>
      <c r="O464">
        <f t="shared" si="190"/>
        <v>0</v>
      </c>
      <c r="P464">
        <f t="shared" si="191"/>
        <v>0</v>
      </c>
      <c r="Q464">
        <f t="shared" si="192"/>
        <v>0</v>
      </c>
      <c r="R464">
        <v>0</v>
      </c>
      <c r="S464">
        <v>0</v>
      </c>
      <c r="T464" t="str">
        <f t="shared" si="193"/>
        <v>0</v>
      </c>
      <c r="U464" t="s">
        <v>19</v>
      </c>
      <c r="V464">
        <f t="shared" si="194"/>
        <v>3</v>
      </c>
      <c r="W464">
        <f t="shared" si="195"/>
        <v>0</v>
      </c>
      <c r="X464">
        <v>0</v>
      </c>
      <c r="Y464">
        <f t="shared" si="182"/>
        <v>0</v>
      </c>
      <c r="Z464">
        <f t="shared" si="196"/>
        <v>0</v>
      </c>
      <c r="AA464">
        <f t="shared" si="197"/>
        <v>0</v>
      </c>
      <c r="AB464">
        <v>0</v>
      </c>
      <c r="AC464">
        <f t="shared" si="198"/>
        <v>0</v>
      </c>
      <c r="AD464">
        <f t="shared" si="199"/>
        <v>0</v>
      </c>
      <c r="AE464">
        <f t="shared" si="200"/>
        <v>0</v>
      </c>
      <c r="AF464">
        <f t="shared" si="201"/>
        <v>0</v>
      </c>
      <c r="AG464">
        <f t="shared" si="202"/>
        <v>0</v>
      </c>
      <c r="AH464">
        <f t="shared" si="203"/>
        <v>0</v>
      </c>
      <c r="AI464" t="s">
        <v>2</v>
      </c>
      <c r="AJ464">
        <f t="shared" si="204"/>
        <v>15</v>
      </c>
      <c r="AK464">
        <f t="shared" si="205"/>
        <v>0</v>
      </c>
      <c r="AL464" t="s">
        <v>13</v>
      </c>
      <c r="AM464">
        <f t="shared" si="206"/>
        <v>15</v>
      </c>
    </row>
    <row r="465" spans="1:39" x14ac:dyDescent="0.45">
      <c r="A465">
        <v>462</v>
      </c>
      <c r="B465" t="str">
        <f t="shared" si="183"/>
        <v>1CE</v>
      </c>
      <c r="C465" t="s">
        <v>379</v>
      </c>
      <c r="D465" s="1" t="str">
        <f t="shared" si="207"/>
        <v>7F4E</v>
      </c>
      <c r="E465">
        <v>0</v>
      </c>
      <c r="F465" t="s">
        <v>399</v>
      </c>
      <c r="G465" t="s">
        <v>399</v>
      </c>
      <c r="H465" t="str">
        <f t="shared" si="184"/>
        <v>0</v>
      </c>
      <c r="I465">
        <f t="shared" si="185"/>
        <v>0</v>
      </c>
      <c r="J465">
        <f t="shared" si="186"/>
        <v>0</v>
      </c>
      <c r="K465">
        <f t="shared" si="187"/>
        <v>0</v>
      </c>
      <c r="L465">
        <v>0</v>
      </c>
      <c r="M465">
        <f t="shared" si="188"/>
        <v>0</v>
      </c>
      <c r="N465">
        <f t="shared" si="189"/>
        <v>0</v>
      </c>
      <c r="O465">
        <f t="shared" si="190"/>
        <v>0</v>
      </c>
      <c r="P465">
        <f t="shared" si="191"/>
        <v>0</v>
      </c>
      <c r="Q465">
        <f t="shared" si="192"/>
        <v>0</v>
      </c>
      <c r="R465">
        <v>0</v>
      </c>
      <c r="S465">
        <v>0</v>
      </c>
      <c r="T465" t="str">
        <f t="shared" si="193"/>
        <v>0</v>
      </c>
      <c r="U465" t="s">
        <v>19</v>
      </c>
      <c r="V465">
        <f t="shared" si="194"/>
        <v>3</v>
      </c>
      <c r="W465">
        <f t="shared" si="195"/>
        <v>0</v>
      </c>
      <c r="X465">
        <v>0</v>
      </c>
      <c r="Y465">
        <f t="shared" si="182"/>
        <v>0</v>
      </c>
      <c r="Z465">
        <f t="shared" si="196"/>
        <v>0</v>
      </c>
      <c r="AA465">
        <f t="shared" si="197"/>
        <v>0</v>
      </c>
      <c r="AB465">
        <v>0</v>
      </c>
      <c r="AC465">
        <f t="shared" si="198"/>
        <v>0</v>
      </c>
      <c r="AD465">
        <f t="shared" si="199"/>
        <v>0</v>
      </c>
      <c r="AE465">
        <f t="shared" si="200"/>
        <v>0</v>
      </c>
      <c r="AF465">
        <f t="shared" si="201"/>
        <v>0</v>
      </c>
      <c r="AG465">
        <f t="shared" si="202"/>
        <v>0</v>
      </c>
      <c r="AH465">
        <f t="shared" si="203"/>
        <v>0</v>
      </c>
      <c r="AI465" t="s">
        <v>2</v>
      </c>
      <c r="AJ465">
        <f t="shared" si="204"/>
        <v>15</v>
      </c>
      <c r="AK465">
        <f t="shared" si="205"/>
        <v>0</v>
      </c>
      <c r="AL465" t="s">
        <v>13</v>
      </c>
      <c r="AM465">
        <f t="shared" si="206"/>
        <v>15</v>
      </c>
    </row>
    <row r="466" spans="1:39" x14ac:dyDescent="0.45">
      <c r="A466">
        <v>463</v>
      </c>
      <c r="B466" t="str">
        <f t="shared" si="183"/>
        <v>1CF</v>
      </c>
      <c r="C466" t="s">
        <v>380</v>
      </c>
      <c r="D466" s="1" t="str">
        <f t="shared" si="207"/>
        <v>7F59</v>
      </c>
      <c r="E466">
        <v>0</v>
      </c>
      <c r="F466" t="s">
        <v>399</v>
      </c>
      <c r="G466" t="s">
        <v>399</v>
      </c>
      <c r="H466" t="str">
        <f t="shared" si="184"/>
        <v>0</v>
      </c>
      <c r="I466">
        <f t="shared" si="185"/>
        <v>0</v>
      </c>
      <c r="J466">
        <f t="shared" si="186"/>
        <v>0</v>
      </c>
      <c r="K466">
        <f t="shared" si="187"/>
        <v>0</v>
      </c>
      <c r="L466">
        <v>0</v>
      </c>
      <c r="M466">
        <f t="shared" si="188"/>
        <v>0</v>
      </c>
      <c r="N466">
        <f t="shared" si="189"/>
        <v>0</v>
      </c>
      <c r="O466">
        <f t="shared" si="190"/>
        <v>0</v>
      </c>
      <c r="P466">
        <f t="shared" si="191"/>
        <v>0</v>
      </c>
      <c r="Q466">
        <f t="shared" si="192"/>
        <v>0</v>
      </c>
      <c r="R466">
        <v>0</v>
      </c>
      <c r="S466">
        <v>0</v>
      </c>
      <c r="T466" t="str">
        <f t="shared" si="193"/>
        <v>0</v>
      </c>
      <c r="U466" t="s">
        <v>19</v>
      </c>
      <c r="V466">
        <f t="shared" si="194"/>
        <v>3</v>
      </c>
      <c r="W466">
        <f t="shared" si="195"/>
        <v>0</v>
      </c>
      <c r="X466">
        <v>0</v>
      </c>
      <c r="Y466">
        <f t="shared" si="182"/>
        <v>0</v>
      </c>
      <c r="Z466">
        <f t="shared" si="196"/>
        <v>0</v>
      </c>
      <c r="AA466">
        <f t="shared" si="197"/>
        <v>0</v>
      </c>
      <c r="AB466" t="s">
        <v>47</v>
      </c>
      <c r="AC466">
        <f t="shared" si="198"/>
        <v>0</v>
      </c>
      <c r="AD466">
        <f t="shared" si="199"/>
        <v>1</v>
      </c>
      <c r="AE466">
        <f t="shared" si="200"/>
        <v>1</v>
      </c>
      <c r="AF466">
        <f t="shared" si="201"/>
        <v>1</v>
      </c>
      <c r="AG466">
        <f t="shared" si="202"/>
        <v>1</v>
      </c>
      <c r="AH466">
        <f t="shared" si="203"/>
        <v>3</v>
      </c>
      <c r="AI466" t="s">
        <v>34</v>
      </c>
      <c r="AJ466">
        <f t="shared" si="204"/>
        <v>15</v>
      </c>
      <c r="AK466">
        <f t="shared" si="205"/>
        <v>2</v>
      </c>
      <c r="AL466" t="s">
        <v>13</v>
      </c>
      <c r="AM466">
        <f t="shared" si="206"/>
        <v>15</v>
      </c>
    </row>
  </sheetData>
  <autoFilter ref="A2:AL466" xr:uid="{CED46B61-4517-4515-9354-B9B0C7E0A8BB}">
    <filterColumn colId="5" showButton="0"/>
    <filterColumn colId="17" showButton="0"/>
    <filterColumn colId="25">
      <filters>
        <filter val="0"/>
      </filters>
    </filterColumn>
  </autoFilter>
  <mergeCells count="10">
    <mergeCell ref="X1:AA1"/>
    <mergeCell ref="AI1:AK1"/>
    <mergeCell ref="AL1:AM1"/>
    <mergeCell ref="R2:S2"/>
    <mergeCell ref="F2:G2"/>
    <mergeCell ref="L1:Q1"/>
    <mergeCell ref="U1:W1"/>
    <mergeCell ref="F1:J1"/>
    <mergeCell ref="R1:T1"/>
    <mergeCell ref="AB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2023-01-28T19:59:44Z</dcterms:created>
  <dcterms:modified xsi:type="dcterms:W3CDTF">2023-03-25T18:52:00Z</dcterms:modified>
</cp:coreProperties>
</file>