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66925"/>
  <xr:revisionPtr revIDLastSave="0" documentId="13_ncr:1_{FF4BDBEB-FEEC-4993-A29A-331813451853}" xr6:coauthVersionLast="47" xr6:coauthVersionMax="47" xr10:uidLastSave="{00000000-0000-0000-0000-000000000000}"/>
  <bookViews>
    <workbookView xWindow="-98" yWindow="-98" windowWidth="20715" windowHeight="13425" xr2:uid="{7ED1FA11-2114-4775-965F-EC4009C3E5C9}"/>
  </bookViews>
  <sheets>
    <sheet name="Sheet1" sheetId="1" r:id="rId1"/>
  </sheets>
  <definedNames>
    <definedName name="_xlnm._FilterDatabase" localSheetId="0" hidden="1">Sheet1!$A$2:$AP$466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" i="1" l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3" i="1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3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51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3" i="1"/>
  <c r="I4" i="1"/>
  <c r="L4" i="1" s="1"/>
  <c r="I5" i="1"/>
  <c r="L5" i="1" s="1"/>
  <c r="I6" i="1"/>
  <c r="L6" i="1" s="1"/>
  <c r="I7" i="1"/>
  <c r="L7" i="1" s="1"/>
  <c r="I8" i="1"/>
  <c r="L8" i="1" s="1"/>
  <c r="I9" i="1"/>
  <c r="K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K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K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K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K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K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J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J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K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K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K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K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K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J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J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J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K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K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K153" i="1" s="1"/>
  <c r="I154" i="1"/>
  <c r="L154" i="1" s="1"/>
  <c r="I155" i="1"/>
  <c r="L155" i="1" s="1"/>
  <c r="I156" i="1"/>
  <c r="L156" i="1" s="1"/>
  <c r="I157" i="1"/>
  <c r="K157" i="1" s="1"/>
  <c r="I158" i="1"/>
  <c r="L158" i="1" s="1"/>
  <c r="I159" i="1"/>
  <c r="L159" i="1" s="1"/>
  <c r="I160" i="1"/>
  <c r="L160" i="1" s="1"/>
  <c r="I161" i="1"/>
  <c r="K161" i="1" s="1"/>
  <c r="I162" i="1"/>
  <c r="L162" i="1" s="1"/>
  <c r="I163" i="1"/>
  <c r="L163" i="1" s="1"/>
  <c r="I164" i="1"/>
  <c r="L164" i="1" s="1"/>
  <c r="I165" i="1"/>
  <c r="K165" i="1" s="1"/>
  <c r="I166" i="1"/>
  <c r="L166" i="1" s="1"/>
  <c r="I167" i="1"/>
  <c r="L167" i="1" s="1"/>
  <c r="I168" i="1"/>
  <c r="L168" i="1" s="1"/>
  <c r="I169" i="1"/>
  <c r="J169" i="1" s="1"/>
  <c r="I170" i="1"/>
  <c r="L170" i="1" s="1"/>
  <c r="I171" i="1"/>
  <c r="L171" i="1" s="1"/>
  <c r="I172" i="1"/>
  <c r="L172" i="1" s="1"/>
  <c r="I173" i="1"/>
  <c r="K173" i="1" s="1"/>
  <c r="I174" i="1"/>
  <c r="L174" i="1" s="1"/>
  <c r="I175" i="1"/>
  <c r="L175" i="1" s="1"/>
  <c r="I176" i="1"/>
  <c r="L176" i="1" s="1"/>
  <c r="I177" i="1"/>
  <c r="J177" i="1" s="1"/>
  <c r="I178" i="1"/>
  <c r="L178" i="1" s="1"/>
  <c r="I179" i="1"/>
  <c r="L179" i="1" s="1"/>
  <c r="I180" i="1"/>
  <c r="L180" i="1" s="1"/>
  <c r="I181" i="1"/>
  <c r="K181" i="1" s="1"/>
  <c r="I182" i="1"/>
  <c r="L182" i="1" s="1"/>
  <c r="I183" i="1"/>
  <c r="L183" i="1" s="1"/>
  <c r="I184" i="1"/>
  <c r="L184" i="1" s="1"/>
  <c r="I185" i="1"/>
  <c r="J185" i="1" s="1"/>
  <c r="I186" i="1"/>
  <c r="L186" i="1" s="1"/>
  <c r="I187" i="1"/>
  <c r="L187" i="1" s="1"/>
  <c r="I188" i="1"/>
  <c r="L188" i="1" s="1"/>
  <c r="I189" i="1"/>
  <c r="K189" i="1" s="1"/>
  <c r="I190" i="1"/>
  <c r="L190" i="1" s="1"/>
  <c r="I191" i="1"/>
  <c r="L191" i="1" s="1"/>
  <c r="I192" i="1"/>
  <c r="L192" i="1" s="1"/>
  <c r="I193" i="1"/>
  <c r="J193" i="1" s="1"/>
  <c r="I194" i="1"/>
  <c r="L194" i="1" s="1"/>
  <c r="I195" i="1"/>
  <c r="L195" i="1" s="1"/>
  <c r="I196" i="1"/>
  <c r="L196" i="1" s="1"/>
  <c r="I197" i="1"/>
  <c r="K197" i="1" s="1"/>
  <c r="I198" i="1"/>
  <c r="L198" i="1" s="1"/>
  <c r="I199" i="1"/>
  <c r="L199" i="1" s="1"/>
  <c r="I200" i="1"/>
  <c r="L200" i="1" s="1"/>
  <c r="I201" i="1"/>
  <c r="K201" i="1" s="1"/>
  <c r="I202" i="1"/>
  <c r="L202" i="1" s="1"/>
  <c r="I203" i="1"/>
  <c r="L203" i="1" s="1"/>
  <c r="I204" i="1"/>
  <c r="L204" i="1" s="1"/>
  <c r="I205" i="1"/>
  <c r="K205" i="1" s="1"/>
  <c r="I206" i="1"/>
  <c r="L206" i="1" s="1"/>
  <c r="I207" i="1"/>
  <c r="L207" i="1" s="1"/>
  <c r="I208" i="1"/>
  <c r="L208" i="1" s="1"/>
  <c r="I209" i="1"/>
  <c r="K209" i="1" s="1"/>
  <c r="I210" i="1"/>
  <c r="L210" i="1" s="1"/>
  <c r="I211" i="1"/>
  <c r="L211" i="1" s="1"/>
  <c r="I212" i="1"/>
  <c r="L212" i="1" s="1"/>
  <c r="I213" i="1"/>
  <c r="K213" i="1" s="1"/>
  <c r="I214" i="1"/>
  <c r="L214" i="1" s="1"/>
  <c r="I215" i="1"/>
  <c r="L215" i="1" s="1"/>
  <c r="I216" i="1"/>
  <c r="L216" i="1" s="1"/>
  <c r="I217" i="1"/>
  <c r="K217" i="1" s="1"/>
  <c r="I218" i="1"/>
  <c r="L218" i="1" s="1"/>
  <c r="I219" i="1"/>
  <c r="L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J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J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J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J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J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J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J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J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J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J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J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J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J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J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J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J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J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J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J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J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3" i="1"/>
  <c r="K3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3" i="1"/>
  <c r="L371" i="1" l="1"/>
  <c r="L256" i="1"/>
  <c r="L243" i="1"/>
  <c r="L384" i="1"/>
  <c r="L416" i="1"/>
  <c r="L288" i="1"/>
  <c r="L403" i="1"/>
  <c r="L275" i="1"/>
  <c r="L352" i="1"/>
  <c r="L224" i="1"/>
  <c r="L3" i="1"/>
  <c r="L339" i="1"/>
  <c r="L448" i="1"/>
  <c r="L320" i="1"/>
  <c r="L435" i="1"/>
  <c r="L307" i="1"/>
  <c r="K257" i="1"/>
  <c r="L456" i="1"/>
  <c r="L433" i="1"/>
  <c r="L411" i="1"/>
  <c r="L392" i="1"/>
  <c r="L369" i="1"/>
  <c r="L347" i="1"/>
  <c r="L328" i="1"/>
  <c r="L305" i="1"/>
  <c r="L283" i="1"/>
  <c r="L264" i="1"/>
  <c r="L241" i="1"/>
  <c r="L177" i="1"/>
  <c r="L113" i="1"/>
  <c r="L49" i="1"/>
  <c r="K193" i="1"/>
  <c r="L451" i="1"/>
  <c r="L432" i="1"/>
  <c r="L409" i="1"/>
  <c r="L387" i="1"/>
  <c r="L368" i="1"/>
  <c r="L345" i="1"/>
  <c r="L323" i="1"/>
  <c r="L304" i="1"/>
  <c r="L281" i="1"/>
  <c r="L259" i="1"/>
  <c r="L240" i="1"/>
  <c r="L217" i="1"/>
  <c r="L153" i="1"/>
  <c r="L89" i="1"/>
  <c r="L25" i="1"/>
  <c r="K177" i="1"/>
  <c r="L449" i="1"/>
  <c r="L427" i="1"/>
  <c r="L408" i="1"/>
  <c r="L385" i="1"/>
  <c r="L363" i="1"/>
  <c r="L344" i="1"/>
  <c r="L321" i="1"/>
  <c r="L299" i="1"/>
  <c r="L280" i="1"/>
  <c r="L257" i="1"/>
  <c r="L235" i="1"/>
  <c r="L193" i="1"/>
  <c r="L129" i="1"/>
  <c r="L65" i="1"/>
  <c r="L425" i="1"/>
  <c r="L361" i="1"/>
  <c r="L297" i="1"/>
  <c r="L233" i="1"/>
  <c r="L169" i="1"/>
  <c r="L105" i="1"/>
  <c r="L41" i="1"/>
  <c r="L465" i="1"/>
  <c r="L443" i="1"/>
  <c r="L424" i="1"/>
  <c r="L401" i="1"/>
  <c r="L379" i="1"/>
  <c r="L360" i="1"/>
  <c r="L337" i="1"/>
  <c r="L315" i="1"/>
  <c r="L296" i="1"/>
  <c r="L273" i="1"/>
  <c r="L251" i="1"/>
  <c r="L232" i="1"/>
  <c r="L209" i="1"/>
  <c r="L145" i="1"/>
  <c r="L81" i="1"/>
  <c r="L17" i="1"/>
  <c r="J49" i="1"/>
  <c r="L464" i="1"/>
  <c r="L441" i="1"/>
  <c r="L419" i="1"/>
  <c r="L400" i="1"/>
  <c r="L377" i="1"/>
  <c r="L355" i="1"/>
  <c r="L336" i="1"/>
  <c r="L313" i="1"/>
  <c r="L291" i="1"/>
  <c r="L272" i="1"/>
  <c r="L249" i="1"/>
  <c r="L227" i="1"/>
  <c r="L185" i="1"/>
  <c r="L121" i="1"/>
  <c r="L57" i="1"/>
  <c r="K449" i="1"/>
  <c r="L459" i="1"/>
  <c r="L440" i="1"/>
  <c r="L417" i="1"/>
  <c r="L395" i="1"/>
  <c r="L376" i="1"/>
  <c r="L353" i="1"/>
  <c r="L331" i="1"/>
  <c r="L312" i="1"/>
  <c r="L289" i="1"/>
  <c r="L267" i="1"/>
  <c r="L248" i="1"/>
  <c r="L225" i="1"/>
  <c r="L161" i="1"/>
  <c r="L97" i="1"/>
  <c r="L33" i="1"/>
  <c r="L9" i="1"/>
  <c r="K433" i="1"/>
  <c r="L457" i="1"/>
  <c r="L393" i="1"/>
  <c r="L329" i="1"/>
  <c r="L265" i="1"/>
  <c r="L201" i="1"/>
  <c r="L137" i="1"/>
  <c r="L73" i="1"/>
  <c r="J33" i="1"/>
  <c r="K241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J165" i="1"/>
  <c r="K385" i="1"/>
  <c r="K129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J157" i="1"/>
  <c r="K369" i="1"/>
  <c r="K113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J189" i="1"/>
  <c r="K321" i="1"/>
  <c r="K65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J197" i="1"/>
  <c r="J97" i="1"/>
  <c r="K305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K214" i="1"/>
  <c r="J214" i="1"/>
  <c r="K206" i="1"/>
  <c r="J206" i="1"/>
  <c r="K198" i="1"/>
  <c r="J198" i="1"/>
  <c r="K190" i="1"/>
  <c r="J190" i="1"/>
  <c r="K182" i="1"/>
  <c r="J182" i="1"/>
  <c r="K174" i="1"/>
  <c r="J174" i="1"/>
  <c r="K166" i="1"/>
  <c r="J166" i="1"/>
  <c r="K158" i="1"/>
  <c r="J158" i="1"/>
  <c r="K150" i="1"/>
  <c r="J150" i="1"/>
  <c r="K142" i="1"/>
  <c r="J142" i="1"/>
  <c r="K134" i="1"/>
  <c r="J134" i="1"/>
  <c r="K126" i="1"/>
  <c r="J126" i="1"/>
  <c r="K118" i="1"/>
  <c r="J118" i="1"/>
  <c r="K110" i="1"/>
  <c r="J110" i="1"/>
  <c r="K102" i="1"/>
  <c r="J102" i="1"/>
  <c r="K94" i="1"/>
  <c r="J94" i="1"/>
  <c r="K86" i="1"/>
  <c r="J86" i="1"/>
  <c r="K78" i="1"/>
  <c r="J78" i="1"/>
  <c r="K70" i="1"/>
  <c r="J70" i="1"/>
  <c r="K62" i="1"/>
  <c r="J62" i="1"/>
  <c r="K54" i="1"/>
  <c r="J54" i="1"/>
  <c r="K46" i="1"/>
  <c r="J46" i="1"/>
  <c r="K38" i="1"/>
  <c r="J38" i="1"/>
  <c r="K30" i="1"/>
  <c r="J30" i="1"/>
  <c r="K22" i="1"/>
  <c r="J22" i="1"/>
  <c r="K14" i="1"/>
  <c r="J14" i="1"/>
  <c r="K6" i="1"/>
  <c r="J6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1" i="1"/>
  <c r="J101" i="1"/>
  <c r="K93" i="1"/>
  <c r="J93" i="1"/>
  <c r="K85" i="1"/>
  <c r="J85" i="1"/>
  <c r="K77" i="1"/>
  <c r="J77" i="1"/>
  <c r="K69" i="1"/>
  <c r="J69" i="1"/>
  <c r="K61" i="1"/>
  <c r="J61" i="1"/>
  <c r="K53" i="1"/>
  <c r="J53" i="1"/>
  <c r="K45" i="1"/>
  <c r="J45" i="1"/>
  <c r="K37" i="1"/>
  <c r="J37" i="1"/>
  <c r="K29" i="1"/>
  <c r="J29" i="1"/>
  <c r="K21" i="1"/>
  <c r="J21" i="1"/>
  <c r="K13" i="1"/>
  <c r="J13" i="1"/>
  <c r="K5" i="1"/>
  <c r="J5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161" i="1"/>
  <c r="J105" i="1"/>
  <c r="J41" i="1"/>
  <c r="K441" i="1"/>
  <c r="K377" i="1"/>
  <c r="K313" i="1"/>
  <c r="K249" i="1"/>
  <c r="K185" i="1"/>
  <c r="K121" i="1"/>
  <c r="K57" i="1"/>
  <c r="K212" i="1"/>
  <c r="J212" i="1"/>
  <c r="K204" i="1"/>
  <c r="J204" i="1"/>
  <c r="K196" i="1"/>
  <c r="J196" i="1"/>
  <c r="K188" i="1"/>
  <c r="J188" i="1"/>
  <c r="K180" i="1"/>
  <c r="J180" i="1"/>
  <c r="K172" i="1"/>
  <c r="J172" i="1"/>
  <c r="K164" i="1"/>
  <c r="J164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K36" i="1"/>
  <c r="J36" i="1"/>
  <c r="K28" i="1"/>
  <c r="J28" i="1"/>
  <c r="K20" i="1"/>
  <c r="J20" i="1"/>
  <c r="K12" i="1"/>
  <c r="J12" i="1"/>
  <c r="K4" i="1"/>
  <c r="J4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K219" i="1"/>
  <c r="J219" i="1"/>
  <c r="K211" i="1"/>
  <c r="J211" i="1"/>
  <c r="K203" i="1"/>
  <c r="J203" i="1"/>
  <c r="K195" i="1"/>
  <c r="J195" i="1"/>
  <c r="K187" i="1"/>
  <c r="J187" i="1"/>
  <c r="K179" i="1"/>
  <c r="J179" i="1"/>
  <c r="K171" i="1"/>
  <c r="J171" i="1"/>
  <c r="K163" i="1"/>
  <c r="J163" i="1"/>
  <c r="K155" i="1"/>
  <c r="J155" i="1"/>
  <c r="K147" i="1"/>
  <c r="J147" i="1"/>
  <c r="K139" i="1"/>
  <c r="J139" i="1"/>
  <c r="K131" i="1"/>
  <c r="J131" i="1"/>
  <c r="K123" i="1"/>
  <c r="J123" i="1"/>
  <c r="K115" i="1"/>
  <c r="J115" i="1"/>
  <c r="K107" i="1"/>
  <c r="J107" i="1"/>
  <c r="K99" i="1"/>
  <c r="J99" i="1"/>
  <c r="K91" i="1"/>
  <c r="J91" i="1"/>
  <c r="K83" i="1"/>
  <c r="J83" i="1"/>
  <c r="K75" i="1"/>
  <c r="J75" i="1"/>
  <c r="K67" i="1"/>
  <c r="J67" i="1"/>
  <c r="K59" i="1"/>
  <c r="J59" i="1"/>
  <c r="K51" i="1"/>
  <c r="J51" i="1"/>
  <c r="K43" i="1"/>
  <c r="J43" i="1"/>
  <c r="K35" i="1"/>
  <c r="J35" i="1"/>
  <c r="K27" i="1"/>
  <c r="J27" i="1"/>
  <c r="K19" i="1"/>
  <c r="J19" i="1"/>
  <c r="K11" i="1"/>
  <c r="J11" i="1"/>
  <c r="J3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7" i="1"/>
  <c r="J153" i="1"/>
  <c r="J89" i="1"/>
  <c r="J25" i="1"/>
  <c r="K425" i="1"/>
  <c r="K361" i="1"/>
  <c r="K297" i="1"/>
  <c r="K233" i="1"/>
  <c r="K169" i="1"/>
  <c r="K218" i="1"/>
  <c r="J218" i="1"/>
  <c r="K210" i="1"/>
  <c r="J210" i="1"/>
  <c r="K202" i="1"/>
  <c r="J202" i="1"/>
  <c r="K194" i="1"/>
  <c r="J194" i="1"/>
  <c r="K186" i="1"/>
  <c r="J186" i="1"/>
  <c r="K178" i="1"/>
  <c r="J178" i="1"/>
  <c r="K170" i="1"/>
  <c r="J170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4" i="1"/>
  <c r="J34" i="1"/>
  <c r="K26" i="1"/>
  <c r="J26" i="1"/>
  <c r="K18" i="1"/>
  <c r="J18" i="1"/>
  <c r="K10" i="1"/>
  <c r="J10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3" i="1"/>
  <c r="J181" i="1"/>
  <c r="J145" i="1"/>
  <c r="J81" i="1"/>
  <c r="J17" i="1"/>
  <c r="K417" i="1"/>
  <c r="K353" i="1"/>
  <c r="K289" i="1"/>
  <c r="K225" i="1"/>
  <c r="J465" i="1"/>
  <c r="J457" i="1"/>
  <c r="J409" i="1"/>
  <c r="J401" i="1"/>
  <c r="J393" i="1"/>
  <c r="J345" i="1"/>
  <c r="J337" i="1"/>
  <c r="J329" i="1"/>
  <c r="J281" i="1"/>
  <c r="J273" i="1"/>
  <c r="J265" i="1"/>
  <c r="J209" i="1"/>
  <c r="J137" i="1"/>
  <c r="J73" i="1"/>
  <c r="J9" i="1"/>
  <c r="K216" i="1"/>
  <c r="J216" i="1"/>
  <c r="K208" i="1"/>
  <c r="J208" i="1"/>
  <c r="K200" i="1"/>
  <c r="J200" i="1"/>
  <c r="K192" i="1"/>
  <c r="J192" i="1"/>
  <c r="K184" i="1"/>
  <c r="J184" i="1"/>
  <c r="K176" i="1"/>
  <c r="J176" i="1"/>
  <c r="K168" i="1"/>
  <c r="J168" i="1"/>
  <c r="K160" i="1"/>
  <c r="J160" i="1"/>
  <c r="K152" i="1"/>
  <c r="J152" i="1"/>
  <c r="K144" i="1"/>
  <c r="J144" i="1"/>
  <c r="K136" i="1"/>
  <c r="J136" i="1"/>
  <c r="K128" i="1"/>
  <c r="J128" i="1"/>
  <c r="K120" i="1"/>
  <c r="J120" i="1"/>
  <c r="K112" i="1"/>
  <c r="J112" i="1"/>
  <c r="K104" i="1"/>
  <c r="J104" i="1"/>
  <c r="K96" i="1"/>
  <c r="J96" i="1"/>
  <c r="K88" i="1"/>
  <c r="J88" i="1"/>
  <c r="K80" i="1"/>
  <c r="J80" i="1"/>
  <c r="K72" i="1"/>
  <c r="J72" i="1"/>
  <c r="K64" i="1"/>
  <c r="J64" i="1"/>
  <c r="K56" i="1"/>
  <c r="J56" i="1"/>
  <c r="K48" i="1"/>
  <c r="J48" i="1"/>
  <c r="K40" i="1"/>
  <c r="J40" i="1"/>
  <c r="K32" i="1"/>
  <c r="J32" i="1"/>
  <c r="K24" i="1"/>
  <c r="J24" i="1"/>
  <c r="K16" i="1"/>
  <c r="J16" i="1"/>
  <c r="K8" i="1"/>
  <c r="J8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05" i="1"/>
  <c r="J173" i="1"/>
  <c r="K215" i="1"/>
  <c r="J215" i="1"/>
  <c r="K207" i="1"/>
  <c r="J207" i="1"/>
  <c r="K199" i="1"/>
  <c r="J199" i="1"/>
  <c r="K191" i="1"/>
  <c r="J191" i="1"/>
  <c r="K183" i="1"/>
  <c r="J183" i="1"/>
  <c r="K175" i="1"/>
  <c r="J175" i="1"/>
  <c r="K167" i="1"/>
  <c r="J167" i="1"/>
  <c r="K159" i="1"/>
  <c r="J159" i="1"/>
  <c r="K151" i="1"/>
  <c r="J151" i="1"/>
  <c r="K143" i="1"/>
  <c r="J143" i="1"/>
  <c r="K135" i="1"/>
  <c r="J135" i="1"/>
  <c r="K127" i="1"/>
  <c r="J127" i="1"/>
  <c r="K119" i="1"/>
  <c r="J119" i="1"/>
  <c r="K111" i="1"/>
  <c r="J111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1" i="1"/>
  <c r="J31" i="1"/>
  <c r="K23" i="1"/>
  <c r="J23" i="1"/>
  <c r="K15" i="1"/>
  <c r="J15" i="1"/>
  <c r="K7" i="1"/>
  <c r="J7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01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3" i="1"/>
</calcChain>
</file>

<file path=xl/sharedStrings.xml><?xml version="1.0" encoding="utf-8"?>
<sst xmlns="http://schemas.openxmlformats.org/spreadsheetml/2006/main" count="2438" uniqueCount="449">
  <si>
    <t>C5</t>
  </si>
  <si>
    <t>A0</t>
  </si>
  <si>
    <t>3C</t>
  </si>
  <si>
    <t>C9</t>
  </si>
  <si>
    <t>C1</t>
  </si>
  <si>
    <t>0F</t>
  </si>
  <si>
    <t>5A</t>
  </si>
  <si>
    <t>C2</t>
  </si>
  <si>
    <t>0D</t>
  </si>
  <si>
    <t>FA</t>
  </si>
  <si>
    <t>C8</t>
  </si>
  <si>
    <t>CD</t>
  </si>
  <si>
    <t>A9</t>
  </si>
  <si>
    <t>1F</t>
  </si>
  <si>
    <t>A8</t>
  </si>
  <si>
    <t>0A</t>
  </si>
  <si>
    <t>A6</t>
  </si>
  <si>
    <t>F7</t>
  </si>
  <si>
    <t>8B</t>
  </si>
  <si>
    <t>0C</t>
  </si>
  <si>
    <t>FF</t>
  </si>
  <si>
    <t>A2</t>
  </si>
  <si>
    <t>1C</t>
  </si>
  <si>
    <t>2D</t>
  </si>
  <si>
    <t>1D</t>
  </si>
  <si>
    <t>1E</t>
  </si>
  <si>
    <t>E9</t>
  </si>
  <si>
    <t>A1</t>
  </si>
  <si>
    <t>E1</t>
  </si>
  <si>
    <t>8A</t>
  </si>
  <si>
    <t>4A</t>
  </si>
  <si>
    <t>0E</t>
  </si>
  <si>
    <t>CA</t>
  </si>
  <si>
    <t>7D</t>
  </si>
  <si>
    <t>3E</t>
  </si>
  <si>
    <t>1A</t>
  </si>
  <si>
    <t>5D</t>
  </si>
  <si>
    <t>6A</t>
  </si>
  <si>
    <t>3D</t>
  </si>
  <si>
    <t>E0</t>
  </si>
  <si>
    <t>AD</t>
  </si>
  <si>
    <t>1B</t>
  </si>
  <si>
    <t>6D</t>
  </si>
  <si>
    <t>2C</t>
  </si>
  <si>
    <t>8D</t>
  </si>
  <si>
    <t>0B</t>
  </si>
  <si>
    <t>3F</t>
  </si>
  <si>
    <t>7F</t>
  </si>
  <si>
    <t>a_hand axe</t>
  </si>
  <si>
    <t>a_battle axe</t>
  </si>
  <si>
    <t>an_axe</t>
  </si>
  <si>
    <t>a_dagger</t>
  </si>
  <si>
    <t>a_shortsword</t>
  </si>
  <si>
    <t>a_longsword</t>
  </si>
  <si>
    <t>a_broadsword</t>
  </si>
  <si>
    <t>a_cudgel</t>
  </si>
  <si>
    <t>a_light mace</t>
  </si>
  <si>
    <t>a_mace</t>
  </si>
  <si>
    <t>a_jewelled dagger</t>
  </si>
  <si>
    <t>a_jeweled axe</t>
  </si>
  <si>
    <t>a_black sword</t>
  </si>
  <si>
    <t>a_jeweled sword</t>
  </si>
  <si>
    <t>a_jeweled mace</t>
  </si>
  <si>
    <t>a_fist</t>
  </si>
  <si>
    <t>a_sling stone</t>
  </si>
  <si>
    <t>a_crossbow bolt</t>
  </si>
  <si>
    <t>an_arrow</t>
  </si>
  <si>
    <t>a_skull</t>
  </si>
  <si>
    <t>a_fireball</t>
  </si>
  <si>
    <t>a_lightning bolt</t>
  </si>
  <si>
    <t>acid</t>
  </si>
  <si>
    <t>a_magic arrow</t>
  </si>
  <si>
    <t>a_sling</t>
  </si>
  <si>
    <t>a_bow</t>
  </si>
  <si>
    <t>a_crossbow</t>
  </si>
  <si>
    <t>a_homing dart</t>
  </si>
  <si>
    <t>a_snowball</t>
  </si>
  <si>
    <t>a_satellite</t>
  </si>
  <si>
    <t>a_jeweled bow</t>
  </si>
  <si>
    <t>a_leather vest</t>
  </si>
  <si>
    <t>a_mail shirt</t>
  </si>
  <si>
    <t>a_breastplate</t>
  </si>
  <si>
    <t>leather leggings&amp;pairs of leather leggings</t>
  </si>
  <si>
    <t>mail leggings&amp;pairs of mail leggings</t>
  </si>
  <si>
    <t>plate leggings&amp;pairs of plate leggings</t>
  </si>
  <si>
    <t>leather gloves&amp;pairs of leather gloves</t>
  </si>
  <si>
    <t>chain gauntlets&amp;pairs of chain gauntlets</t>
  </si>
  <si>
    <t>plate gauntlets&amp;pairs of plate gauntlets</t>
  </si>
  <si>
    <t>leather boots&amp;pairs of leather boots</t>
  </si>
  <si>
    <t>chain boots&amp;pairs of chain boots</t>
  </si>
  <si>
    <t>plate boots&amp;pairs of plate boots</t>
  </si>
  <si>
    <t>a_leather cap</t>
  </si>
  <si>
    <t>a_chain cowl</t>
  </si>
  <si>
    <t>a_helmet</t>
  </si>
  <si>
    <t>a_pair of swamp boots&amp;pairs of swamp boots</t>
  </si>
  <si>
    <t>a_crown</t>
  </si>
  <si>
    <t>fraznium gauntlets&amp;pairs of fraznium gauntlets</t>
  </si>
  <si>
    <t>a_fraznium circlet</t>
  </si>
  <si>
    <t>a_Guardian signet ring</t>
  </si>
  <si>
    <t>a_strange artifact</t>
  </si>
  <si>
    <t>a_copper ring</t>
  </si>
  <si>
    <t>a_gold ring</t>
  </si>
  <si>
    <t>a_silver ring</t>
  </si>
  <si>
    <t>a_red ring</t>
  </si>
  <si>
    <t>a_tower shield</t>
  </si>
  <si>
    <t>a_wooden shield</t>
  </si>
  <si>
    <t>a_small shield</t>
  </si>
  <si>
    <t>a_buckler</t>
  </si>
  <si>
    <t>a_jeweled shield</t>
  </si>
  <si>
    <t>a_rotworm</t>
  </si>
  <si>
    <t>a_cave bat</t>
  </si>
  <si>
    <t>a_vampire bat</t>
  </si>
  <si>
    <t>a_giant tan rat</t>
  </si>
  <si>
    <t>a_giant grey rat</t>
  </si>
  <si>
    <t>a_flesh slug</t>
  </si>
  <si>
    <t>an_acid slug</t>
  </si>
  <si>
    <t>a_mongbat</t>
  </si>
  <si>
    <t>a_skeleton</t>
  </si>
  <si>
    <t>a_goblin</t>
  </si>
  <si>
    <t>an_imp</t>
  </si>
  <si>
    <t>a_giant spider</t>
  </si>
  <si>
    <t>a_lurker</t>
  </si>
  <si>
    <t>a_bloodworm</t>
  </si>
  <si>
    <t>a_stickman</t>
  </si>
  <si>
    <t>a_white worm</t>
  </si>
  <si>
    <t>a_snow cat</t>
  </si>
  <si>
    <t>a_yeti&amp;yeti</t>
  </si>
  <si>
    <t>a_headless&amp;headlesses</t>
  </si>
  <si>
    <t>a_Talorid</t>
  </si>
  <si>
    <t>a_ghost</t>
  </si>
  <si>
    <t>a_wolf spider</t>
  </si>
  <si>
    <t>a_trilkhun&amp;trilkhai</t>
  </si>
  <si>
    <t>a_brain creature</t>
  </si>
  <si>
    <t>a_deep lurker</t>
  </si>
  <si>
    <t>a_dread spider</t>
  </si>
  <si>
    <t>a_human</t>
  </si>
  <si>
    <t>a_great troll</t>
  </si>
  <si>
    <t>a_spectre</t>
  </si>
  <si>
    <t>a_hordling</t>
  </si>
  <si>
    <t>an_earth golem</t>
  </si>
  <si>
    <t>a_fire elemental</t>
  </si>
  <si>
    <t>an_ice golem</t>
  </si>
  <si>
    <t>a_dire ghost</t>
  </si>
  <si>
    <t>a_reaper</t>
  </si>
  <si>
    <t>a_despoiler</t>
  </si>
  <si>
    <t>a_metal golem</t>
  </si>
  <si>
    <t>a_haunt</t>
  </si>
  <si>
    <t>a_dire reaper</t>
  </si>
  <si>
    <t>a_destroyer</t>
  </si>
  <si>
    <t>a_liche</t>
  </si>
  <si>
    <t>a_vorz</t>
  </si>
  <si>
    <t>a_fighter</t>
  </si>
  <si>
    <t>a_gazer</t>
  </si>
  <si>
    <t>an_adventurer</t>
  </si>
  <si>
    <t>a_sack</t>
  </si>
  <si>
    <t>an_open sack</t>
  </si>
  <si>
    <t>a_pack</t>
  </si>
  <si>
    <t>an_open pack</t>
  </si>
  <si>
    <t>a_box&amp;boxes</t>
  </si>
  <si>
    <t>an_open box&amp;open boxes</t>
  </si>
  <si>
    <t>a_pouch&amp;pouches</t>
  </si>
  <si>
    <t>an_open pouch&amp;pouches</t>
  </si>
  <si>
    <t>a_map case</t>
  </si>
  <si>
    <t>an_open map case</t>
  </si>
  <si>
    <t>a_gold coffer</t>
  </si>
  <si>
    <t>an_open gold coffer</t>
  </si>
  <si>
    <t>a_key ring</t>
  </si>
  <si>
    <t>a_quiver</t>
  </si>
  <si>
    <t>a_bowl</t>
  </si>
  <si>
    <t>a_rune bag</t>
  </si>
  <si>
    <t>a_lantern</t>
  </si>
  <si>
    <t>a_torch&amp;torches</t>
  </si>
  <si>
    <t>a_candle</t>
  </si>
  <si>
    <t>a_light-sphere</t>
  </si>
  <si>
    <t>a_lit lantern</t>
  </si>
  <si>
    <t>a_lit torch</t>
  </si>
  <si>
    <t>a_lit candle</t>
  </si>
  <si>
    <t>a_lit light-sphere</t>
  </si>
  <si>
    <t>a_wand</t>
  </si>
  <si>
    <t>a_broken wand</t>
  </si>
  <si>
    <t>a_coin</t>
  </si>
  <si>
    <t>a_storage crystal</t>
  </si>
  <si>
    <t>a_ruby&amp;rubies</t>
  </si>
  <si>
    <t>a_red gem</t>
  </si>
  <si>
    <t>a_small blue gem</t>
  </si>
  <si>
    <t>a_large blue gem</t>
  </si>
  <si>
    <t>a_sapphire</t>
  </si>
  <si>
    <t>an_emerald</t>
  </si>
  <si>
    <t>a_black pearl</t>
  </si>
  <si>
    <t>a_goblet</t>
  </si>
  <si>
    <t>a_sceptre</t>
  </si>
  <si>
    <t>a_black stone</t>
  </si>
  <si>
    <t>a_white stone</t>
  </si>
  <si>
    <t>a_grey stone</t>
  </si>
  <si>
    <t>a_delgnigzator</t>
  </si>
  <si>
    <t>a_pocketwatch&amp;pocketwatches</t>
  </si>
  <si>
    <t>a_piece of meat&amp;pieces of meat</t>
  </si>
  <si>
    <t>a_piece of cheese&amp;pieces of cheese</t>
  </si>
  <si>
    <t>an_apple</t>
  </si>
  <si>
    <t>an_ear of corn&amp;ears of corn</t>
  </si>
  <si>
    <t>a_loaf of bread&amp;loaves of bread</t>
  </si>
  <si>
    <t>a_fish&amp;fish</t>
  </si>
  <si>
    <t>some_popcorn&amp;bunches of popcorn</t>
  </si>
  <si>
    <t>a_pastry&amp;pastries</t>
  </si>
  <si>
    <t>a_mushroom</t>
  </si>
  <si>
    <t>a_honeycomb</t>
  </si>
  <si>
    <t>a_bottle of ale&amp;bottles of ale</t>
  </si>
  <si>
    <t>a_bottle of water&amp;bottles of water</t>
  </si>
  <si>
    <t>a_bottle of wine&amp;bottles of wine</t>
  </si>
  <si>
    <t>some_meat-on-a-stick&amp;pieces of meat-on-a-stick</t>
  </si>
  <si>
    <t>a_nutritious wafer</t>
  </si>
  <si>
    <t>a_plant</t>
  </si>
  <si>
    <t>some_grass&amp;bunches of grass</t>
  </si>
  <si>
    <t>a_bone</t>
  </si>
  <si>
    <t>a_pile of bones&amp;piles of bones</t>
  </si>
  <si>
    <t>a_broken dagger</t>
  </si>
  <si>
    <t>a_broken sword</t>
  </si>
  <si>
    <t>a_broken axe</t>
  </si>
  <si>
    <t>a_broken mace</t>
  </si>
  <si>
    <t>a_broken shield</t>
  </si>
  <si>
    <t>a_piece of wood&amp;pieces of wood</t>
  </si>
  <si>
    <t>a_pile of debris&amp;piles of debris</t>
  </si>
  <si>
    <t>a_lump of wax&amp;lumps of wax</t>
  </si>
  <si>
    <t>a_stalactite</t>
  </si>
  <si>
    <t>an_icicle</t>
  </si>
  <si>
    <t>an_anvil</t>
  </si>
  <si>
    <t>a_pole</t>
  </si>
  <si>
    <t>some_rubble&amp;piles of rubble</t>
  </si>
  <si>
    <t>a_pile of wood chips&amp;piles of wood chips</t>
  </si>
  <si>
    <t>a_blood stain</t>
  </si>
  <si>
    <t>a_runestone</t>
  </si>
  <si>
    <t>a_black potion</t>
  </si>
  <si>
    <t>a_purple potion</t>
  </si>
  <si>
    <t>a_yellow potion</t>
  </si>
  <si>
    <t>a_green potion</t>
  </si>
  <si>
    <t>a_red potion</t>
  </si>
  <si>
    <t>a_colorless potion</t>
  </si>
  <si>
    <t>a_brown potion</t>
  </si>
  <si>
    <t>an_An stone</t>
  </si>
  <si>
    <t>a_Bet stone</t>
  </si>
  <si>
    <t>a_Corp stone</t>
  </si>
  <si>
    <t>a_Des stone</t>
  </si>
  <si>
    <t>an_Ex stone</t>
  </si>
  <si>
    <t>a_Flam stone</t>
  </si>
  <si>
    <t>a_Grav stone</t>
  </si>
  <si>
    <t>a_Hur stone</t>
  </si>
  <si>
    <t>an_In stone</t>
  </si>
  <si>
    <t>a_Jux stone</t>
  </si>
  <si>
    <t>a_Kal stone</t>
  </si>
  <si>
    <t>a_Lor stone</t>
  </si>
  <si>
    <t>a_Mani stone</t>
  </si>
  <si>
    <t>a_Nox stone</t>
  </si>
  <si>
    <t>an_Ort stone</t>
  </si>
  <si>
    <t>a_Por stone</t>
  </si>
  <si>
    <t>a_Quas stone</t>
  </si>
  <si>
    <t>a_Rel stone</t>
  </si>
  <si>
    <t>a_Sanct stone</t>
  </si>
  <si>
    <t>a_Tym stone</t>
  </si>
  <si>
    <t>an_Uus stone</t>
  </si>
  <si>
    <t>a_Vas stone</t>
  </si>
  <si>
    <t>a_Wis stone</t>
  </si>
  <si>
    <t>a_Ylem stone</t>
  </si>
  <si>
    <t>a_curious implement</t>
  </si>
  <si>
    <t>a_lockpick</t>
  </si>
  <si>
    <t>a_key</t>
  </si>
  <si>
    <t>a_lock</t>
  </si>
  <si>
    <t>an_eyeball</t>
  </si>
  <si>
    <t>a_horn</t>
  </si>
  <si>
    <t>a_pearl-tipped rod&amp;pearl-tipped rods</t>
  </si>
  <si>
    <t>a_black eggshell&amp;black eggshells</t>
  </si>
  <si>
    <t>a_serpent statue&amp;serpent statues</t>
  </si>
  <si>
    <t>a_bottle</t>
  </si>
  <si>
    <t>an_amethyst rod&amp;amethyst rods</t>
  </si>
  <si>
    <t>a_blackrock gem</t>
  </si>
  <si>
    <t>a_spell</t>
  </si>
  <si>
    <t>a_bedroll</t>
  </si>
  <si>
    <t>an_orb</t>
  </si>
  <si>
    <t>a_mandolin</t>
  </si>
  <si>
    <t>a_flute</t>
  </si>
  <si>
    <t>some_leeches&amp;bunches of leeches</t>
  </si>
  <si>
    <t>a_moonstone</t>
  </si>
  <si>
    <t>a_force field</t>
  </si>
  <si>
    <t>a_rock hammer</t>
  </si>
  <si>
    <t>a_resilient sphere</t>
  </si>
  <si>
    <t>a_campfire</t>
  </si>
  <si>
    <t>a_fishing pole</t>
  </si>
  <si>
    <t>some_thread&amp;pieces of thread</t>
  </si>
  <si>
    <t>an_oil flask</t>
  </si>
  <si>
    <t>a_fountain</t>
  </si>
  <si>
    <t>a_banner</t>
  </si>
  <si>
    <t>a_book</t>
  </si>
  <si>
    <t>a_scroll</t>
  </si>
  <si>
    <t>a_bit of a map</t>
  </si>
  <si>
    <t>a_map</t>
  </si>
  <si>
    <t>a_dead plant</t>
  </si>
  <si>
    <t>a_stick</t>
  </si>
  <si>
    <t>a_door</t>
  </si>
  <si>
    <t>a_portcullis&amp;portcullises</t>
  </si>
  <si>
    <t>a_secret door</t>
  </si>
  <si>
    <t>an_open door</t>
  </si>
  <si>
    <t>an_open portcullis</t>
  </si>
  <si>
    <t>a_bench&amp;benches</t>
  </si>
  <si>
    <t>a_large boulder</t>
  </si>
  <si>
    <t>a_boulder</t>
  </si>
  <si>
    <t>a_small boulder</t>
  </si>
  <si>
    <t>a_shrine</t>
  </si>
  <si>
    <t>a_table</t>
  </si>
  <si>
    <t>a_beam</t>
  </si>
  <si>
    <t>a_moongate</t>
  </si>
  <si>
    <t>a_barrel</t>
  </si>
  <si>
    <t>a_chair</t>
  </si>
  <si>
    <t>a_chest</t>
  </si>
  <si>
    <t>a_nightstand</t>
  </si>
  <si>
    <t>a_lotus turbo esprit</t>
  </si>
  <si>
    <t>a_pillar</t>
  </si>
  <si>
    <t>a_lever</t>
  </si>
  <si>
    <t>a_switch&amp;switches</t>
  </si>
  <si>
    <t>a_painting</t>
  </si>
  <si>
    <t>a_bridge</t>
  </si>
  <si>
    <t>a_gravestone</t>
  </si>
  <si>
    <t>some_writing</t>
  </si>
  <si>
    <t>a_bed</t>
  </si>
  <si>
    <t>a_large blackrock gem</t>
  </si>
  <si>
    <t>a_shelf</t>
  </si>
  <si>
    <t>force field</t>
  </si>
  <si>
    <t>special tmap obj</t>
  </si>
  <si>
    <t>a_button</t>
  </si>
  <si>
    <t>a_switch</t>
  </si>
  <si>
    <t>a_pull chain</t>
  </si>
  <si>
    <t>a_damage trap</t>
  </si>
  <si>
    <t>a_teleport trap</t>
  </si>
  <si>
    <t>a_arrow trap</t>
  </si>
  <si>
    <t>a_hack trap</t>
  </si>
  <si>
    <t>a_special effects trap</t>
  </si>
  <si>
    <t>a_change terrain trap</t>
  </si>
  <si>
    <t>a_spelltrap</t>
  </si>
  <si>
    <t>a_create object trap</t>
  </si>
  <si>
    <t>a_door trap</t>
  </si>
  <si>
    <t>a_ward trap</t>
  </si>
  <si>
    <t>a_skill trap</t>
  </si>
  <si>
    <t>a_delete object trap</t>
  </si>
  <si>
    <t>an_inventory trap</t>
  </si>
  <si>
    <t>a_set variable trap</t>
  </si>
  <si>
    <t>a_check variable trap</t>
  </si>
  <si>
    <t>a_null trap</t>
  </si>
  <si>
    <t>a_text string trap</t>
  </si>
  <si>
    <t>an_experience trap</t>
  </si>
  <si>
    <t>a_jump trap</t>
  </si>
  <si>
    <t>a_change from trap</t>
  </si>
  <si>
    <t>a_change to trap</t>
  </si>
  <si>
    <t>an_oscillator trap</t>
  </si>
  <si>
    <t>a_proximity trap</t>
  </si>
  <si>
    <t>a_pit trap</t>
  </si>
  <si>
    <t>a_bridge trap</t>
  </si>
  <si>
    <t>a_flam rune</t>
  </si>
  <si>
    <t>a_tym rune</t>
  </si>
  <si>
    <t>a_move trigger</t>
  </si>
  <si>
    <t>a_pick up trigger</t>
  </si>
  <si>
    <t>a_use trigger</t>
  </si>
  <si>
    <t>a_look trigger</t>
  </si>
  <si>
    <t>a_pressure trigger</t>
  </si>
  <si>
    <t>a_pressure release trigger</t>
  </si>
  <si>
    <t>an_enter trigger</t>
  </si>
  <si>
    <t>an_exit trigger</t>
  </si>
  <si>
    <t>an_unlock trigger</t>
  </si>
  <si>
    <t>a_timer trigger</t>
  </si>
  <si>
    <t>an_open trigger</t>
  </si>
  <si>
    <t>a_close trigger</t>
  </si>
  <si>
    <t>a_scheduled trigger</t>
  </si>
  <si>
    <t>some_blood</t>
  </si>
  <si>
    <t>a_mist cloud</t>
  </si>
  <si>
    <t>an_explosion</t>
  </si>
  <si>
    <t>lightning</t>
  </si>
  <si>
    <t>a_splash&amp;splashes</t>
  </si>
  <si>
    <t>some_spacey twinkles</t>
  </si>
  <si>
    <t>some_smoke</t>
  </si>
  <si>
    <t>some_frost</t>
  </si>
  <si>
    <t>a_flash</t>
  </si>
  <si>
    <t>a_wisp</t>
  </si>
  <si>
    <t>a_vapor trail</t>
  </si>
  <si>
    <t>a_moving door</t>
  </si>
  <si>
    <t>Height</t>
  </si>
  <si>
    <t>mass/stuff</t>
  </si>
  <si>
    <t>flags</t>
  </si>
  <si>
    <t>monetary value</t>
  </si>
  <si>
    <t>quality class</t>
  </si>
  <si>
    <t>scale value  (resistances &amp; vulnerabilities)</t>
  </si>
  <si>
    <t>unknown</t>
  </si>
  <si>
    <t>quality type</t>
  </si>
  <si>
    <t>(d)</t>
  </si>
  <si>
    <t>(h)</t>
  </si>
  <si>
    <t>gap in data?</t>
  </si>
  <si>
    <t>dseg</t>
  </si>
  <si>
    <t>6B74</t>
  </si>
  <si>
    <t>Bit 3</t>
  </si>
  <si>
    <t>82</t>
  </si>
  <si>
    <t>01</t>
  </si>
  <si>
    <t>02</t>
  </si>
  <si>
    <t>00</t>
  </si>
  <si>
    <t>42</t>
  </si>
  <si>
    <t>11</t>
  </si>
  <si>
    <t>21</t>
  </si>
  <si>
    <t>41</t>
  </si>
  <si>
    <t>81</t>
  </si>
  <si>
    <t>05</t>
  </si>
  <si>
    <t>04</t>
  </si>
  <si>
    <t>12</t>
  </si>
  <si>
    <t>03</t>
  </si>
  <si>
    <t>62</t>
  </si>
  <si>
    <t>25</t>
  </si>
  <si>
    <t>06</t>
  </si>
  <si>
    <t>89</t>
  </si>
  <si>
    <t>51</t>
  </si>
  <si>
    <t>32</t>
  </si>
  <si>
    <t>64</t>
  </si>
  <si>
    <t>22</t>
  </si>
  <si>
    <t>26</t>
  </si>
  <si>
    <t>61</t>
  </si>
  <si>
    <t>71</t>
  </si>
  <si>
    <t>49</t>
  </si>
  <si>
    <t>31</t>
  </si>
  <si>
    <t>40</t>
  </si>
  <si>
    <t>09</t>
  </si>
  <si>
    <t>08</t>
  </si>
  <si>
    <t>bit 0
unknown usage</t>
  </si>
  <si>
    <t>ownerbit 7</t>
  </si>
  <si>
    <t>Bit 1</t>
  </si>
  <si>
    <t>bits 2-5
some sort of test value for a culling check when the game needs more object space</t>
  </si>
  <si>
    <t>Quality class bits 2,3
Cannot be removed in projectile motion when =3
Also door strength, 3=invulnerable, other values shift the damage value left</t>
  </si>
  <si>
    <t>Bit 2</t>
  </si>
  <si>
    <t>bit 5
per specs can be picked up</t>
  </si>
  <si>
    <t>val</t>
  </si>
  <si>
    <t>val(d)</t>
  </si>
  <si>
    <t>bits 0..2 (radius)</t>
  </si>
  <si>
    <t>bit 3</t>
  </si>
  <si>
    <t>bits 4-15
mass in 0.1 stones</t>
  </si>
  <si>
    <t>Bits 0-1
Used to test RNG (0-2) to see if a vulnerability applies</t>
  </si>
  <si>
    <t>bit 3
Demonic</t>
  </si>
  <si>
    <t>bit 5
Vulnerable to fire?</t>
  </si>
  <si>
    <t>bit 6 (only set for anomos)</t>
  </si>
  <si>
    <t>bit 7 (undead too)</t>
  </si>
  <si>
    <t>bit 4
only undead have this set but seems to impact player poisoning</t>
  </si>
  <si>
    <t>file offset (d)</t>
  </si>
  <si>
    <t>bits 0,1
Render type 
0 = sprite
1 = animated npc
2 = 3d model
3 = texture map</t>
  </si>
  <si>
    <t>bit5
Something to do with Raycasting</t>
  </si>
  <si>
    <t>bits 1-4  (checked when object hits the ground, only set when object is a damaging projectile type so this is probability the missile is removed from the world on impact when Rng (0-7) is less thanthe value. Any value &gt;=8 means the projectile is destroyed on impact, 0 means object is not removed on impact.
If the mobile object has bits 4,5,6 at offset 0xA set to 1 the projectile will be removed regardless of the below value and a splash spawned</t>
  </si>
  <si>
    <t>Bit 6/7 IsStackable or IsLinkable
When 0 or 2 the object can be stacked into a quantity
1 and 3 means the object can have a link</t>
  </si>
  <si>
    <t>Bits 0-3 
quality type</t>
  </si>
  <si>
    <t>Bit 4 
Uses a detailed LookAt Description that begins with "You See" instead of just printing the object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</si>
</sst>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BF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6B61-4517-4515-9354-B9B0C7E0A8BB}">
  <dimension ref="A1:AP466"/>
  <sheetViews>
    <sheetView tabSelected="1" workbookViewId="0">
      <pane xSplit="5" ySplit="2" topLeftCell="AM3" activePane="bottomRight" state="frozenSplit"/>
      <selection pane="topRight" activeCell="C1" sqref="C1"/>
      <selection pane="bottomLeft" activeCell="A3" sqref="A3"/>
      <selection pane="bottomRight" activeCell="AP2" sqref="AP2"/>
    </sheetView>
  </sheetViews>
  <sheetFormatPr defaultColWidth="21.1328125" defaultRowHeight="14.25" x14ac:dyDescent="0.45"/>
  <cols>
    <col min="1" max="2" width="5.1328125" bestFit="1" customWidth="1"/>
    <col min="3" max="3" width="39.73046875" bestFit="1" customWidth="1"/>
    <col min="4" max="4" width="13.06640625" bestFit="1" customWidth="1"/>
    <col min="5" max="5" width="6.1328125" bestFit="1" customWidth="1"/>
    <col min="6" max="6" width="8.1328125" style="10" bestFit="1" customWidth="1"/>
    <col min="7" max="7" width="2.9296875" style="10" bestFit="1" customWidth="1"/>
    <col min="8" max="8" width="2.9296875" bestFit="1" customWidth="1"/>
    <col min="9" max="9" width="7.3984375" bestFit="1" customWidth="1"/>
    <col min="10" max="10" width="17.33203125" bestFit="1" customWidth="1"/>
    <col min="11" max="11" width="6.53125" bestFit="1" customWidth="1"/>
    <col min="12" max="12" width="15.73046875" bestFit="1" customWidth="1"/>
    <col min="13" max="13" width="6.59765625" style="10" bestFit="1" customWidth="1"/>
    <col min="14" max="14" width="22.9296875" bestFit="1" customWidth="1"/>
    <col min="15" max="15" width="21.46484375" bestFit="1" customWidth="1"/>
    <col min="16" max="18" width="6.59765625" bestFit="1" customWidth="1"/>
    <col min="19" max="19" width="2.9296875" style="10" bestFit="1" customWidth="1"/>
    <col min="20" max="20" width="1.73046875" style="10" bestFit="1" customWidth="1"/>
    <col min="21" max="21" width="5.19921875" bestFit="1" customWidth="1"/>
    <col min="22" max="22" width="12.46484375" style="10" bestFit="1" customWidth="1"/>
    <col min="23" max="23" width="21.73046875" bestFit="1" customWidth="1"/>
    <col min="24" max="24" width="6.59765625" bestFit="1" customWidth="1"/>
    <col min="25" max="25" width="15.265625" bestFit="1" customWidth="1"/>
    <col min="26" max="26" width="2.86328125" style="10" bestFit="1" customWidth="1"/>
    <col min="27" max="27" width="11.53125" bestFit="1" customWidth="1"/>
    <col min="28" max="28" width="20.06640625" bestFit="1" customWidth="1"/>
    <col min="29" max="29" width="31.3984375" bestFit="1" customWidth="1"/>
    <col min="30" max="30" width="35.9296875" style="10" bestFit="1" customWidth="1"/>
    <col min="31" max="31" width="17.265625" bestFit="1" customWidth="1"/>
    <col min="32" max="32" width="23.9296875" bestFit="1" customWidth="1"/>
    <col min="33" max="33" width="17.59765625" bestFit="1" customWidth="1"/>
    <col min="34" max="34" width="23.1328125" bestFit="1" customWidth="1"/>
    <col min="35" max="35" width="9.86328125" bestFit="1" customWidth="1"/>
    <col min="36" max="36" width="23" bestFit="1" customWidth="1"/>
    <col min="37" max="37" width="10.19921875" style="10" bestFit="1" customWidth="1"/>
    <col min="38" max="38" width="22" bestFit="1" customWidth="1"/>
    <col min="39" max="39" width="16.59765625" bestFit="1" customWidth="1"/>
    <col min="40" max="40" width="12.265625" style="10" bestFit="1" customWidth="1"/>
    <col min="41" max="41" width="23.1328125" style="17" bestFit="1" customWidth="1"/>
    <col min="42" max="42" width="12.265625" bestFit="1" customWidth="1"/>
  </cols>
  <sheetData>
    <row r="1" spans="1:42" x14ac:dyDescent="0.45">
      <c r="E1" s="1" t="s">
        <v>392</v>
      </c>
      <c r="F1" s="7">
        <v>0</v>
      </c>
      <c r="G1" s="14">
        <v>1</v>
      </c>
      <c r="H1" s="15"/>
      <c r="I1" s="15"/>
      <c r="J1" s="15"/>
      <c r="K1" s="16"/>
      <c r="L1" s="8"/>
      <c r="M1" s="12">
        <v>3</v>
      </c>
      <c r="N1" s="12"/>
      <c r="O1" s="12"/>
      <c r="P1" s="12"/>
      <c r="Q1" s="12"/>
      <c r="R1" s="12"/>
      <c r="S1" s="14">
        <v>4</v>
      </c>
      <c r="T1" s="15"/>
      <c r="U1" s="16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4">
        <v>8</v>
      </c>
      <c r="AE1" s="15"/>
      <c r="AF1" s="15"/>
      <c r="AG1" s="15"/>
      <c r="AH1" s="15"/>
      <c r="AI1" s="15"/>
      <c r="AJ1" s="16"/>
      <c r="AK1" s="12">
        <v>9</v>
      </c>
      <c r="AL1" s="12"/>
      <c r="AM1" s="12"/>
      <c r="AN1" s="12">
        <v>10</v>
      </c>
      <c r="AO1" s="12"/>
      <c r="AP1" s="12"/>
    </row>
    <row r="2" spans="1:42" s="3" customFormat="1" ht="185.25" x14ac:dyDescent="0.45">
      <c r="A2" s="3" t="s">
        <v>389</v>
      </c>
      <c r="B2" s="3" t="s">
        <v>390</v>
      </c>
      <c r="D2" s="3" t="s">
        <v>442</v>
      </c>
      <c r="E2" s="4" t="s">
        <v>390</v>
      </c>
      <c r="F2" s="9" t="s">
        <v>381</v>
      </c>
      <c r="G2" s="13" t="s">
        <v>382</v>
      </c>
      <c r="H2" s="13"/>
      <c r="I2" s="5" t="s">
        <v>432</v>
      </c>
      <c r="J2" s="6" t="s">
        <v>435</v>
      </c>
      <c r="K2" s="5" t="s">
        <v>434</v>
      </c>
      <c r="L2" s="5" t="s">
        <v>433</v>
      </c>
      <c r="M2" s="9" t="s">
        <v>383</v>
      </c>
      <c r="N2" s="6" t="s">
        <v>446</v>
      </c>
      <c r="O2" s="6" t="s">
        <v>430</v>
      </c>
      <c r="P2" s="5" t="s">
        <v>394</v>
      </c>
      <c r="Q2" s="5" t="s">
        <v>429</v>
      </c>
      <c r="R2" s="5" t="s">
        <v>426</v>
      </c>
      <c r="S2" s="13" t="s">
        <v>384</v>
      </c>
      <c r="T2" s="13"/>
      <c r="U2" s="5" t="s">
        <v>431</v>
      </c>
      <c r="V2" s="9" t="s">
        <v>385</v>
      </c>
      <c r="W2" s="6" t="s">
        <v>428</v>
      </c>
      <c r="X2" s="6" t="s">
        <v>426</v>
      </c>
      <c r="Y2" s="6" t="s">
        <v>424</v>
      </c>
      <c r="Z2" s="11"/>
      <c r="AA2" s="5" t="s">
        <v>425</v>
      </c>
      <c r="AB2" s="6" t="s">
        <v>444</v>
      </c>
      <c r="AC2" s="6" t="s">
        <v>445</v>
      </c>
      <c r="AD2" s="9" t="s">
        <v>386</v>
      </c>
      <c r="AE2" s="5" t="s">
        <v>440</v>
      </c>
      <c r="AF2" s="5" t="s">
        <v>439</v>
      </c>
      <c r="AG2" s="6" t="s">
        <v>438</v>
      </c>
      <c r="AH2" s="6" t="s">
        <v>441</v>
      </c>
      <c r="AI2" s="6" t="s">
        <v>437</v>
      </c>
      <c r="AJ2" s="6" t="s">
        <v>436</v>
      </c>
      <c r="AK2" s="9" t="s">
        <v>387</v>
      </c>
      <c r="AL2" s="6" t="s">
        <v>427</v>
      </c>
      <c r="AM2" s="6" t="s">
        <v>443</v>
      </c>
      <c r="AN2" s="9" t="s">
        <v>388</v>
      </c>
      <c r="AO2" s="18" t="s">
        <v>448</v>
      </c>
      <c r="AP2" s="19" t="s">
        <v>447</v>
      </c>
    </row>
    <row r="3" spans="1:42" x14ac:dyDescent="0.45">
      <c r="A3">
        <v>0</v>
      </c>
      <c r="B3" t="str">
        <f>DEC2HEX(A3)</f>
        <v>0</v>
      </c>
      <c r="C3" t="s">
        <v>48</v>
      </c>
      <c r="D3">
        <f>2+A3*11</f>
        <v>2</v>
      </c>
      <c r="E3" s="1" t="s">
        <v>393</v>
      </c>
      <c r="F3" s="10">
        <v>0</v>
      </c>
      <c r="G3" s="10" t="s">
        <v>395</v>
      </c>
      <c r="H3" t="s">
        <v>396</v>
      </c>
      <c r="I3" t="str">
        <f>DEC2HEX(_xlfn.BITOR(HEX2DEC(G3),_xlfn.BITLSHIFT(HEX2DEC(H3),8)))</f>
        <v>182</v>
      </c>
      <c r="J3">
        <f>_xlfn.BITAND(_xlfn.BITRSHIFT(HEX2DEC(I3),4),4095)</f>
        <v>24</v>
      </c>
      <c r="K3">
        <f>_xlfn.BITAND(_xlfn.BITRSHIFT(HEX2DEC( I3),3),1)</f>
        <v>0</v>
      </c>
      <c r="L3">
        <f>_xlfn.BITAND(HEX2DEC(I3),7)</f>
        <v>2</v>
      </c>
      <c r="M3" s="10">
        <v>60</v>
      </c>
      <c r="N3">
        <f>_xlfn.BITAND(_xlfn.BITRSHIFT(HEX2DEC(M3),6),3)</f>
        <v>1</v>
      </c>
      <c r="O3">
        <f>_xlfn.BITAND(_xlfn.BITRSHIFT(HEX2DEC(M3),5),1)</f>
        <v>1</v>
      </c>
      <c r="P3">
        <f>_xlfn.BITAND(_xlfn.BITRSHIFT(HEX2DEC(M3),3),1)</f>
        <v>0</v>
      </c>
      <c r="Q3">
        <f>_xlfn.BITAND(_xlfn.BITRSHIFT(HEX2DEC(M19),2),1)</f>
        <v>0</v>
      </c>
      <c r="R3">
        <f>_xlfn.BITAND(_xlfn.BITRSHIFT(HEX2DEC(M3),1),1)</f>
        <v>0</v>
      </c>
      <c r="S3" s="10">
        <v>14</v>
      </c>
      <c r="T3" s="10">
        <v>0</v>
      </c>
      <c r="U3" t="str">
        <f>DEC2HEX(_xlfn.BITOR(HEX2DEC(S3),_xlfn.BITLSHIFT(HEX2DEC(T3),8)))</f>
        <v>14</v>
      </c>
      <c r="V3" s="10" t="s">
        <v>0</v>
      </c>
      <c r="W3">
        <f>_xlfn.BITAND(_xlfn.BITRSHIFT(HEX2DEC(V3),2),3)</f>
        <v>1</v>
      </c>
      <c r="X3">
        <f>_xlfn.BITAND(_xlfn.BITRSHIFT(HEX2DEC(V3),1),1)</f>
        <v>0</v>
      </c>
      <c r="Y3">
        <f>_xlfn.BITAND(HEX2DEC(V3),1)</f>
        <v>1</v>
      </c>
      <c r="Z3" s="10" t="s">
        <v>1</v>
      </c>
      <c r="AA3">
        <f t="shared" ref="AA3:AA66" si="0">_xlfn.BITAND(_xlfn.BITRSHIFT(HEX2DEC(Z3),7),1)</f>
        <v>1</v>
      </c>
      <c r="AB3">
        <f>_xlfn.BITAND(_xlfn.BITRSHIFT(HEX2DEC(Z3),5),1)</f>
        <v>1</v>
      </c>
      <c r="AC3">
        <f>_xlfn.BITAND(_xlfn.BITRSHIFT(HEX2DEC(Z3),1),15)</f>
        <v>0</v>
      </c>
      <c r="AD3" s="10">
        <v>0</v>
      </c>
      <c r="AE3">
        <f>_xlfn.BITAND(_xlfn.BITRSHIFT(HEX2DEC(AD3),7),1)</f>
        <v>0</v>
      </c>
      <c r="AF3">
        <f>_xlfn.BITAND(_xlfn.BITRSHIFT(HEX2DEC(AD3),6),1)</f>
        <v>0</v>
      </c>
      <c r="AG3">
        <f>_xlfn.BITAND(_xlfn.BITRSHIFT(HEX2DEC(AD3),5),1)</f>
        <v>0</v>
      </c>
      <c r="AH3">
        <f>_xlfn.BITAND(_xlfn.BITRSHIFT(HEX2DEC(AD3),4),1)</f>
        <v>0</v>
      </c>
      <c r="AI3">
        <f>_xlfn.BITAND(_xlfn.BITRSHIFT(HEX2DEC(AD3),3),1)</f>
        <v>0</v>
      </c>
      <c r="AJ3">
        <f>_xlfn.BITAND(_xlfn.BITRSHIFT(HEX2DEC(AD3),0),3)</f>
        <v>0</v>
      </c>
      <c r="AK3" s="10">
        <v>14</v>
      </c>
      <c r="AL3">
        <f>_xlfn.BITAND(_xlfn.BITRSHIFT(HEX2DEC(AK3),2),15)</f>
        <v>5</v>
      </c>
      <c r="AM3">
        <f>_xlfn.BITAND(HEX2DEC(AK3),3)</f>
        <v>0</v>
      </c>
      <c r="AN3" s="10">
        <v>11</v>
      </c>
      <c r="AO3" s="17">
        <f>_xlfn.BITAND(_xlfn.BITRSHIFT(HEX2DEC(AN3),4),1)</f>
        <v>1</v>
      </c>
      <c r="AP3">
        <f>_xlfn.BITAND(_xlfn.BITRSHIFT(HEX2DEC(AN3),0),15)</f>
        <v>1</v>
      </c>
    </row>
    <row r="4" spans="1:42" x14ac:dyDescent="0.45">
      <c r="A4">
        <v>1</v>
      </c>
      <c r="B4" t="str">
        <f t="shared" ref="B4:B67" si="1">DEC2HEX(A4)</f>
        <v>1</v>
      </c>
      <c r="C4" t="s">
        <v>49</v>
      </c>
      <c r="D4">
        <f t="shared" ref="D4:D67" si="2">2+A4*11</f>
        <v>13</v>
      </c>
      <c r="E4" s="1" t="str">
        <f>DEC2HEX(HEX2DEC(E3)+11)</f>
        <v>6B7F</v>
      </c>
      <c r="F4" s="10">
        <v>0</v>
      </c>
      <c r="G4" s="10" t="s">
        <v>395</v>
      </c>
      <c r="H4" t="s">
        <v>397</v>
      </c>
      <c r="I4" t="str">
        <f t="shared" ref="I4:I67" si="3">DEC2HEX(_xlfn.BITOR(HEX2DEC(G4),_xlfn.BITLSHIFT(HEX2DEC(H4),8)))</f>
        <v>282</v>
      </c>
      <c r="J4">
        <f t="shared" ref="J4:J67" si="4">_xlfn.BITAND(_xlfn.BITRSHIFT(HEX2DEC(I4),4),4095)</f>
        <v>40</v>
      </c>
      <c r="K4">
        <f t="shared" ref="K4:K67" si="5">_xlfn.BITAND(_xlfn.BITRSHIFT(HEX2DEC( I4),3),1)</f>
        <v>0</v>
      </c>
      <c r="L4">
        <f t="shared" ref="L4:L67" si="6">_xlfn.BITAND(HEX2DEC(I4),7)</f>
        <v>2</v>
      </c>
      <c r="M4" s="10">
        <v>60</v>
      </c>
      <c r="N4">
        <f t="shared" ref="N4:N67" si="7">_xlfn.BITAND(_xlfn.BITRSHIFT(HEX2DEC(M4),6),3)</f>
        <v>1</v>
      </c>
      <c r="O4">
        <f t="shared" ref="O4:O67" si="8">_xlfn.BITAND(_xlfn.BITRSHIFT(HEX2DEC(M4),5),1)</f>
        <v>1</v>
      </c>
      <c r="P4">
        <f t="shared" ref="P4:P67" si="9">_xlfn.BITAND(_xlfn.BITRSHIFT(HEX2DEC(M4),3),1)</f>
        <v>0</v>
      </c>
      <c r="Q4">
        <f t="shared" ref="Q4:Q67" si="10">_xlfn.BITAND(_xlfn.BITRSHIFT(HEX2DEC(M20),2),1)</f>
        <v>0</v>
      </c>
      <c r="R4">
        <f t="shared" ref="R4:R67" si="11">_xlfn.BITAND(_xlfn.BITRSHIFT(HEX2DEC(M4),1),1)</f>
        <v>0</v>
      </c>
      <c r="S4" s="10" t="s">
        <v>2</v>
      </c>
      <c r="T4" s="10">
        <v>0</v>
      </c>
      <c r="U4" t="str">
        <f t="shared" ref="U4:U67" si="12">DEC2HEX(_xlfn.BITOR(HEX2DEC(S4),_xlfn.BITLSHIFT(HEX2DEC(T4),8)))</f>
        <v>3C</v>
      </c>
      <c r="V4" s="10" t="s">
        <v>3</v>
      </c>
      <c r="W4">
        <f t="shared" ref="W4:W67" si="13">_xlfn.BITAND(_xlfn.BITRSHIFT(HEX2DEC(V4),2),3)</f>
        <v>2</v>
      </c>
      <c r="X4">
        <f t="shared" ref="X4:X67" si="14">_xlfn.BITAND(_xlfn.BITRSHIFT(HEX2DEC(V4),1),1)</f>
        <v>0</v>
      </c>
      <c r="Y4">
        <f t="shared" ref="Y4:Y67" si="15">_xlfn.BITAND(HEX2DEC(V4),1)</f>
        <v>1</v>
      </c>
      <c r="Z4" s="10" t="s">
        <v>1</v>
      </c>
      <c r="AA4">
        <f t="shared" si="0"/>
        <v>1</v>
      </c>
      <c r="AB4">
        <f t="shared" ref="AB4:AB67" si="16">_xlfn.BITAND(_xlfn.BITRSHIFT(HEX2DEC(Z4),5),1)</f>
        <v>1</v>
      </c>
      <c r="AC4">
        <f t="shared" ref="AC4:AC67" si="17">_xlfn.BITAND(_xlfn.BITRSHIFT(HEX2DEC(Z4),1),15)</f>
        <v>0</v>
      </c>
      <c r="AD4" s="10">
        <v>0</v>
      </c>
      <c r="AE4">
        <f t="shared" ref="AE4:AE67" si="18">_xlfn.BITAND(_xlfn.BITRSHIFT(HEX2DEC(AD4),7),1)</f>
        <v>0</v>
      </c>
      <c r="AF4">
        <f t="shared" ref="AF4:AF67" si="19">_xlfn.BITAND(_xlfn.BITRSHIFT(HEX2DEC(AD4),6),1)</f>
        <v>0</v>
      </c>
      <c r="AG4">
        <f t="shared" ref="AG4:AG67" si="20">_xlfn.BITAND(_xlfn.BITRSHIFT(HEX2DEC(AD4),5),1)</f>
        <v>0</v>
      </c>
      <c r="AH4">
        <f t="shared" ref="AH4:AH67" si="21">_xlfn.BITAND(_xlfn.BITRSHIFT(HEX2DEC(AD4),4),1)</f>
        <v>0</v>
      </c>
      <c r="AI4">
        <f t="shared" ref="AI4:AI67" si="22">_xlfn.BITAND(_xlfn.BITRSHIFT(HEX2DEC(AD4),3),1)</f>
        <v>0</v>
      </c>
      <c r="AJ4">
        <f t="shared" ref="AJ4:AJ67" si="23">_xlfn.BITAND(_xlfn.BITRSHIFT(HEX2DEC(AD4),0),3)</f>
        <v>0</v>
      </c>
      <c r="AK4" s="10">
        <v>18</v>
      </c>
      <c r="AL4">
        <f t="shared" ref="AL4:AL67" si="24">_xlfn.BITAND(_xlfn.BITRSHIFT(HEX2DEC(AK4),2),15)</f>
        <v>6</v>
      </c>
      <c r="AM4">
        <f t="shared" ref="AM4:AM67" si="25">_xlfn.BITAND(HEX2DEC(AK4),3)</f>
        <v>0</v>
      </c>
      <c r="AN4" s="10">
        <v>11</v>
      </c>
      <c r="AO4" s="17">
        <f t="shared" ref="AO4:AO67" si="26">_xlfn.BITAND(_xlfn.BITRSHIFT(HEX2DEC(AN4),4),1)</f>
        <v>1</v>
      </c>
      <c r="AP4">
        <f t="shared" ref="AP4:AP67" si="27">_xlfn.BITAND(_xlfn.BITRSHIFT(HEX2DEC(AN4),0),15)</f>
        <v>1</v>
      </c>
    </row>
    <row r="5" spans="1:42" x14ac:dyDescent="0.45">
      <c r="A5">
        <v>2</v>
      </c>
      <c r="B5" t="str">
        <f t="shared" si="1"/>
        <v>2</v>
      </c>
      <c r="C5" t="s">
        <v>50</v>
      </c>
      <c r="D5">
        <f t="shared" si="2"/>
        <v>24</v>
      </c>
      <c r="E5" s="1" t="str">
        <f t="shared" ref="E5:E68" si="28">DEC2HEX(HEX2DEC(E4)+11)</f>
        <v>6B8A</v>
      </c>
      <c r="F5" s="10">
        <v>0</v>
      </c>
      <c r="G5" s="10" t="s">
        <v>397</v>
      </c>
      <c r="H5" t="s">
        <v>397</v>
      </c>
      <c r="I5" t="str">
        <f t="shared" si="3"/>
        <v>202</v>
      </c>
      <c r="J5">
        <f t="shared" si="4"/>
        <v>32</v>
      </c>
      <c r="K5">
        <f t="shared" si="5"/>
        <v>0</v>
      </c>
      <c r="L5">
        <f t="shared" si="6"/>
        <v>2</v>
      </c>
      <c r="M5" s="10">
        <v>60</v>
      </c>
      <c r="N5">
        <f t="shared" si="7"/>
        <v>1</v>
      </c>
      <c r="O5">
        <f t="shared" si="8"/>
        <v>1</v>
      </c>
      <c r="P5">
        <f t="shared" si="9"/>
        <v>0</v>
      </c>
      <c r="Q5">
        <f t="shared" si="10"/>
        <v>0</v>
      </c>
      <c r="R5">
        <f t="shared" si="11"/>
        <v>0</v>
      </c>
      <c r="S5" s="10">
        <v>64</v>
      </c>
      <c r="T5" s="10">
        <v>0</v>
      </c>
      <c r="U5" t="str">
        <f t="shared" si="12"/>
        <v>64</v>
      </c>
      <c r="V5" s="10" t="s">
        <v>3</v>
      </c>
      <c r="W5">
        <f t="shared" si="13"/>
        <v>2</v>
      </c>
      <c r="X5">
        <f t="shared" si="14"/>
        <v>0</v>
      </c>
      <c r="Y5">
        <f t="shared" si="15"/>
        <v>1</v>
      </c>
      <c r="Z5" s="10" t="s">
        <v>1</v>
      </c>
      <c r="AA5">
        <f t="shared" si="0"/>
        <v>1</v>
      </c>
      <c r="AB5">
        <f t="shared" si="16"/>
        <v>1</v>
      </c>
      <c r="AC5">
        <f t="shared" si="17"/>
        <v>0</v>
      </c>
      <c r="AD5" s="10">
        <v>0</v>
      </c>
      <c r="AE5">
        <f t="shared" si="18"/>
        <v>0</v>
      </c>
      <c r="AF5">
        <f t="shared" si="19"/>
        <v>0</v>
      </c>
      <c r="AG5">
        <f t="shared" si="20"/>
        <v>0</v>
      </c>
      <c r="AH5">
        <f t="shared" si="21"/>
        <v>0</v>
      </c>
      <c r="AI5">
        <f t="shared" si="22"/>
        <v>0</v>
      </c>
      <c r="AJ5">
        <f t="shared" si="23"/>
        <v>0</v>
      </c>
      <c r="AK5" s="10">
        <v>18</v>
      </c>
      <c r="AL5">
        <f t="shared" si="24"/>
        <v>6</v>
      </c>
      <c r="AM5">
        <f t="shared" si="25"/>
        <v>0</v>
      </c>
      <c r="AN5" s="10">
        <v>11</v>
      </c>
      <c r="AO5" s="17">
        <f t="shared" si="26"/>
        <v>1</v>
      </c>
      <c r="AP5">
        <f t="shared" si="27"/>
        <v>1</v>
      </c>
    </row>
    <row r="6" spans="1:42" x14ac:dyDescent="0.45">
      <c r="A6">
        <v>3</v>
      </c>
      <c r="B6" t="str">
        <f t="shared" si="1"/>
        <v>3</v>
      </c>
      <c r="C6" t="s">
        <v>51</v>
      </c>
      <c r="D6">
        <f t="shared" si="2"/>
        <v>35</v>
      </c>
      <c r="E6" s="1" t="str">
        <f t="shared" si="28"/>
        <v>6B95</v>
      </c>
      <c r="F6" s="10">
        <v>0</v>
      </c>
      <c r="G6" s="10" t="s">
        <v>395</v>
      </c>
      <c r="H6" t="s">
        <v>398</v>
      </c>
      <c r="I6" t="str">
        <f t="shared" si="3"/>
        <v>82</v>
      </c>
      <c r="J6">
        <f t="shared" si="4"/>
        <v>8</v>
      </c>
      <c r="K6">
        <f t="shared" si="5"/>
        <v>0</v>
      </c>
      <c r="L6">
        <f t="shared" si="6"/>
        <v>2</v>
      </c>
      <c r="M6" s="10">
        <v>60</v>
      </c>
      <c r="N6">
        <f t="shared" si="7"/>
        <v>1</v>
      </c>
      <c r="O6">
        <f t="shared" si="8"/>
        <v>1</v>
      </c>
      <c r="P6">
        <f t="shared" si="9"/>
        <v>0</v>
      </c>
      <c r="Q6">
        <f t="shared" si="10"/>
        <v>0</v>
      </c>
      <c r="R6">
        <f t="shared" si="11"/>
        <v>0</v>
      </c>
      <c r="S6" s="10">
        <v>14</v>
      </c>
      <c r="T6" s="10">
        <v>0</v>
      </c>
      <c r="U6" t="str">
        <f t="shared" si="12"/>
        <v>14</v>
      </c>
      <c r="V6" s="10" t="s">
        <v>4</v>
      </c>
      <c r="W6">
        <f t="shared" si="13"/>
        <v>0</v>
      </c>
      <c r="X6">
        <f t="shared" si="14"/>
        <v>0</v>
      </c>
      <c r="Y6">
        <f t="shared" si="15"/>
        <v>1</v>
      </c>
      <c r="Z6" s="10" t="s">
        <v>1</v>
      </c>
      <c r="AA6">
        <f t="shared" si="0"/>
        <v>1</v>
      </c>
      <c r="AB6">
        <f t="shared" si="16"/>
        <v>1</v>
      </c>
      <c r="AC6">
        <f t="shared" si="17"/>
        <v>0</v>
      </c>
      <c r="AD6" s="10">
        <v>0</v>
      </c>
      <c r="AE6">
        <f t="shared" si="18"/>
        <v>0</v>
      </c>
      <c r="AF6">
        <f t="shared" si="19"/>
        <v>0</v>
      </c>
      <c r="AG6">
        <f t="shared" si="20"/>
        <v>0</v>
      </c>
      <c r="AH6">
        <f t="shared" si="21"/>
        <v>0</v>
      </c>
      <c r="AI6">
        <f t="shared" si="22"/>
        <v>0</v>
      </c>
      <c r="AJ6">
        <f t="shared" si="23"/>
        <v>0</v>
      </c>
      <c r="AK6" s="10">
        <v>10</v>
      </c>
      <c r="AL6">
        <f t="shared" si="24"/>
        <v>4</v>
      </c>
      <c r="AM6">
        <f t="shared" si="25"/>
        <v>0</v>
      </c>
      <c r="AN6" s="10">
        <v>11</v>
      </c>
      <c r="AO6" s="17">
        <f t="shared" si="26"/>
        <v>1</v>
      </c>
      <c r="AP6">
        <f t="shared" si="27"/>
        <v>1</v>
      </c>
    </row>
    <row r="7" spans="1:42" x14ac:dyDescent="0.45">
      <c r="A7">
        <v>4</v>
      </c>
      <c r="B7" t="str">
        <f t="shared" si="1"/>
        <v>4</v>
      </c>
      <c r="C7" t="s">
        <v>52</v>
      </c>
      <c r="D7">
        <f t="shared" si="2"/>
        <v>46</v>
      </c>
      <c r="E7" s="1" t="str">
        <f t="shared" si="28"/>
        <v>6BA0</v>
      </c>
      <c r="F7" s="10">
        <v>0</v>
      </c>
      <c r="G7" s="10" t="s">
        <v>397</v>
      </c>
      <c r="H7" t="s">
        <v>396</v>
      </c>
      <c r="I7" t="str">
        <f t="shared" si="3"/>
        <v>102</v>
      </c>
      <c r="J7">
        <f t="shared" si="4"/>
        <v>16</v>
      </c>
      <c r="K7">
        <f t="shared" si="5"/>
        <v>0</v>
      </c>
      <c r="L7">
        <f t="shared" si="6"/>
        <v>2</v>
      </c>
      <c r="M7" s="10">
        <v>60</v>
      </c>
      <c r="N7">
        <f t="shared" si="7"/>
        <v>1</v>
      </c>
      <c r="O7">
        <f t="shared" si="8"/>
        <v>1</v>
      </c>
      <c r="P7">
        <f t="shared" si="9"/>
        <v>0</v>
      </c>
      <c r="Q7">
        <f t="shared" si="10"/>
        <v>0</v>
      </c>
      <c r="R7">
        <f t="shared" si="11"/>
        <v>0</v>
      </c>
      <c r="S7" s="10">
        <v>32</v>
      </c>
      <c r="T7" s="10">
        <v>0</v>
      </c>
      <c r="U7" t="str">
        <f t="shared" si="12"/>
        <v>32</v>
      </c>
      <c r="V7" s="10" t="s">
        <v>0</v>
      </c>
      <c r="W7">
        <f t="shared" si="13"/>
        <v>1</v>
      </c>
      <c r="X7">
        <f t="shared" si="14"/>
        <v>0</v>
      </c>
      <c r="Y7">
        <f t="shared" si="15"/>
        <v>1</v>
      </c>
      <c r="Z7" s="10" t="s">
        <v>1</v>
      </c>
      <c r="AA7">
        <f t="shared" si="0"/>
        <v>1</v>
      </c>
      <c r="AB7">
        <f t="shared" si="16"/>
        <v>1</v>
      </c>
      <c r="AC7">
        <f t="shared" si="17"/>
        <v>0</v>
      </c>
      <c r="AD7" s="10">
        <v>0</v>
      </c>
      <c r="AE7">
        <f t="shared" si="18"/>
        <v>0</v>
      </c>
      <c r="AF7">
        <f t="shared" si="19"/>
        <v>0</v>
      </c>
      <c r="AG7">
        <f t="shared" si="20"/>
        <v>0</v>
      </c>
      <c r="AH7">
        <f t="shared" si="21"/>
        <v>0</v>
      </c>
      <c r="AI7">
        <f t="shared" si="22"/>
        <v>0</v>
      </c>
      <c r="AJ7">
        <f t="shared" si="23"/>
        <v>0</v>
      </c>
      <c r="AK7" s="10">
        <v>14</v>
      </c>
      <c r="AL7">
        <f t="shared" si="24"/>
        <v>5</v>
      </c>
      <c r="AM7">
        <f t="shared" si="25"/>
        <v>0</v>
      </c>
      <c r="AN7" s="10">
        <v>11</v>
      </c>
      <c r="AO7" s="17">
        <f t="shared" si="26"/>
        <v>1</v>
      </c>
      <c r="AP7">
        <f t="shared" si="27"/>
        <v>1</v>
      </c>
    </row>
    <row r="8" spans="1:42" x14ac:dyDescent="0.45">
      <c r="A8">
        <v>5</v>
      </c>
      <c r="B8" t="str">
        <f t="shared" si="1"/>
        <v>5</v>
      </c>
      <c r="C8" t="s">
        <v>53</v>
      </c>
      <c r="D8">
        <f t="shared" si="2"/>
        <v>57</v>
      </c>
      <c r="E8" s="1" t="str">
        <f t="shared" si="28"/>
        <v>6BAB</v>
      </c>
      <c r="F8" s="10">
        <v>0</v>
      </c>
      <c r="G8" s="10" t="s">
        <v>395</v>
      </c>
      <c r="H8" t="s">
        <v>396</v>
      </c>
      <c r="I8" t="str">
        <f t="shared" si="3"/>
        <v>182</v>
      </c>
      <c r="J8">
        <f t="shared" si="4"/>
        <v>24</v>
      </c>
      <c r="K8">
        <f t="shared" si="5"/>
        <v>0</v>
      </c>
      <c r="L8">
        <f t="shared" si="6"/>
        <v>2</v>
      </c>
      <c r="M8" s="10">
        <v>60</v>
      </c>
      <c r="N8">
        <f t="shared" si="7"/>
        <v>1</v>
      </c>
      <c r="O8">
        <f t="shared" si="8"/>
        <v>1</v>
      </c>
      <c r="P8">
        <f t="shared" si="9"/>
        <v>0</v>
      </c>
      <c r="Q8">
        <f t="shared" si="10"/>
        <v>0</v>
      </c>
      <c r="R8">
        <f t="shared" si="11"/>
        <v>0</v>
      </c>
      <c r="S8" s="10">
        <v>50</v>
      </c>
      <c r="T8" s="10">
        <v>0</v>
      </c>
      <c r="U8" t="str">
        <f t="shared" si="12"/>
        <v>50</v>
      </c>
      <c r="V8" s="10" t="s">
        <v>0</v>
      </c>
      <c r="W8">
        <f t="shared" si="13"/>
        <v>1</v>
      </c>
      <c r="X8">
        <f t="shared" si="14"/>
        <v>0</v>
      </c>
      <c r="Y8">
        <f t="shared" si="15"/>
        <v>1</v>
      </c>
      <c r="Z8" s="10" t="s">
        <v>1</v>
      </c>
      <c r="AA8">
        <f t="shared" si="0"/>
        <v>1</v>
      </c>
      <c r="AB8">
        <f t="shared" si="16"/>
        <v>1</v>
      </c>
      <c r="AC8">
        <f t="shared" si="17"/>
        <v>0</v>
      </c>
      <c r="AD8" s="10">
        <v>0</v>
      </c>
      <c r="AE8">
        <f t="shared" si="18"/>
        <v>0</v>
      </c>
      <c r="AF8">
        <f t="shared" si="19"/>
        <v>0</v>
      </c>
      <c r="AG8">
        <f t="shared" si="20"/>
        <v>0</v>
      </c>
      <c r="AH8">
        <f t="shared" si="21"/>
        <v>0</v>
      </c>
      <c r="AI8">
        <f t="shared" si="22"/>
        <v>0</v>
      </c>
      <c r="AJ8">
        <f t="shared" si="23"/>
        <v>0</v>
      </c>
      <c r="AK8" s="10">
        <v>18</v>
      </c>
      <c r="AL8">
        <f t="shared" si="24"/>
        <v>6</v>
      </c>
      <c r="AM8">
        <f t="shared" si="25"/>
        <v>0</v>
      </c>
      <c r="AN8" s="10">
        <v>11</v>
      </c>
      <c r="AO8" s="17">
        <f t="shared" si="26"/>
        <v>1</v>
      </c>
      <c r="AP8">
        <f t="shared" si="27"/>
        <v>1</v>
      </c>
    </row>
    <row r="9" spans="1:42" x14ac:dyDescent="0.45">
      <c r="A9">
        <v>6</v>
      </c>
      <c r="B9" t="str">
        <f t="shared" si="1"/>
        <v>6</v>
      </c>
      <c r="C9" t="s">
        <v>54</v>
      </c>
      <c r="D9">
        <f t="shared" si="2"/>
        <v>68</v>
      </c>
      <c r="E9" s="1" t="str">
        <f t="shared" si="28"/>
        <v>6BB6</v>
      </c>
      <c r="F9" s="10">
        <v>0</v>
      </c>
      <c r="G9" s="10" t="s">
        <v>397</v>
      </c>
      <c r="H9" t="s">
        <v>397</v>
      </c>
      <c r="I9" t="str">
        <f t="shared" si="3"/>
        <v>202</v>
      </c>
      <c r="J9">
        <f t="shared" si="4"/>
        <v>32</v>
      </c>
      <c r="K9">
        <f t="shared" si="5"/>
        <v>0</v>
      </c>
      <c r="L9">
        <f t="shared" si="6"/>
        <v>2</v>
      </c>
      <c r="M9" s="10">
        <v>60</v>
      </c>
      <c r="N9">
        <f t="shared" si="7"/>
        <v>1</v>
      </c>
      <c r="O9">
        <f t="shared" si="8"/>
        <v>1</v>
      </c>
      <c r="P9">
        <f t="shared" si="9"/>
        <v>0</v>
      </c>
      <c r="Q9">
        <f t="shared" si="10"/>
        <v>0</v>
      </c>
      <c r="R9">
        <f t="shared" si="11"/>
        <v>0</v>
      </c>
      <c r="S9" s="10">
        <v>64</v>
      </c>
      <c r="T9" s="10">
        <v>0</v>
      </c>
      <c r="U9" t="str">
        <f t="shared" si="12"/>
        <v>64</v>
      </c>
      <c r="V9" s="10" t="s">
        <v>3</v>
      </c>
      <c r="W9">
        <f t="shared" si="13"/>
        <v>2</v>
      </c>
      <c r="X9">
        <f t="shared" si="14"/>
        <v>0</v>
      </c>
      <c r="Y9">
        <f t="shared" si="15"/>
        <v>1</v>
      </c>
      <c r="Z9" s="10" t="s">
        <v>1</v>
      </c>
      <c r="AA9">
        <f t="shared" si="0"/>
        <v>1</v>
      </c>
      <c r="AB9">
        <f t="shared" si="16"/>
        <v>1</v>
      </c>
      <c r="AC9">
        <f t="shared" si="17"/>
        <v>0</v>
      </c>
      <c r="AD9" s="10">
        <v>0</v>
      </c>
      <c r="AE9">
        <f t="shared" si="18"/>
        <v>0</v>
      </c>
      <c r="AF9">
        <f t="shared" si="19"/>
        <v>0</v>
      </c>
      <c r="AG9">
        <f t="shared" si="20"/>
        <v>0</v>
      </c>
      <c r="AH9">
        <f t="shared" si="21"/>
        <v>0</v>
      </c>
      <c r="AI9">
        <f t="shared" si="22"/>
        <v>0</v>
      </c>
      <c r="AJ9">
        <f t="shared" si="23"/>
        <v>0</v>
      </c>
      <c r="AK9" s="10">
        <v>18</v>
      </c>
      <c r="AL9">
        <f t="shared" si="24"/>
        <v>6</v>
      </c>
      <c r="AM9">
        <f t="shared" si="25"/>
        <v>0</v>
      </c>
      <c r="AN9" s="10">
        <v>11</v>
      </c>
      <c r="AO9" s="17">
        <f t="shared" si="26"/>
        <v>1</v>
      </c>
      <c r="AP9">
        <f t="shared" si="27"/>
        <v>1</v>
      </c>
    </row>
    <row r="10" spans="1:42" x14ac:dyDescent="0.45">
      <c r="A10">
        <v>7</v>
      </c>
      <c r="B10" t="str">
        <f t="shared" si="1"/>
        <v>7</v>
      </c>
      <c r="C10" t="s">
        <v>55</v>
      </c>
      <c r="D10">
        <f t="shared" si="2"/>
        <v>79</v>
      </c>
      <c r="E10" s="1" t="str">
        <f t="shared" si="28"/>
        <v>6BC1</v>
      </c>
      <c r="F10" s="10">
        <v>0</v>
      </c>
      <c r="G10" s="10" t="s">
        <v>397</v>
      </c>
      <c r="H10" t="s">
        <v>396</v>
      </c>
      <c r="I10" t="str">
        <f t="shared" si="3"/>
        <v>102</v>
      </c>
      <c r="J10">
        <f t="shared" si="4"/>
        <v>16</v>
      </c>
      <c r="K10">
        <f t="shared" si="5"/>
        <v>0</v>
      </c>
      <c r="L10">
        <f t="shared" si="6"/>
        <v>2</v>
      </c>
      <c r="M10" s="10">
        <v>60</v>
      </c>
      <c r="N10">
        <f t="shared" si="7"/>
        <v>1</v>
      </c>
      <c r="O10">
        <f t="shared" si="8"/>
        <v>1</v>
      </c>
      <c r="P10">
        <f t="shared" si="9"/>
        <v>0</v>
      </c>
      <c r="Q10">
        <f t="shared" si="10"/>
        <v>0</v>
      </c>
      <c r="R10">
        <f t="shared" si="11"/>
        <v>0</v>
      </c>
      <c r="S10" s="10" t="s">
        <v>5</v>
      </c>
      <c r="T10" s="10">
        <v>0</v>
      </c>
      <c r="U10" t="str">
        <f t="shared" si="12"/>
        <v>F</v>
      </c>
      <c r="V10" s="10" t="s">
        <v>0</v>
      </c>
      <c r="W10">
        <f t="shared" si="13"/>
        <v>1</v>
      </c>
      <c r="X10">
        <f t="shared" si="14"/>
        <v>0</v>
      </c>
      <c r="Y10">
        <f t="shared" si="15"/>
        <v>1</v>
      </c>
      <c r="Z10" s="10" t="s">
        <v>1</v>
      </c>
      <c r="AA10">
        <f t="shared" si="0"/>
        <v>1</v>
      </c>
      <c r="AB10">
        <f t="shared" si="16"/>
        <v>1</v>
      </c>
      <c r="AC10">
        <f t="shared" si="17"/>
        <v>0</v>
      </c>
      <c r="AD10" s="10">
        <v>0</v>
      </c>
      <c r="AE10">
        <f t="shared" si="18"/>
        <v>0</v>
      </c>
      <c r="AF10">
        <f t="shared" si="19"/>
        <v>0</v>
      </c>
      <c r="AG10">
        <f t="shared" si="20"/>
        <v>0</v>
      </c>
      <c r="AH10">
        <f t="shared" si="21"/>
        <v>0</v>
      </c>
      <c r="AI10">
        <f t="shared" si="22"/>
        <v>0</v>
      </c>
      <c r="AJ10">
        <f t="shared" si="23"/>
        <v>0</v>
      </c>
      <c r="AK10" s="10">
        <v>14</v>
      </c>
      <c r="AL10">
        <f t="shared" si="24"/>
        <v>5</v>
      </c>
      <c r="AM10">
        <f t="shared" si="25"/>
        <v>0</v>
      </c>
      <c r="AN10" s="10">
        <v>11</v>
      </c>
      <c r="AO10" s="17">
        <f t="shared" si="26"/>
        <v>1</v>
      </c>
      <c r="AP10">
        <f t="shared" si="27"/>
        <v>1</v>
      </c>
    </row>
    <row r="11" spans="1:42" x14ac:dyDescent="0.45">
      <c r="A11">
        <v>8</v>
      </c>
      <c r="B11" t="str">
        <f t="shared" si="1"/>
        <v>8</v>
      </c>
      <c r="C11" t="s">
        <v>56</v>
      </c>
      <c r="D11">
        <f t="shared" si="2"/>
        <v>90</v>
      </c>
      <c r="E11" s="1" t="str">
        <f t="shared" si="28"/>
        <v>6BCC</v>
      </c>
      <c r="F11" s="10">
        <v>0</v>
      </c>
      <c r="G11" s="10" t="s">
        <v>395</v>
      </c>
      <c r="H11" t="s">
        <v>396</v>
      </c>
      <c r="I11" t="str">
        <f t="shared" si="3"/>
        <v>182</v>
      </c>
      <c r="J11">
        <f t="shared" si="4"/>
        <v>24</v>
      </c>
      <c r="K11">
        <f t="shared" si="5"/>
        <v>0</v>
      </c>
      <c r="L11">
        <f t="shared" si="6"/>
        <v>2</v>
      </c>
      <c r="M11" s="10">
        <v>60</v>
      </c>
      <c r="N11">
        <f t="shared" si="7"/>
        <v>1</v>
      </c>
      <c r="O11">
        <f t="shared" si="8"/>
        <v>1</v>
      </c>
      <c r="P11">
        <f t="shared" si="9"/>
        <v>0</v>
      </c>
      <c r="Q11">
        <f t="shared" si="10"/>
        <v>0</v>
      </c>
      <c r="R11">
        <f t="shared" si="11"/>
        <v>0</v>
      </c>
      <c r="S11" s="10">
        <v>37</v>
      </c>
      <c r="T11" s="10">
        <v>0</v>
      </c>
      <c r="U11" t="str">
        <f t="shared" si="12"/>
        <v>37</v>
      </c>
      <c r="V11" s="10" t="s">
        <v>0</v>
      </c>
      <c r="W11">
        <f t="shared" si="13"/>
        <v>1</v>
      </c>
      <c r="X11">
        <f t="shared" si="14"/>
        <v>0</v>
      </c>
      <c r="Y11">
        <f t="shared" si="15"/>
        <v>1</v>
      </c>
      <c r="Z11" s="10" t="s">
        <v>1</v>
      </c>
      <c r="AA11">
        <f t="shared" si="0"/>
        <v>1</v>
      </c>
      <c r="AB11">
        <f t="shared" si="16"/>
        <v>1</v>
      </c>
      <c r="AC11">
        <f t="shared" si="17"/>
        <v>0</v>
      </c>
      <c r="AD11" s="10">
        <v>0</v>
      </c>
      <c r="AE11">
        <f t="shared" si="18"/>
        <v>0</v>
      </c>
      <c r="AF11">
        <f t="shared" si="19"/>
        <v>0</v>
      </c>
      <c r="AG11">
        <f t="shared" si="20"/>
        <v>0</v>
      </c>
      <c r="AH11">
        <f t="shared" si="21"/>
        <v>0</v>
      </c>
      <c r="AI11">
        <f t="shared" si="22"/>
        <v>0</v>
      </c>
      <c r="AJ11">
        <f t="shared" si="23"/>
        <v>0</v>
      </c>
      <c r="AK11" s="10">
        <v>18</v>
      </c>
      <c r="AL11">
        <f t="shared" si="24"/>
        <v>6</v>
      </c>
      <c r="AM11">
        <f t="shared" si="25"/>
        <v>0</v>
      </c>
      <c r="AN11" s="10">
        <v>11</v>
      </c>
      <c r="AO11" s="17">
        <f t="shared" si="26"/>
        <v>1</v>
      </c>
      <c r="AP11">
        <f t="shared" si="27"/>
        <v>1</v>
      </c>
    </row>
    <row r="12" spans="1:42" x14ac:dyDescent="0.45">
      <c r="A12">
        <v>9</v>
      </c>
      <c r="B12" t="str">
        <f t="shared" si="1"/>
        <v>9</v>
      </c>
      <c r="C12" t="s">
        <v>57</v>
      </c>
      <c r="D12">
        <f t="shared" si="2"/>
        <v>101</v>
      </c>
      <c r="E12" s="1" t="str">
        <f t="shared" si="28"/>
        <v>6BD7</v>
      </c>
      <c r="F12" s="10">
        <v>0</v>
      </c>
      <c r="G12" s="10" t="s">
        <v>397</v>
      </c>
      <c r="H12" t="s">
        <v>397</v>
      </c>
      <c r="I12" t="str">
        <f t="shared" si="3"/>
        <v>202</v>
      </c>
      <c r="J12">
        <f t="shared" si="4"/>
        <v>32</v>
      </c>
      <c r="K12">
        <f t="shared" si="5"/>
        <v>0</v>
      </c>
      <c r="L12">
        <f t="shared" si="6"/>
        <v>2</v>
      </c>
      <c r="M12" s="10">
        <v>60</v>
      </c>
      <c r="N12">
        <f t="shared" si="7"/>
        <v>1</v>
      </c>
      <c r="O12">
        <f t="shared" si="8"/>
        <v>1</v>
      </c>
      <c r="P12">
        <f t="shared" si="9"/>
        <v>0</v>
      </c>
      <c r="Q12">
        <f t="shared" si="10"/>
        <v>0</v>
      </c>
      <c r="R12">
        <f t="shared" si="11"/>
        <v>0</v>
      </c>
      <c r="S12" s="10" t="s">
        <v>6</v>
      </c>
      <c r="T12" s="10">
        <v>0</v>
      </c>
      <c r="U12" t="str">
        <f t="shared" si="12"/>
        <v>5A</v>
      </c>
      <c r="V12" s="10" t="s">
        <v>3</v>
      </c>
      <c r="W12">
        <f t="shared" si="13"/>
        <v>2</v>
      </c>
      <c r="X12">
        <f t="shared" si="14"/>
        <v>0</v>
      </c>
      <c r="Y12">
        <f t="shared" si="15"/>
        <v>1</v>
      </c>
      <c r="Z12" s="10" t="s">
        <v>1</v>
      </c>
      <c r="AA12">
        <f t="shared" si="0"/>
        <v>1</v>
      </c>
      <c r="AB12">
        <f t="shared" si="16"/>
        <v>1</v>
      </c>
      <c r="AC12">
        <f t="shared" si="17"/>
        <v>0</v>
      </c>
      <c r="AD12" s="10">
        <v>0</v>
      </c>
      <c r="AE12">
        <f t="shared" si="18"/>
        <v>0</v>
      </c>
      <c r="AF12">
        <f t="shared" si="19"/>
        <v>0</v>
      </c>
      <c r="AG12">
        <f t="shared" si="20"/>
        <v>0</v>
      </c>
      <c r="AH12">
        <f t="shared" si="21"/>
        <v>0</v>
      </c>
      <c r="AI12">
        <f t="shared" si="22"/>
        <v>0</v>
      </c>
      <c r="AJ12">
        <f t="shared" si="23"/>
        <v>0</v>
      </c>
      <c r="AK12" s="10">
        <v>18</v>
      </c>
      <c r="AL12">
        <f t="shared" si="24"/>
        <v>6</v>
      </c>
      <c r="AM12">
        <f t="shared" si="25"/>
        <v>0</v>
      </c>
      <c r="AN12" s="10">
        <v>11</v>
      </c>
      <c r="AO12" s="17">
        <f t="shared" si="26"/>
        <v>1</v>
      </c>
      <c r="AP12">
        <f t="shared" si="27"/>
        <v>1</v>
      </c>
    </row>
    <row r="13" spans="1:42" x14ac:dyDescent="0.45">
      <c r="A13">
        <v>10</v>
      </c>
      <c r="B13" t="str">
        <f t="shared" si="1"/>
        <v>A</v>
      </c>
      <c r="C13" t="s">
        <v>58</v>
      </c>
      <c r="D13">
        <f t="shared" si="2"/>
        <v>112</v>
      </c>
      <c r="E13" s="1" t="str">
        <f t="shared" si="28"/>
        <v>6BE2</v>
      </c>
      <c r="F13" s="10">
        <v>0</v>
      </c>
      <c r="G13" s="10" t="s">
        <v>7</v>
      </c>
      <c r="H13" t="s">
        <v>398</v>
      </c>
      <c r="I13" t="str">
        <f t="shared" si="3"/>
        <v>C2</v>
      </c>
      <c r="J13">
        <f t="shared" si="4"/>
        <v>12</v>
      </c>
      <c r="K13">
        <f t="shared" si="5"/>
        <v>0</v>
      </c>
      <c r="L13">
        <f t="shared" si="6"/>
        <v>2</v>
      </c>
      <c r="M13" s="10">
        <v>60</v>
      </c>
      <c r="N13">
        <f t="shared" si="7"/>
        <v>1</v>
      </c>
      <c r="O13">
        <f t="shared" si="8"/>
        <v>1</v>
      </c>
      <c r="P13">
        <f t="shared" si="9"/>
        <v>0</v>
      </c>
      <c r="Q13">
        <f t="shared" si="10"/>
        <v>0</v>
      </c>
      <c r="R13">
        <f t="shared" si="11"/>
        <v>0</v>
      </c>
      <c r="S13" s="10">
        <v>0</v>
      </c>
      <c r="T13" s="10">
        <v>0</v>
      </c>
      <c r="U13" t="str">
        <f t="shared" si="12"/>
        <v>0</v>
      </c>
      <c r="V13" s="10" t="s">
        <v>8</v>
      </c>
      <c r="W13">
        <f t="shared" si="13"/>
        <v>3</v>
      </c>
      <c r="X13">
        <f t="shared" si="14"/>
        <v>0</v>
      </c>
      <c r="Y13">
        <f t="shared" si="15"/>
        <v>1</v>
      </c>
      <c r="Z13" s="10" t="s">
        <v>1</v>
      </c>
      <c r="AA13">
        <f t="shared" si="0"/>
        <v>1</v>
      </c>
      <c r="AB13">
        <f t="shared" si="16"/>
        <v>1</v>
      </c>
      <c r="AC13">
        <f t="shared" si="17"/>
        <v>0</v>
      </c>
      <c r="AD13" s="10">
        <v>0</v>
      </c>
      <c r="AE13">
        <f t="shared" si="18"/>
        <v>0</v>
      </c>
      <c r="AF13">
        <f t="shared" si="19"/>
        <v>0</v>
      </c>
      <c r="AG13">
        <f t="shared" si="20"/>
        <v>0</v>
      </c>
      <c r="AH13">
        <f t="shared" si="21"/>
        <v>0</v>
      </c>
      <c r="AI13">
        <f t="shared" si="22"/>
        <v>0</v>
      </c>
      <c r="AJ13">
        <f t="shared" si="23"/>
        <v>0</v>
      </c>
      <c r="AK13" s="10" t="s">
        <v>2</v>
      </c>
      <c r="AL13">
        <f t="shared" si="24"/>
        <v>15</v>
      </c>
      <c r="AM13">
        <f t="shared" si="25"/>
        <v>0</v>
      </c>
      <c r="AN13" s="10">
        <v>11</v>
      </c>
      <c r="AO13" s="17">
        <f t="shared" si="26"/>
        <v>1</v>
      </c>
      <c r="AP13">
        <f t="shared" si="27"/>
        <v>1</v>
      </c>
    </row>
    <row r="14" spans="1:42" x14ac:dyDescent="0.45">
      <c r="A14">
        <v>11</v>
      </c>
      <c r="B14" t="str">
        <f t="shared" si="1"/>
        <v>B</v>
      </c>
      <c r="C14" t="s">
        <v>59</v>
      </c>
      <c r="D14">
        <f t="shared" si="2"/>
        <v>123</v>
      </c>
      <c r="E14" s="1" t="str">
        <f t="shared" si="28"/>
        <v>6BED</v>
      </c>
      <c r="F14" s="10">
        <v>0</v>
      </c>
      <c r="G14" s="10" t="s">
        <v>397</v>
      </c>
      <c r="H14" t="s">
        <v>397</v>
      </c>
      <c r="I14" t="str">
        <f t="shared" si="3"/>
        <v>202</v>
      </c>
      <c r="J14">
        <f t="shared" si="4"/>
        <v>32</v>
      </c>
      <c r="K14">
        <f t="shared" si="5"/>
        <v>0</v>
      </c>
      <c r="L14">
        <f t="shared" si="6"/>
        <v>2</v>
      </c>
      <c r="M14" s="10">
        <v>60</v>
      </c>
      <c r="N14">
        <f t="shared" si="7"/>
        <v>1</v>
      </c>
      <c r="O14">
        <f t="shared" si="8"/>
        <v>1</v>
      </c>
      <c r="P14">
        <f t="shared" si="9"/>
        <v>0</v>
      </c>
      <c r="Q14">
        <f t="shared" si="10"/>
        <v>0</v>
      </c>
      <c r="R14">
        <f t="shared" si="11"/>
        <v>0</v>
      </c>
      <c r="S14" s="10" t="s">
        <v>9</v>
      </c>
      <c r="T14" s="10">
        <v>0</v>
      </c>
      <c r="U14" t="str">
        <f t="shared" si="12"/>
        <v>FA</v>
      </c>
      <c r="V14" s="10" t="s">
        <v>3</v>
      </c>
      <c r="W14">
        <f t="shared" si="13"/>
        <v>2</v>
      </c>
      <c r="X14">
        <f t="shared" si="14"/>
        <v>0</v>
      </c>
      <c r="Y14">
        <f t="shared" si="15"/>
        <v>1</v>
      </c>
      <c r="Z14" s="10" t="s">
        <v>1</v>
      </c>
      <c r="AA14">
        <f t="shared" si="0"/>
        <v>1</v>
      </c>
      <c r="AB14">
        <f t="shared" si="16"/>
        <v>1</v>
      </c>
      <c r="AC14">
        <f t="shared" si="17"/>
        <v>0</v>
      </c>
      <c r="AD14" s="10">
        <v>0</v>
      </c>
      <c r="AE14">
        <f t="shared" si="18"/>
        <v>0</v>
      </c>
      <c r="AF14">
        <f t="shared" si="19"/>
        <v>0</v>
      </c>
      <c r="AG14">
        <f t="shared" si="20"/>
        <v>0</v>
      </c>
      <c r="AH14">
        <f t="shared" si="21"/>
        <v>0</v>
      </c>
      <c r="AI14">
        <f t="shared" si="22"/>
        <v>0</v>
      </c>
      <c r="AJ14">
        <f t="shared" si="23"/>
        <v>0</v>
      </c>
      <c r="AK14" s="10">
        <v>28</v>
      </c>
      <c r="AL14">
        <f t="shared" si="24"/>
        <v>10</v>
      </c>
      <c r="AM14">
        <f t="shared" si="25"/>
        <v>0</v>
      </c>
      <c r="AN14" s="10">
        <v>11</v>
      </c>
      <c r="AO14" s="17">
        <f t="shared" si="26"/>
        <v>1</v>
      </c>
      <c r="AP14">
        <f t="shared" si="27"/>
        <v>1</v>
      </c>
    </row>
    <row r="15" spans="1:42" x14ac:dyDescent="0.45">
      <c r="A15">
        <v>12</v>
      </c>
      <c r="B15" t="str">
        <f t="shared" si="1"/>
        <v>C</v>
      </c>
      <c r="C15" t="s">
        <v>60</v>
      </c>
      <c r="D15">
        <f t="shared" si="2"/>
        <v>134</v>
      </c>
      <c r="E15" s="1" t="str">
        <f t="shared" si="28"/>
        <v>6BF8</v>
      </c>
      <c r="F15" s="10">
        <v>0</v>
      </c>
      <c r="G15" s="10" t="s">
        <v>399</v>
      </c>
      <c r="H15" t="s">
        <v>397</v>
      </c>
      <c r="I15" t="str">
        <f t="shared" si="3"/>
        <v>242</v>
      </c>
      <c r="J15">
        <f t="shared" si="4"/>
        <v>36</v>
      </c>
      <c r="K15">
        <f t="shared" si="5"/>
        <v>0</v>
      </c>
      <c r="L15">
        <f t="shared" si="6"/>
        <v>2</v>
      </c>
      <c r="M15" s="10">
        <v>60</v>
      </c>
      <c r="N15">
        <f t="shared" si="7"/>
        <v>1</v>
      </c>
      <c r="O15">
        <f t="shared" si="8"/>
        <v>1</v>
      </c>
      <c r="P15">
        <f t="shared" si="9"/>
        <v>0</v>
      </c>
      <c r="Q15">
        <f t="shared" si="10"/>
        <v>0</v>
      </c>
      <c r="R15">
        <f t="shared" si="11"/>
        <v>0</v>
      </c>
      <c r="S15" s="10" t="s">
        <v>10</v>
      </c>
      <c r="T15" s="10">
        <v>0</v>
      </c>
      <c r="U15" t="str">
        <f t="shared" si="12"/>
        <v>C8</v>
      </c>
      <c r="V15" s="10" t="s">
        <v>11</v>
      </c>
      <c r="W15">
        <f t="shared" si="13"/>
        <v>3</v>
      </c>
      <c r="X15">
        <f t="shared" si="14"/>
        <v>0</v>
      </c>
      <c r="Y15">
        <f t="shared" si="15"/>
        <v>1</v>
      </c>
      <c r="Z15" s="10" t="s">
        <v>1</v>
      </c>
      <c r="AA15">
        <f t="shared" si="0"/>
        <v>1</v>
      </c>
      <c r="AB15">
        <f t="shared" si="16"/>
        <v>1</v>
      </c>
      <c r="AC15">
        <f t="shared" si="17"/>
        <v>0</v>
      </c>
      <c r="AD15" s="10">
        <v>0</v>
      </c>
      <c r="AE15">
        <f t="shared" si="18"/>
        <v>0</v>
      </c>
      <c r="AF15">
        <f t="shared" si="19"/>
        <v>0</v>
      </c>
      <c r="AG15">
        <f t="shared" si="20"/>
        <v>0</v>
      </c>
      <c r="AH15">
        <f t="shared" si="21"/>
        <v>0</v>
      </c>
      <c r="AI15">
        <f t="shared" si="22"/>
        <v>0</v>
      </c>
      <c r="AJ15">
        <f t="shared" si="23"/>
        <v>0</v>
      </c>
      <c r="AK15" s="10">
        <v>30</v>
      </c>
      <c r="AL15">
        <f t="shared" si="24"/>
        <v>12</v>
      </c>
      <c r="AM15">
        <f t="shared" si="25"/>
        <v>0</v>
      </c>
      <c r="AN15" s="10">
        <v>11</v>
      </c>
      <c r="AO15" s="17">
        <f t="shared" si="26"/>
        <v>1</v>
      </c>
      <c r="AP15">
        <f t="shared" si="27"/>
        <v>1</v>
      </c>
    </row>
    <row r="16" spans="1:42" x14ac:dyDescent="0.45">
      <c r="A16">
        <v>13</v>
      </c>
      <c r="B16" t="str">
        <f t="shared" si="1"/>
        <v>D</v>
      </c>
      <c r="C16" t="s">
        <v>61</v>
      </c>
      <c r="D16">
        <f t="shared" si="2"/>
        <v>145</v>
      </c>
      <c r="E16" s="1" t="str">
        <f t="shared" si="28"/>
        <v>6C03</v>
      </c>
      <c r="F16" s="10">
        <v>0</v>
      </c>
      <c r="G16" s="10" t="s">
        <v>7</v>
      </c>
      <c r="H16" t="s">
        <v>396</v>
      </c>
      <c r="I16" t="str">
        <f t="shared" si="3"/>
        <v>1C2</v>
      </c>
      <c r="J16">
        <f t="shared" si="4"/>
        <v>28</v>
      </c>
      <c r="K16">
        <f t="shared" si="5"/>
        <v>0</v>
      </c>
      <c r="L16">
        <f t="shared" si="6"/>
        <v>2</v>
      </c>
      <c r="M16" s="10">
        <v>60</v>
      </c>
      <c r="N16">
        <f t="shared" si="7"/>
        <v>1</v>
      </c>
      <c r="O16">
        <f t="shared" si="8"/>
        <v>1</v>
      </c>
      <c r="P16">
        <f t="shared" si="9"/>
        <v>0</v>
      </c>
      <c r="Q16">
        <f t="shared" si="10"/>
        <v>0</v>
      </c>
      <c r="R16">
        <f t="shared" si="11"/>
        <v>0</v>
      </c>
      <c r="S16" s="10" t="s">
        <v>9</v>
      </c>
      <c r="T16" s="10">
        <v>0</v>
      </c>
      <c r="U16" t="str">
        <f t="shared" si="12"/>
        <v>FA</v>
      </c>
      <c r="V16" s="10" t="s">
        <v>3</v>
      </c>
      <c r="W16">
        <f t="shared" si="13"/>
        <v>2</v>
      </c>
      <c r="X16">
        <f t="shared" si="14"/>
        <v>0</v>
      </c>
      <c r="Y16">
        <f t="shared" si="15"/>
        <v>1</v>
      </c>
      <c r="Z16" s="10" t="s">
        <v>1</v>
      </c>
      <c r="AA16">
        <f t="shared" si="0"/>
        <v>1</v>
      </c>
      <c r="AB16">
        <f t="shared" si="16"/>
        <v>1</v>
      </c>
      <c r="AC16">
        <f t="shared" si="17"/>
        <v>0</v>
      </c>
      <c r="AD16" s="10">
        <v>0</v>
      </c>
      <c r="AE16">
        <f t="shared" si="18"/>
        <v>0</v>
      </c>
      <c r="AF16">
        <f t="shared" si="19"/>
        <v>0</v>
      </c>
      <c r="AG16">
        <f t="shared" si="20"/>
        <v>0</v>
      </c>
      <c r="AH16">
        <f t="shared" si="21"/>
        <v>0</v>
      </c>
      <c r="AI16">
        <f t="shared" si="22"/>
        <v>0</v>
      </c>
      <c r="AJ16">
        <f t="shared" si="23"/>
        <v>0</v>
      </c>
      <c r="AK16" s="10">
        <v>28</v>
      </c>
      <c r="AL16">
        <f t="shared" si="24"/>
        <v>10</v>
      </c>
      <c r="AM16">
        <f t="shared" si="25"/>
        <v>0</v>
      </c>
      <c r="AN16" s="10">
        <v>11</v>
      </c>
      <c r="AO16" s="17">
        <f t="shared" si="26"/>
        <v>1</v>
      </c>
      <c r="AP16">
        <f t="shared" si="27"/>
        <v>1</v>
      </c>
    </row>
    <row r="17" spans="1:42" x14ac:dyDescent="0.45">
      <c r="A17">
        <v>14</v>
      </c>
      <c r="B17" t="str">
        <f t="shared" si="1"/>
        <v>E</v>
      </c>
      <c r="C17" t="s">
        <v>62</v>
      </c>
      <c r="D17">
        <f t="shared" si="2"/>
        <v>156</v>
      </c>
      <c r="E17" s="1" t="str">
        <f t="shared" si="28"/>
        <v>6C0E</v>
      </c>
      <c r="F17" s="10">
        <v>0</v>
      </c>
      <c r="G17" s="10" t="s">
        <v>7</v>
      </c>
      <c r="H17" t="s">
        <v>396</v>
      </c>
      <c r="I17" t="str">
        <f t="shared" si="3"/>
        <v>1C2</v>
      </c>
      <c r="J17">
        <f t="shared" si="4"/>
        <v>28</v>
      </c>
      <c r="K17">
        <f t="shared" si="5"/>
        <v>0</v>
      </c>
      <c r="L17">
        <f t="shared" si="6"/>
        <v>2</v>
      </c>
      <c r="M17" s="10">
        <v>60</v>
      </c>
      <c r="N17">
        <f t="shared" si="7"/>
        <v>1</v>
      </c>
      <c r="O17">
        <f t="shared" si="8"/>
        <v>1</v>
      </c>
      <c r="P17">
        <f t="shared" si="9"/>
        <v>0</v>
      </c>
      <c r="Q17">
        <f t="shared" si="10"/>
        <v>0</v>
      </c>
      <c r="R17">
        <f t="shared" si="11"/>
        <v>0</v>
      </c>
      <c r="S17" s="10" t="s">
        <v>9</v>
      </c>
      <c r="T17" s="10">
        <v>0</v>
      </c>
      <c r="U17" t="str">
        <f t="shared" si="12"/>
        <v>FA</v>
      </c>
      <c r="V17" s="10" t="s">
        <v>3</v>
      </c>
      <c r="W17">
        <f t="shared" si="13"/>
        <v>2</v>
      </c>
      <c r="X17">
        <f t="shared" si="14"/>
        <v>0</v>
      </c>
      <c r="Y17">
        <f t="shared" si="15"/>
        <v>1</v>
      </c>
      <c r="Z17" s="10" t="s">
        <v>1</v>
      </c>
      <c r="AA17">
        <f t="shared" si="0"/>
        <v>1</v>
      </c>
      <c r="AB17">
        <f t="shared" si="16"/>
        <v>1</v>
      </c>
      <c r="AC17">
        <f t="shared" si="17"/>
        <v>0</v>
      </c>
      <c r="AD17" s="10">
        <v>0</v>
      </c>
      <c r="AE17">
        <f t="shared" si="18"/>
        <v>0</v>
      </c>
      <c r="AF17">
        <f t="shared" si="19"/>
        <v>0</v>
      </c>
      <c r="AG17">
        <f t="shared" si="20"/>
        <v>0</v>
      </c>
      <c r="AH17">
        <f t="shared" si="21"/>
        <v>0</v>
      </c>
      <c r="AI17">
        <f t="shared" si="22"/>
        <v>0</v>
      </c>
      <c r="AJ17">
        <f t="shared" si="23"/>
        <v>0</v>
      </c>
      <c r="AK17" s="10">
        <v>28</v>
      </c>
      <c r="AL17">
        <f t="shared" si="24"/>
        <v>10</v>
      </c>
      <c r="AM17">
        <f t="shared" si="25"/>
        <v>0</v>
      </c>
      <c r="AN17" s="10">
        <v>11</v>
      </c>
      <c r="AO17" s="17">
        <f t="shared" si="26"/>
        <v>1</v>
      </c>
      <c r="AP17">
        <f t="shared" si="27"/>
        <v>1</v>
      </c>
    </row>
    <row r="18" spans="1:42" x14ac:dyDescent="0.45">
      <c r="A18">
        <v>15</v>
      </c>
      <c r="B18" t="str">
        <f t="shared" si="1"/>
        <v>F</v>
      </c>
      <c r="C18" t="s">
        <v>63</v>
      </c>
      <c r="D18">
        <f t="shared" si="2"/>
        <v>167</v>
      </c>
      <c r="E18" s="1" t="str">
        <f t="shared" si="28"/>
        <v>6C19</v>
      </c>
      <c r="F18" s="10">
        <v>0</v>
      </c>
      <c r="G18" s="10" t="s">
        <v>397</v>
      </c>
      <c r="H18" t="s">
        <v>398</v>
      </c>
      <c r="I18" t="str">
        <f t="shared" si="3"/>
        <v>2</v>
      </c>
      <c r="J18">
        <f t="shared" si="4"/>
        <v>0</v>
      </c>
      <c r="K18">
        <f t="shared" si="5"/>
        <v>0</v>
      </c>
      <c r="L18">
        <f t="shared" si="6"/>
        <v>2</v>
      </c>
      <c r="M18" s="10">
        <v>60</v>
      </c>
      <c r="N18">
        <f t="shared" si="7"/>
        <v>1</v>
      </c>
      <c r="O18">
        <f t="shared" si="8"/>
        <v>1</v>
      </c>
      <c r="P18">
        <f t="shared" si="9"/>
        <v>0</v>
      </c>
      <c r="Q18">
        <f t="shared" si="10"/>
        <v>0</v>
      </c>
      <c r="R18">
        <f t="shared" si="11"/>
        <v>0</v>
      </c>
      <c r="S18" s="10">
        <v>0</v>
      </c>
      <c r="T18" s="10">
        <v>0</v>
      </c>
      <c r="U18" t="str">
        <f t="shared" si="12"/>
        <v>0</v>
      </c>
      <c r="V18" s="10" t="s">
        <v>4</v>
      </c>
      <c r="W18">
        <f t="shared" si="13"/>
        <v>0</v>
      </c>
      <c r="X18">
        <f t="shared" si="14"/>
        <v>0</v>
      </c>
      <c r="Y18">
        <f t="shared" si="15"/>
        <v>1</v>
      </c>
      <c r="Z18" s="10" t="s">
        <v>1</v>
      </c>
      <c r="AA18">
        <f t="shared" si="0"/>
        <v>1</v>
      </c>
      <c r="AB18">
        <f t="shared" si="16"/>
        <v>1</v>
      </c>
      <c r="AC18">
        <f t="shared" si="17"/>
        <v>0</v>
      </c>
      <c r="AD18" s="10">
        <v>0</v>
      </c>
      <c r="AE18">
        <f t="shared" si="18"/>
        <v>0</v>
      </c>
      <c r="AF18">
        <f t="shared" si="19"/>
        <v>0</v>
      </c>
      <c r="AG18">
        <f t="shared" si="20"/>
        <v>0</v>
      </c>
      <c r="AH18">
        <f t="shared" si="21"/>
        <v>0</v>
      </c>
      <c r="AI18">
        <f t="shared" si="22"/>
        <v>0</v>
      </c>
      <c r="AJ18">
        <f t="shared" si="23"/>
        <v>0</v>
      </c>
      <c r="AK18" s="10" t="s">
        <v>2</v>
      </c>
      <c r="AL18">
        <f t="shared" si="24"/>
        <v>15</v>
      </c>
      <c r="AM18">
        <f t="shared" si="25"/>
        <v>0</v>
      </c>
      <c r="AN18" s="10">
        <v>11</v>
      </c>
      <c r="AO18" s="17">
        <f t="shared" si="26"/>
        <v>1</v>
      </c>
      <c r="AP18">
        <f t="shared" si="27"/>
        <v>1</v>
      </c>
    </row>
    <row r="19" spans="1:42" x14ac:dyDescent="0.45">
      <c r="A19">
        <v>16</v>
      </c>
      <c r="B19" t="str">
        <f t="shared" si="1"/>
        <v>10</v>
      </c>
      <c r="C19" t="s">
        <v>64</v>
      </c>
      <c r="D19">
        <f t="shared" si="2"/>
        <v>178</v>
      </c>
      <c r="E19" s="1" t="str">
        <f t="shared" si="28"/>
        <v>6C24</v>
      </c>
      <c r="F19" s="10">
        <v>0</v>
      </c>
      <c r="G19" s="10" t="s">
        <v>400</v>
      </c>
      <c r="H19" t="s">
        <v>398</v>
      </c>
      <c r="I19" t="str">
        <f t="shared" si="3"/>
        <v>11</v>
      </c>
      <c r="J19">
        <f t="shared" si="4"/>
        <v>1</v>
      </c>
      <c r="K19">
        <f t="shared" si="5"/>
        <v>0</v>
      </c>
      <c r="L19">
        <f t="shared" si="6"/>
        <v>1</v>
      </c>
      <c r="M19" s="10">
        <v>20</v>
      </c>
      <c r="N19">
        <f t="shared" si="7"/>
        <v>0</v>
      </c>
      <c r="O19">
        <f t="shared" si="8"/>
        <v>1</v>
      </c>
      <c r="P19">
        <f t="shared" si="9"/>
        <v>0</v>
      </c>
      <c r="Q19">
        <f t="shared" si="10"/>
        <v>0</v>
      </c>
      <c r="R19">
        <f t="shared" si="11"/>
        <v>0</v>
      </c>
      <c r="S19" s="10">
        <v>1</v>
      </c>
      <c r="T19" s="10">
        <v>0</v>
      </c>
      <c r="U19" t="str">
        <f t="shared" si="12"/>
        <v>1</v>
      </c>
      <c r="V19" s="10">
        <v>37</v>
      </c>
      <c r="W19">
        <f t="shared" si="13"/>
        <v>1</v>
      </c>
      <c r="X19">
        <f t="shared" si="14"/>
        <v>1</v>
      </c>
      <c r="Y19">
        <f t="shared" si="15"/>
        <v>1</v>
      </c>
      <c r="Z19" s="10" t="s">
        <v>12</v>
      </c>
      <c r="AA19">
        <f t="shared" si="0"/>
        <v>1</v>
      </c>
      <c r="AB19">
        <f t="shared" si="16"/>
        <v>1</v>
      </c>
      <c r="AC19">
        <f t="shared" si="17"/>
        <v>4</v>
      </c>
      <c r="AD19" s="10">
        <v>0</v>
      </c>
      <c r="AE19">
        <f t="shared" si="18"/>
        <v>0</v>
      </c>
      <c r="AF19">
        <f t="shared" si="19"/>
        <v>0</v>
      </c>
      <c r="AG19">
        <f t="shared" si="20"/>
        <v>0</v>
      </c>
      <c r="AH19">
        <f t="shared" si="21"/>
        <v>0</v>
      </c>
      <c r="AI19">
        <f t="shared" si="22"/>
        <v>0</v>
      </c>
      <c r="AJ19">
        <f t="shared" si="23"/>
        <v>0</v>
      </c>
      <c r="AK19" s="10">
        <v>8</v>
      </c>
      <c r="AL19">
        <f t="shared" si="24"/>
        <v>2</v>
      </c>
      <c r="AM19">
        <f t="shared" si="25"/>
        <v>0</v>
      </c>
      <c r="AN19" s="10" t="s">
        <v>13</v>
      </c>
      <c r="AO19" s="17">
        <f t="shared" si="26"/>
        <v>1</v>
      </c>
      <c r="AP19">
        <f t="shared" si="27"/>
        <v>15</v>
      </c>
    </row>
    <row r="20" spans="1:42" x14ac:dyDescent="0.45">
      <c r="A20">
        <v>17</v>
      </c>
      <c r="B20" t="str">
        <f t="shared" si="1"/>
        <v>11</v>
      </c>
      <c r="C20" t="s">
        <v>65</v>
      </c>
      <c r="D20">
        <f t="shared" si="2"/>
        <v>189</v>
      </c>
      <c r="E20" s="1" t="str">
        <f t="shared" si="28"/>
        <v>6C2F</v>
      </c>
      <c r="F20" s="10">
        <v>0</v>
      </c>
      <c r="G20" s="10" t="s">
        <v>401</v>
      </c>
      <c r="H20" t="s">
        <v>398</v>
      </c>
      <c r="I20" t="str">
        <f t="shared" si="3"/>
        <v>21</v>
      </c>
      <c r="J20">
        <f t="shared" si="4"/>
        <v>2</v>
      </c>
      <c r="K20">
        <f t="shared" si="5"/>
        <v>0</v>
      </c>
      <c r="L20">
        <f t="shared" si="6"/>
        <v>1</v>
      </c>
      <c r="M20" s="10">
        <v>20</v>
      </c>
      <c r="N20">
        <f t="shared" si="7"/>
        <v>0</v>
      </c>
      <c r="O20">
        <f t="shared" si="8"/>
        <v>1</v>
      </c>
      <c r="P20">
        <f t="shared" si="9"/>
        <v>0</v>
      </c>
      <c r="Q20">
        <f t="shared" si="10"/>
        <v>0</v>
      </c>
      <c r="R20">
        <f t="shared" si="11"/>
        <v>0</v>
      </c>
      <c r="S20" s="10">
        <v>4</v>
      </c>
      <c r="T20" s="10">
        <v>0</v>
      </c>
      <c r="U20" t="str">
        <f t="shared" si="12"/>
        <v>4</v>
      </c>
      <c r="V20" s="10">
        <v>97</v>
      </c>
      <c r="W20">
        <f t="shared" si="13"/>
        <v>1</v>
      </c>
      <c r="X20">
        <f t="shared" si="14"/>
        <v>1</v>
      </c>
      <c r="Y20">
        <f t="shared" si="15"/>
        <v>1</v>
      </c>
      <c r="Z20" s="10" t="s">
        <v>14</v>
      </c>
      <c r="AA20">
        <f t="shared" si="0"/>
        <v>1</v>
      </c>
      <c r="AB20">
        <f t="shared" si="16"/>
        <v>1</v>
      </c>
      <c r="AC20">
        <f t="shared" si="17"/>
        <v>4</v>
      </c>
      <c r="AD20" s="10">
        <v>0</v>
      </c>
      <c r="AE20">
        <f t="shared" si="18"/>
        <v>0</v>
      </c>
      <c r="AF20">
        <f t="shared" si="19"/>
        <v>0</v>
      </c>
      <c r="AG20">
        <f t="shared" si="20"/>
        <v>0</v>
      </c>
      <c r="AH20">
        <f t="shared" si="21"/>
        <v>0</v>
      </c>
      <c r="AI20">
        <f t="shared" si="22"/>
        <v>0</v>
      </c>
      <c r="AJ20">
        <f t="shared" si="23"/>
        <v>0</v>
      </c>
      <c r="AK20" s="10" t="s">
        <v>15</v>
      </c>
      <c r="AL20">
        <f t="shared" si="24"/>
        <v>2</v>
      </c>
      <c r="AM20">
        <f t="shared" si="25"/>
        <v>2</v>
      </c>
      <c r="AN20" s="10" t="s">
        <v>13</v>
      </c>
      <c r="AO20" s="17">
        <f t="shared" si="26"/>
        <v>1</v>
      </c>
      <c r="AP20">
        <f t="shared" si="27"/>
        <v>15</v>
      </c>
    </row>
    <row r="21" spans="1:42" x14ac:dyDescent="0.45">
      <c r="A21">
        <v>18</v>
      </c>
      <c r="B21" t="str">
        <f t="shared" si="1"/>
        <v>12</v>
      </c>
      <c r="C21" t="s">
        <v>66</v>
      </c>
      <c r="D21">
        <f t="shared" si="2"/>
        <v>200</v>
      </c>
      <c r="E21" s="1" t="str">
        <f t="shared" si="28"/>
        <v>6C3A</v>
      </c>
      <c r="F21" s="10">
        <v>0</v>
      </c>
      <c r="G21" s="10" t="s">
        <v>400</v>
      </c>
      <c r="H21" t="s">
        <v>398</v>
      </c>
      <c r="I21" t="str">
        <f t="shared" si="3"/>
        <v>11</v>
      </c>
      <c r="J21">
        <f t="shared" si="4"/>
        <v>1</v>
      </c>
      <c r="K21">
        <f t="shared" si="5"/>
        <v>0</v>
      </c>
      <c r="L21">
        <f t="shared" si="6"/>
        <v>1</v>
      </c>
      <c r="M21" s="10">
        <v>20</v>
      </c>
      <c r="N21">
        <f t="shared" si="7"/>
        <v>0</v>
      </c>
      <c r="O21">
        <f t="shared" si="8"/>
        <v>1</v>
      </c>
      <c r="P21">
        <f t="shared" si="9"/>
        <v>0</v>
      </c>
      <c r="Q21">
        <f t="shared" si="10"/>
        <v>0</v>
      </c>
      <c r="R21">
        <f t="shared" si="11"/>
        <v>0</v>
      </c>
      <c r="S21" s="10">
        <v>2</v>
      </c>
      <c r="T21" s="10">
        <v>0</v>
      </c>
      <c r="U21" t="str">
        <f t="shared" si="12"/>
        <v>2</v>
      </c>
      <c r="V21" s="10">
        <v>97</v>
      </c>
      <c r="W21">
        <f t="shared" si="13"/>
        <v>1</v>
      </c>
      <c r="X21">
        <f t="shared" si="14"/>
        <v>1</v>
      </c>
      <c r="Y21">
        <f t="shared" si="15"/>
        <v>1</v>
      </c>
      <c r="Z21" s="10" t="s">
        <v>16</v>
      </c>
      <c r="AA21">
        <f t="shared" si="0"/>
        <v>1</v>
      </c>
      <c r="AB21">
        <f t="shared" si="16"/>
        <v>1</v>
      </c>
      <c r="AC21">
        <f t="shared" si="17"/>
        <v>3</v>
      </c>
      <c r="AD21" s="10">
        <v>0</v>
      </c>
      <c r="AE21">
        <f t="shared" si="18"/>
        <v>0</v>
      </c>
      <c r="AF21">
        <f t="shared" si="19"/>
        <v>0</v>
      </c>
      <c r="AG21">
        <f t="shared" si="20"/>
        <v>0</v>
      </c>
      <c r="AH21">
        <f t="shared" si="21"/>
        <v>0</v>
      </c>
      <c r="AI21">
        <f t="shared" si="22"/>
        <v>0</v>
      </c>
      <c r="AJ21">
        <f t="shared" si="23"/>
        <v>0</v>
      </c>
      <c r="AK21" s="10" t="s">
        <v>15</v>
      </c>
      <c r="AL21">
        <f t="shared" si="24"/>
        <v>2</v>
      </c>
      <c r="AM21">
        <f t="shared" si="25"/>
        <v>2</v>
      </c>
      <c r="AN21" s="10" t="s">
        <v>13</v>
      </c>
      <c r="AO21" s="17">
        <f t="shared" si="26"/>
        <v>1</v>
      </c>
      <c r="AP21">
        <f t="shared" si="27"/>
        <v>15</v>
      </c>
    </row>
    <row r="22" spans="1:42" x14ac:dyDescent="0.45">
      <c r="A22">
        <v>19</v>
      </c>
      <c r="B22" t="str">
        <f t="shared" si="1"/>
        <v>13</v>
      </c>
      <c r="C22" t="s">
        <v>67</v>
      </c>
      <c r="D22">
        <f t="shared" si="2"/>
        <v>211</v>
      </c>
      <c r="E22" s="1" t="str">
        <f t="shared" si="28"/>
        <v>6C45</v>
      </c>
      <c r="F22" s="10">
        <v>0</v>
      </c>
      <c r="G22" s="10" t="s">
        <v>402</v>
      </c>
      <c r="H22" t="s">
        <v>398</v>
      </c>
      <c r="I22" t="str">
        <f t="shared" si="3"/>
        <v>41</v>
      </c>
      <c r="J22">
        <f t="shared" si="4"/>
        <v>4</v>
      </c>
      <c r="K22">
        <f t="shared" si="5"/>
        <v>0</v>
      </c>
      <c r="L22">
        <f t="shared" si="6"/>
        <v>1</v>
      </c>
      <c r="M22" s="10">
        <v>28</v>
      </c>
      <c r="N22">
        <f t="shared" si="7"/>
        <v>0</v>
      </c>
      <c r="O22">
        <f t="shared" si="8"/>
        <v>1</v>
      </c>
      <c r="P22">
        <f t="shared" si="9"/>
        <v>1</v>
      </c>
      <c r="Q22">
        <f t="shared" si="10"/>
        <v>0</v>
      </c>
      <c r="R22">
        <f t="shared" si="11"/>
        <v>0</v>
      </c>
      <c r="S22" s="10">
        <v>0</v>
      </c>
      <c r="T22" s="10">
        <v>0</v>
      </c>
      <c r="U22" t="str">
        <f t="shared" si="12"/>
        <v>0</v>
      </c>
      <c r="V22" s="10" t="s">
        <v>17</v>
      </c>
      <c r="W22">
        <f t="shared" si="13"/>
        <v>1</v>
      </c>
      <c r="X22">
        <f t="shared" si="14"/>
        <v>1</v>
      </c>
      <c r="Y22">
        <f t="shared" si="15"/>
        <v>1</v>
      </c>
      <c r="Z22" s="10" t="s">
        <v>18</v>
      </c>
      <c r="AA22">
        <f t="shared" si="0"/>
        <v>1</v>
      </c>
      <c r="AB22">
        <f t="shared" si="16"/>
        <v>0</v>
      </c>
      <c r="AC22">
        <f t="shared" si="17"/>
        <v>5</v>
      </c>
      <c r="AD22" s="10">
        <v>0</v>
      </c>
      <c r="AE22">
        <f t="shared" si="18"/>
        <v>0</v>
      </c>
      <c r="AF22">
        <f t="shared" si="19"/>
        <v>0</v>
      </c>
      <c r="AG22">
        <f t="shared" si="20"/>
        <v>0</v>
      </c>
      <c r="AH22">
        <f t="shared" si="21"/>
        <v>0</v>
      </c>
      <c r="AI22">
        <f t="shared" si="22"/>
        <v>0</v>
      </c>
      <c r="AJ22">
        <f t="shared" si="23"/>
        <v>0</v>
      </c>
      <c r="AK22" s="10">
        <v>8</v>
      </c>
      <c r="AL22">
        <f t="shared" si="24"/>
        <v>2</v>
      </c>
      <c r="AM22">
        <f t="shared" si="25"/>
        <v>0</v>
      </c>
      <c r="AN22" s="10" t="s">
        <v>13</v>
      </c>
      <c r="AO22" s="17">
        <f t="shared" si="26"/>
        <v>1</v>
      </c>
      <c r="AP22">
        <f t="shared" si="27"/>
        <v>15</v>
      </c>
    </row>
    <row r="23" spans="1:42" x14ac:dyDescent="0.45">
      <c r="A23">
        <v>20</v>
      </c>
      <c r="B23" t="str">
        <f t="shared" si="1"/>
        <v>14</v>
      </c>
      <c r="C23" t="s">
        <v>68</v>
      </c>
      <c r="D23">
        <f t="shared" si="2"/>
        <v>222</v>
      </c>
      <c r="E23" s="1" t="str">
        <f t="shared" si="28"/>
        <v>6C50</v>
      </c>
      <c r="F23" s="10">
        <v>0</v>
      </c>
      <c r="G23" s="10" t="s">
        <v>396</v>
      </c>
      <c r="H23" t="s">
        <v>398</v>
      </c>
      <c r="I23" t="str">
        <f t="shared" si="3"/>
        <v>1</v>
      </c>
      <c r="J23">
        <f t="shared" si="4"/>
        <v>0</v>
      </c>
      <c r="K23">
        <f t="shared" si="5"/>
        <v>0</v>
      </c>
      <c r="L23">
        <f t="shared" si="6"/>
        <v>1</v>
      </c>
      <c r="M23" s="10">
        <v>8</v>
      </c>
      <c r="N23">
        <f t="shared" si="7"/>
        <v>0</v>
      </c>
      <c r="O23">
        <f t="shared" si="8"/>
        <v>0</v>
      </c>
      <c r="P23">
        <f t="shared" si="9"/>
        <v>1</v>
      </c>
      <c r="Q23">
        <f t="shared" si="10"/>
        <v>0</v>
      </c>
      <c r="R23">
        <f t="shared" si="11"/>
        <v>0</v>
      </c>
      <c r="S23" s="10">
        <v>0</v>
      </c>
      <c r="T23" s="10">
        <v>0</v>
      </c>
      <c r="U23" t="str">
        <f t="shared" si="12"/>
        <v>0</v>
      </c>
      <c r="V23" s="10" t="s">
        <v>13</v>
      </c>
      <c r="W23">
        <f t="shared" si="13"/>
        <v>3</v>
      </c>
      <c r="X23">
        <f t="shared" si="14"/>
        <v>1</v>
      </c>
      <c r="Y23">
        <f t="shared" si="15"/>
        <v>1</v>
      </c>
      <c r="Z23" s="10">
        <v>92</v>
      </c>
      <c r="AA23">
        <f t="shared" si="0"/>
        <v>1</v>
      </c>
      <c r="AB23">
        <f t="shared" si="16"/>
        <v>0</v>
      </c>
      <c r="AC23">
        <f t="shared" si="17"/>
        <v>9</v>
      </c>
      <c r="AD23" s="10">
        <v>0</v>
      </c>
      <c r="AE23">
        <f t="shared" si="18"/>
        <v>0</v>
      </c>
      <c r="AF23">
        <f t="shared" si="19"/>
        <v>0</v>
      </c>
      <c r="AG23">
        <f t="shared" si="20"/>
        <v>0</v>
      </c>
      <c r="AH23">
        <f t="shared" si="21"/>
        <v>0</v>
      </c>
      <c r="AI23">
        <f t="shared" si="22"/>
        <v>0</v>
      </c>
      <c r="AJ23">
        <f t="shared" si="23"/>
        <v>0</v>
      </c>
      <c r="AK23" s="10" t="s">
        <v>19</v>
      </c>
      <c r="AL23">
        <f t="shared" si="24"/>
        <v>3</v>
      </c>
      <c r="AM23">
        <f t="shared" si="25"/>
        <v>0</v>
      </c>
      <c r="AN23" s="10" t="s">
        <v>13</v>
      </c>
      <c r="AO23" s="17">
        <f t="shared" si="26"/>
        <v>1</v>
      </c>
      <c r="AP23">
        <f t="shared" si="27"/>
        <v>15</v>
      </c>
    </row>
    <row r="24" spans="1:42" x14ac:dyDescent="0.45">
      <c r="A24">
        <v>21</v>
      </c>
      <c r="B24" t="str">
        <f t="shared" si="1"/>
        <v>15</v>
      </c>
      <c r="C24" t="s">
        <v>69</v>
      </c>
      <c r="D24">
        <f t="shared" si="2"/>
        <v>233</v>
      </c>
      <c r="E24" s="1" t="str">
        <f t="shared" si="28"/>
        <v>6C5B</v>
      </c>
      <c r="F24" s="10">
        <v>0</v>
      </c>
      <c r="G24" s="10" t="s">
        <v>396</v>
      </c>
      <c r="H24" t="s">
        <v>398</v>
      </c>
      <c r="I24" t="str">
        <f t="shared" si="3"/>
        <v>1</v>
      </c>
      <c r="J24">
        <f t="shared" si="4"/>
        <v>0</v>
      </c>
      <c r="K24">
        <f t="shared" si="5"/>
        <v>0</v>
      </c>
      <c r="L24">
        <f t="shared" si="6"/>
        <v>1</v>
      </c>
      <c r="M24" s="10">
        <v>8</v>
      </c>
      <c r="N24">
        <f t="shared" si="7"/>
        <v>0</v>
      </c>
      <c r="O24">
        <f t="shared" si="8"/>
        <v>0</v>
      </c>
      <c r="P24">
        <f t="shared" si="9"/>
        <v>1</v>
      </c>
      <c r="Q24">
        <f t="shared" si="10"/>
        <v>0</v>
      </c>
      <c r="R24">
        <f t="shared" si="11"/>
        <v>0</v>
      </c>
      <c r="S24" s="10">
        <v>0</v>
      </c>
      <c r="T24" s="10">
        <v>0</v>
      </c>
      <c r="U24" t="str">
        <f t="shared" si="12"/>
        <v>0</v>
      </c>
      <c r="V24" s="10" t="s">
        <v>13</v>
      </c>
      <c r="W24">
        <f t="shared" si="13"/>
        <v>3</v>
      </c>
      <c r="X24">
        <f t="shared" si="14"/>
        <v>1</v>
      </c>
      <c r="Y24">
        <f t="shared" si="15"/>
        <v>1</v>
      </c>
      <c r="Z24" s="10">
        <v>92</v>
      </c>
      <c r="AA24">
        <f t="shared" si="0"/>
        <v>1</v>
      </c>
      <c r="AB24">
        <f t="shared" si="16"/>
        <v>0</v>
      </c>
      <c r="AC24">
        <f t="shared" si="17"/>
        <v>9</v>
      </c>
      <c r="AD24" s="10">
        <v>0</v>
      </c>
      <c r="AE24">
        <f t="shared" si="18"/>
        <v>0</v>
      </c>
      <c r="AF24">
        <f t="shared" si="19"/>
        <v>0</v>
      </c>
      <c r="AG24">
        <f t="shared" si="20"/>
        <v>0</v>
      </c>
      <c r="AH24">
        <f t="shared" si="21"/>
        <v>0</v>
      </c>
      <c r="AI24">
        <f t="shared" si="22"/>
        <v>0</v>
      </c>
      <c r="AJ24">
        <f t="shared" si="23"/>
        <v>0</v>
      </c>
      <c r="AK24" s="10" t="s">
        <v>19</v>
      </c>
      <c r="AL24">
        <f t="shared" si="24"/>
        <v>3</v>
      </c>
      <c r="AM24">
        <f t="shared" si="25"/>
        <v>0</v>
      </c>
      <c r="AN24" s="10" t="s">
        <v>13</v>
      </c>
      <c r="AO24" s="17">
        <f t="shared" si="26"/>
        <v>1</v>
      </c>
      <c r="AP24">
        <f t="shared" si="27"/>
        <v>15</v>
      </c>
    </row>
    <row r="25" spans="1:42" x14ac:dyDescent="0.45">
      <c r="A25">
        <v>22</v>
      </c>
      <c r="B25" t="str">
        <f t="shared" si="1"/>
        <v>16</v>
      </c>
      <c r="C25" t="s">
        <v>70</v>
      </c>
      <c r="D25">
        <f t="shared" si="2"/>
        <v>244</v>
      </c>
      <c r="E25" s="1" t="str">
        <f t="shared" si="28"/>
        <v>6C66</v>
      </c>
      <c r="F25" s="10">
        <v>0</v>
      </c>
      <c r="G25" s="10" t="s">
        <v>396</v>
      </c>
      <c r="H25" t="s">
        <v>398</v>
      </c>
      <c r="I25" t="str">
        <f t="shared" si="3"/>
        <v>1</v>
      </c>
      <c r="J25">
        <f t="shared" si="4"/>
        <v>0</v>
      </c>
      <c r="K25">
        <f t="shared" si="5"/>
        <v>0</v>
      </c>
      <c r="L25">
        <f t="shared" si="6"/>
        <v>1</v>
      </c>
      <c r="M25" s="10"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0</v>
      </c>
      <c r="S25" s="10">
        <v>0</v>
      </c>
      <c r="T25" s="10">
        <v>0</v>
      </c>
      <c r="U25" t="str">
        <f t="shared" si="12"/>
        <v>0</v>
      </c>
      <c r="V25" s="10" t="s">
        <v>13</v>
      </c>
      <c r="W25">
        <f t="shared" si="13"/>
        <v>3</v>
      </c>
      <c r="X25">
        <f t="shared" si="14"/>
        <v>1</v>
      </c>
      <c r="Y25">
        <f t="shared" si="15"/>
        <v>1</v>
      </c>
      <c r="Z25" s="10">
        <v>90</v>
      </c>
      <c r="AA25">
        <f t="shared" si="0"/>
        <v>1</v>
      </c>
      <c r="AB25">
        <f t="shared" si="16"/>
        <v>0</v>
      </c>
      <c r="AC25">
        <f t="shared" si="17"/>
        <v>8</v>
      </c>
      <c r="AD25" s="10">
        <v>0</v>
      </c>
      <c r="AE25">
        <f t="shared" si="18"/>
        <v>0</v>
      </c>
      <c r="AF25">
        <f t="shared" si="19"/>
        <v>0</v>
      </c>
      <c r="AG25">
        <f t="shared" si="20"/>
        <v>0</v>
      </c>
      <c r="AH25">
        <f t="shared" si="21"/>
        <v>0</v>
      </c>
      <c r="AI25">
        <f t="shared" si="22"/>
        <v>0</v>
      </c>
      <c r="AJ25">
        <f t="shared" si="23"/>
        <v>0</v>
      </c>
      <c r="AK25" s="10" t="s">
        <v>19</v>
      </c>
      <c r="AL25">
        <f t="shared" si="24"/>
        <v>3</v>
      </c>
      <c r="AM25">
        <f t="shared" si="25"/>
        <v>0</v>
      </c>
      <c r="AN25" s="10" t="s">
        <v>13</v>
      </c>
      <c r="AO25" s="17">
        <f t="shared" si="26"/>
        <v>1</v>
      </c>
      <c r="AP25">
        <f t="shared" si="27"/>
        <v>15</v>
      </c>
    </row>
    <row r="26" spans="1:42" x14ac:dyDescent="0.45">
      <c r="A26">
        <v>23</v>
      </c>
      <c r="B26" t="str">
        <f t="shared" si="1"/>
        <v>17</v>
      </c>
      <c r="C26" t="s">
        <v>71</v>
      </c>
      <c r="D26">
        <f t="shared" si="2"/>
        <v>255</v>
      </c>
      <c r="E26" s="1" t="str">
        <f t="shared" si="28"/>
        <v>6C71</v>
      </c>
      <c r="F26" s="10">
        <v>0</v>
      </c>
      <c r="G26" s="10" t="s">
        <v>396</v>
      </c>
      <c r="H26" t="s">
        <v>398</v>
      </c>
      <c r="I26" t="str">
        <f t="shared" si="3"/>
        <v>1</v>
      </c>
      <c r="J26">
        <f t="shared" si="4"/>
        <v>0</v>
      </c>
      <c r="K26">
        <f t="shared" si="5"/>
        <v>0</v>
      </c>
      <c r="L26">
        <f t="shared" si="6"/>
        <v>1</v>
      </c>
      <c r="M26" s="10">
        <v>8</v>
      </c>
      <c r="N26">
        <f t="shared" si="7"/>
        <v>0</v>
      </c>
      <c r="O26">
        <f t="shared" si="8"/>
        <v>0</v>
      </c>
      <c r="P26">
        <f t="shared" si="9"/>
        <v>1</v>
      </c>
      <c r="Q26">
        <f t="shared" si="10"/>
        <v>0</v>
      </c>
      <c r="R26">
        <f t="shared" si="11"/>
        <v>0</v>
      </c>
      <c r="S26" s="10">
        <v>0</v>
      </c>
      <c r="T26" s="10">
        <v>0</v>
      </c>
      <c r="U26" t="str">
        <f t="shared" si="12"/>
        <v>0</v>
      </c>
      <c r="V26" s="10" t="s">
        <v>13</v>
      </c>
      <c r="W26">
        <f t="shared" si="13"/>
        <v>3</v>
      </c>
      <c r="X26">
        <f t="shared" si="14"/>
        <v>1</v>
      </c>
      <c r="Y26">
        <f t="shared" si="15"/>
        <v>1</v>
      </c>
      <c r="Z26" s="10">
        <v>90</v>
      </c>
      <c r="AA26">
        <f t="shared" si="0"/>
        <v>1</v>
      </c>
      <c r="AB26">
        <f t="shared" si="16"/>
        <v>0</v>
      </c>
      <c r="AC26">
        <f t="shared" si="17"/>
        <v>8</v>
      </c>
      <c r="AD26" s="10">
        <v>0</v>
      </c>
      <c r="AE26">
        <f t="shared" si="18"/>
        <v>0</v>
      </c>
      <c r="AF26">
        <f t="shared" si="19"/>
        <v>0</v>
      </c>
      <c r="AG26">
        <f t="shared" si="20"/>
        <v>0</v>
      </c>
      <c r="AH26">
        <f t="shared" si="21"/>
        <v>0</v>
      </c>
      <c r="AI26">
        <f t="shared" si="22"/>
        <v>0</v>
      </c>
      <c r="AJ26">
        <f t="shared" si="23"/>
        <v>0</v>
      </c>
      <c r="AK26" s="10" t="s">
        <v>19</v>
      </c>
      <c r="AL26">
        <f t="shared" si="24"/>
        <v>3</v>
      </c>
      <c r="AM26">
        <f t="shared" si="25"/>
        <v>0</v>
      </c>
      <c r="AN26" s="10" t="s">
        <v>13</v>
      </c>
      <c r="AO26" s="17">
        <f t="shared" si="26"/>
        <v>1</v>
      </c>
      <c r="AP26">
        <f t="shared" si="27"/>
        <v>15</v>
      </c>
    </row>
    <row r="27" spans="1:42" x14ac:dyDescent="0.45">
      <c r="A27">
        <v>24</v>
      </c>
      <c r="B27" t="str">
        <f t="shared" si="1"/>
        <v>18</v>
      </c>
      <c r="C27" t="s">
        <v>72</v>
      </c>
      <c r="D27">
        <f t="shared" si="2"/>
        <v>266</v>
      </c>
      <c r="E27" s="1" t="str">
        <f t="shared" si="28"/>
        <v>6C7C</v>
      </c>
      <c r="F27" s="10">
        <v>0</v>
      </c>
      <c r="G27" s="10" t="s">
        <v>402</v>
      </c>
      <c r="H27" t="s">
        <v>398</v>
      </c>
      <c r="I27" t="str">
        <f t="shared" si="3"/>
        <v>41</v>
      </c>
      <c r="J27">
        <f t="shared" si="4"/>
        <v>4</v>
      </c>
      <c r="K27">
        <f t="shared" si="5"/>
        <v>0</v>
      </c>
      <c r="L27">
        <f t="shared" si="6"/>
        <v>1</v>
      </c>
      <c r="M27" s="10">
        <v>60</v>
      </c>
      <c r="N27">
        <f t="shared" si="7"/>
        <v>1</v>
      </c>
      <c r="O27">
        <f t="shared" si="8"/>
        <v>1</v>
      </c>
      <c r="P27">
        <f t="shared" si="9"/>
        <v>0</v>
      </c>
      <c r="Q27">
        <f t="shared" si="10"/>
        <v>0</v>
      </c>
      <c r="R27">
        <f t="shared" si="11"/>
        <v>0</v>
      </c>
      <c r="S27" s="10" t="s">
        <v>15</v>
      </c>
      <c r="T27" s="10">
        <v>0</v>
      </c>
      <c r="U27" t="str">
        <f t="shared" si="12"/>
        <v>A</v>
      </c>
      <c r="V27" s="10">
        <v>25</v>
      </c>
      <c r="W27">
        <f t="shared" si="13"/>
        <v>1</v>
      </c>
      <c r="X27">
        <f t="shared" si="14"/>
        <v>0</v>
      </c>
      <c r="Y27">
        <f t="shared" si="15"/>
        <v>1</v>
      </c>
      <c r="Z27" s="10" t="s">
        <v>1</v>
      </c>
      <c r="AA27">
        <f t="shared" si="0"/>
        <v>1</v>
      </c>
      <c r="AB27">
        <f t="shared" si="16"/>
        <v>1</v>
      </c>
      <c r="AC27">
        <f t="shared" si="17"/>
        <v>0</v>
      </c>
      <c r="AD27" s="10">
        <v>0</v>
      </c>
      <c r="AE27">
        <f t="shared" si="18"/>
        <v>0</v>
      </c>
      <c r="AF27">
        <f t="shared" si="19"/>
        <v>0</v>
      </c>
      <c r="AG27">
        <f t="shared" si="20"/>
        <v>0</v>
      </c>
      <c r="AH27">
        <f t="shared" si="21"/>
        <v>0</v>
      </c>
      <c r="AI27">
        <f t="shared" si="22"/>
        <v>0</v>
      </c>
      <c r="AJ27">
        <f t="shared" si="23"/>
        <v>0</v>
      </c>
      <c r="AK27" s="10">
        <v>18</v>
      </c>
      <c r="AL27">
        <f t="shared" si="24"/>
        <v>6</v>
      </c>
      <c r="AM27">
        <f t="shared" si="25"/>
        <v>0</v>
      </c>
      <c r="AN27" s="10">
        <v>11</v>
      </c>
      <c r="AO27" s="17">
        <f t="shared" si="26"/>
        <v>1</v>
      </c>
      <c r="AP27">
        <f t="shared" si="27"/>
        <v>1</v>
      </c>
    </row>
    <row r="28" spans="1:42" x14ac:dyDescent="0.45">
      <c r="A28">
        <v>25</v>
      </c>
      <c r="B28" t="str">
        <f t="shared" si="1"/>
        <v>19</v>
      </c>
      <c r="C28" t="s">
        <v>73</v>
      </c>
      <c r="D28">
        <f t="shared" si="2"/>
        <v>277</v>
      </c>
      <c r="E28" s="1" t="str">
        <f t="shared" si="28"/>
        <v>6C87</v>
      </c>
      <c r="F28" s="10">
        <v>0</v>
      </c>
      <c r="G28" s="10" t="s">
        <v>4</v>
      </c>
      <c r="H28" t="s">
        <v>398</v>
      </c>
      <c r="I28" t="str">
        <f t="shared" si="3"/>
        <v>C1</v>
      </c>
      <c r="J28">
        <f t="shared" si="4"/>
        <v>12</v>
      </c>
      <c r="K28">
        <f t="shared" si="5"/>
        <v>0</v>
      </c>
      <c r="L28">
        <f t="shared" si="6"/>
        <v>1</v>
      </c>
      <c r="M28" s="10">
        <v>60</v>
      </c>
      <c r="N28">
        <f t="shared" si="7"/>
        <v>1</v>
      </c>
      <c r="O28">
        <f t="shared" si="8"/>
        <v>1</v>
      </c>
      <c r="P28">
        <f t="shared" si="9"/>
        <v>0</v>
      </c>
      <c r="Q28">
        <f t="shared" si="10"/>
        <v>0</v>
      </c>
      <c r="R28">
        <f t="shared" si="11"/>
        <v>0</v>
      </c>
      <c r="S28" s="10">
        <v>32</v>
      </c>
      <c r="T28" s="10">
        <v>0</v>
      </c>
      <c r="U28" t="str">
        <f t="shared" si="12"/>
        <v>32</v>
      </c>
      <c r="V28" s="10">
        <v>25</v>
      </c>
      <c r="W28">
        <f t="shared" si="13"/>
        <v>1</v>
      </c>
      <c r="X28">
        <f t="shared" si="14"/>
        <v>0</v>
      </c>
      <c r="Y28">
        <f t="shared" si="15"/>
        <v>1</v>
      </c>
      <c r="Z28" s="10" t="s">
        <v>1</v>
      </c>
      <c r="AA28">
        <f t="shared" si="0"/>
        <v>1</v>
      </c>
      <c r="AB28">
        <f t="shared" si="16"/>
        <v>1</v>
      </c>
      <c r="AC28">
        <f t="shared" si="17"/>
        <v>0</v>
      </c>
      <c r="AD28" s="10">
        <v>0</v>
      </c>
      <c r="AE28">
        <f t="shared" si="18"/>
        <v>0</v>
      </c>
      <c r="AF28">
        <f t="shared" si="19"/>
        <v>0</v>
      </c>
      <c r="AG28">
        <f t="shared" si="20"/>
        <v>0</v>
      </c>
      <c r="AH28">
        <f t="shared" si="21"/>
        <v>0</v>
      </c>
      <c r="AI28">
        <f t="shared" si="22"/>
        <v>0</v>
      </c>
      <c r="AJ28">
        <f t="shared" si="23"/>
        <v>0</v>
      </c>
      <c r="AK28" s="10">
        <v>18</v>
      </c>
      <c r="AL28">
        <f t="shared" si="24"/>
        <v>6</v>
      </c>
      <c r="AM28">
        <f t="shared" si="25"/>
        <v>0</v>
      </c>
      <c r="AN28" s="10">
        <v>11</v>
      </c>
      <c r="AO28" s="17">
        <f t="shared" si="26"/>
        <v>1</v>
      </c>
      <c r="AP28">
        <f t="shared" si="27"/>
        <v>1</v>
      </c>
    </row>
    <row r="29" spans="1:42" x14ac:dyDescent="0.45">
      <c r="A29">
        <v>26</v>
      </c>
      <c r="B29" t="str">
        <f t="shared" si="1"/>
        <v>1A</v>
      </c>
      <c r="C29" t="s">
        <v>74</v>
      </c>
      <c r="D29">
        <f t="shared" si="2"/>
        <v>288</v>
      </c>
      <c r="E29" s="1" t="str">
        <f t="shared" si="28"/>
        <v>6C92</v>
      </c>
      <c r="F29" s="10">
        <v>0</v>
      </c>
      <c r="G29" s="10" t="s">
        <v>403</v>
      </c>
      <c r="H29" t="s">
        <v>396</v>
      </c>
      <c r="I29" t="str">
        <f t="shared" si="3"/>
        <v>181</v>
      </c>
      <c r="J29">
        <f t="shared" si="4"/>
        <v>24</v>
      </c>
      <c r="K29">
        <f t="shared" si="5"/>
        <v>0</v>
      </c>
      <c r="L29">
        <f t="shared" si="6"/>
        <v>1</v>
      </c>
      <c r="M29" s="10">
        <v>60</v>
      </c>
      <c r="N29">
        <f t="shared" si="7"/>
        <v>1</v>
      </c>
      <c r="O29">
        <f t="shared" si="8"/>
        <v>1</v>
      </c>
      <c r="P29">
        <f t="shared" si="9"/>
        <v>0</v>
      </c>
      <c r="Q29">
        <f t="shared" si="10"/>
        <v>0</v>
      </c>
      <c r="R29">
        <f t="shared" si="11"/>
        <v>0</v>
      </c>
      <c r="S29" s="10">
        <v>46</v>
      </c>
      <c r="T29" s="10">
        <v>0</v>
      </c>
      <c r="U29" t="str">
        <f t="shared" si="12"/>
        <v>46</v>
      </c>
      <c r="V29" s="10">
        <v>25</v>
      </c>
      <c r="W29">
        <f t="shared" si="13"/>
        <v>1</v>
      </c>
      <c r="X29">
        <f t="shared" si="14"/>
        <v>0</v>
      </c>
      <c r="Y29">
        <f t="shared" si="15"/>
        <v>1</v>
      </c>
      <c r="Z29" s="10" t="s">
        <v>1</v>
      </c>
      <c r="AA29">
        <f t="shared" si="0"/>
        <v>1</v>
      </c>
      <c r="AB29">
        <f t="shared" si="16"/>
        <v>1</v>
      </c>
      <c r="AC29">
        <f t="shared" si="17"/>
        <v>0</v>
      </c>
      <c r="AD29" s="10">
        <v>0</v>
      </c>
      <c r="AE29">
        <f t="shared" si="18"/>
        <v>0</v>
      </c>
      <c r="AF29">
        <f t="shared" si="19"/>
        <v>0</v>
      </c>
      <c r="AG29">
        <f t="shared" si="20"/>
        <v>0</v>
      </c>
      <c r="AH29">
        <f t="shared" si="21"/>
        <v>0</v>
      </c>
      <c r="AI29">
        <f t="shared" si="22"/>
        <v>0</v>
      </c>
      <c r="AJ29">
        <f t="shared" si="23"/>
        <v>0</v>
      </c>
      <c r="AK29" s="10">
        <v>18</v>
      </c>
      <c r="AL29">
        <f t="shared" si="24"/>
        <v>6</v>
      </c>
      <c r="AM29">
        <f t="shared" si="25"/>
        <v>0</v>
      </c>
      <c r="AN29" s="10">
        <v>11</v>
      </c>
      <c r="AO29" s="17">
        <f t="shared" si="26"/>
        <v>1</v>
      </c>
      <c r="AP29">
        <f t="shared" si="27"/>
        <v>1</v>
      </c>
    </row>
    <row r="30" spans="1:42" x14ac:dyDescent="0.45">
      <c r="A30">
        <v>27</v>
      </c>
      <c r="B30" t="str">
        <f t="shared" si="1"/>
        <v>1B</v>
      </c>
      <c r="C30" t="s">
        <v>75</v>
      </c>
      <c r="D30">
        <f t="shared" si="2"/>
        <v>299</v>
      </c>
      <c r="E30" s="1" t="str">
        <f t="shared" si="28"/>
        <v>6C9D</v>
      </c>
      <c r="F30" s="10">
        <v>0</v>
      </c>
      <c r="G30" s="10" t="s">
        <v>400</v>
      </c>
      <c r="H30" t="s">
        <v>398</v>
      </c>
      <c r="I30" t="str">
        <f t="shared" si="3"/>
        <v>11</v>
      </c>
      <c r="J30">
        <f t="shared" si="4"/>
        <v>1</v>
      </c>
      <c r="K30">
        <f t="shared" si="5"/>
        <v>0</v>
      </c>
      <c r="L30">
        <f t="shared" si="6"/>
        <v>1</v>
      </c>
      <c r="M30" s="10">
        <v>8</v>
      </c>
      <c r="N30">
        <f t="shared" si="7"/>
        <v>0</v>
      </c>
      <c r="O30">
        <f t="shared" si="8"/>
        <v>0</v>
      </c>
      <c r="P30">
        <f t="shared" si="9"/>
        <v>1</v>
      </c>
      <c r="Q30">
        <f t="shared" si="10"/>
        <v>0</v>
      </c>
      <c r="R30">
        <f t="shared" si="11"/>
        <v>0</v>
      </c>
      <c r="S30" s="10">
        <v>0</v>
      </c>
      <c r="T30" s="10">
        <v>0</v>
      </c>
      <c r="U30" t="str">
        <f t="shared" si="12"/>
        <v>0</v>
      </c>
      <c r="V30" s="10" t="s">
        <v>17</v>
      </c>
      <c r="W30">
        <f t="shared" si="13"/>
        <v>1</v>
      </c>
      <c r="X30">
        <f t="shared" si="14"/>
        <v>1</v>
      </c>
      <c r="Y30">
        <f t="shared" si="15"/>
        <v>1</v>
      </c>
      <c r="Z30" s="10">
        <v>91</v>
      </c>
      <c r="AA30">
        <f t="shared" si="0"/>
        <v>1</v>
      </c>
      <c r="AB30">
        <f t="shared" si="16"/>
        <v>0</v>
      </c>
      <c r="AC30">
        <f t="shared" si="17"/>
        <v>8</v>
      </c>
      <c r="AD30" s="10">
        <v>0</v>
      </c>
      <c r="AE30">
        <f t="shared" si="18"/>
        <v>0</v>
      </c>
      <c r="AF30">
        <f t="shared" si="19"/>
        <v>0</v>
      </c>
      <c r="AG30">
        <f t="shared" si="20"/>
        <v>0</v>
      </c>
      <c r="AH30">
        <f t="shared" si="21"/>
        <v>0</v>
      </c>
      <c r="AI30">
        <f t="shared" si="22"/>
        <v>0</v>
      </c>
      <c r="AJ30">
        <f t="shared" si="23"/>
        <v>0</v>
      </c>
      <c r="AK30" s="10" t="s">
        <v>19</v>
      </c>
      <c r="AL30">
        <f t="shared" si="24"/>
        <v>3</v>
      </c>
      <c r="AM30">
        <f t="shared" si="25"/>
        <v>0</v>
      </c>
      <c r="AN30" s="10" t="s">
        <v>13</v>
      </c>
      <c r="AO30" s="17">
        <f t="shared" si="26"/>
        <v>1</v>
      </c>
      <c r="AP30">
        <f t="shared" si="27"/>
        <v>15</v>
      </c>
    </row>
    <row r="31" spans="1:42" x14ac:dyDescent="0.45">
      <c r="A31">
        <v>28</v>
      </c>
      <c r="B31" t="str">
        <f t="shared" si="1"/>
        <v>1C</v>
      </c>
      <c r="C31" t="s">
        <v>76</v>
      </c>
      <c r="D31">
        <f t="shared" si="2"/>
        <v>310</v>
      </c>
      <c r="E31" s="1" t="str">
        <f t="shared" si="28"/>
        <v>6CA8</v>
      </c>
      <c r="F31" s="10">
        <v>0</v>
      </c>
      <c r="G31" s="10" t="s">
        <v>400</v>
      </c>
      <c r="H31" t="s">
        <v>398</v>
      </c>
      <c r="I31" t="str">
        <f t="shared" si="3"/>
        <v>11</v>
      </c>
      <c r="J31">
        <f t="shared" si="4"/>
        <v>1</v>
      </c>
      <c r="K31">
        <f t="shared" si="5"/>
        <v>0</v>
      </c>
      <c r="L31">
        <f t="shared" si="6"/>
        <v>1</v>
      </c>
      <c r="M31" s="10">
        <v>20</v>
      </c>
      <c r="N31">
        <f t="shared" si="7"/>
        <v>0</v>
      </c>
      <c r="O31">
        <f t="shared" si="8"/>
        <v>1</v>
      </c>
      <c r="P31">
        <f t="shared" si="9"/>
        <v>0</v>
      </c>
      <c r="Q31">
        <f t="shared" si="10"/>
        <v>0</v>
      </c>
      <c r="R31">
        <f t="shared" si="11"/>
        <v>0</v>
      </c>
      <c r="S31" s="10">
        <v>1</v>
      </c>
      <c r="T31" s="10">
        <v>0</v>
      </c>
      <c r="U31" t="str">
        <f t="shared" si="12"/>
        <v>1</v>
      </c>
      <c r="V31" s="10">
        <v>37</v>
      </c>
      <c r="W31">
        <f t="shared" si="13"/>
        <v>1</v>
      </c>
      <c r="X31">
        <f t="shared" si="14"/>
        <v>1</v>
      </c>
      <c r="Y31">
        <f t="shared" si="15"/>
        <v>1</v>
      </c>
      <c r="Z31" s="10" t="s">
        <v>12</v>
      </c>
      <c r="AA31">
        <f t="shared" si="0"/>
        <v>1</v>
      </c>
      <c r="AB31">
        <f t="shared" si="16"/>
        <v>1</v>
      </c>
      <c r="AC31">
        <f t="shared" si="17"/>
        <v>4</v>
      </c>
      <c r="AD31" s="10">
        <v>0</v>
      </c>
      <c r="AE31">
        <f t="shared" si="18"/>
        <v>0</v>
      </c>
      <c r="AF31">
        <f t="shared" si="19"/>
        <v>0</v>
      </c>
      <c r="AG31">
        <f t="shared" si="20"/>
        <v>0</v>
      </c>
      <c r="AH31">
        <f t="shared" si="21"/>
        <v>0</v>
      </c>
      <c r="AI31">
        <f t="shared" si="22"/>
        <v>0</v>
      </c>
      <c r="AJ31">
        <f t="shared" si="23"/>
        <v>0</v>
      </c>
      <c r="AK31" s="10">
        <v>8</v>
      </c>
      <c r="AL31">
        <f t="shared" si="24"/>
        <v>2</v>
      </c>
      <c r="AM31">
        <f t="shared" si="25"/>
        <v>0</v>
      </c>
      <c r="AN31" s="10" t="s">
        <v>13</v>
      </c>
      <c r="AO31" s="17">
        <f t="shared" si="26"/>
        <v>1</v>
      </c>
      <c r="AP31">
        <f t="shared" si="27"/>
        <v>15</v>
      </c>
    </row>
    <row r="32" spans="1:42" x14ac:dyDescent="0.45">
      <c r="A32">
        <v>29</v>
      </c>
      <c r="B32" t="str">
        <f t="shared" si="1"/>
        <v>1D</v>
      </c>
      <c r="C32" t="s">
        <v>68</v>
      </c>
      <c r="D32">
        <f t="shared" si="2"/>
        <v>321</v>
      </c>
      <c r="E32" s="1" t="str">
        <f t="shared" si="28"/>
        <v>6CB3</v>
      </c>
      <c r="F32" s="10">
        <v>0</v>
      </c>
      <c r="G32" s="10" t="s">
        <v>396</v>
      </c>
      <c r="H32" t="s">
        <v>398</v>
      </c>
      <c r="I32" t="str">
        <f t="shared" si="3"/>
        <v>1</v>
      </c>
      <c r="J32">
        <f t="shared" si="4"/>
        <v>0</v>
      </c>
      <c r="K32">
        <f t="shared" si="5"/>
        <v>0</v>
      </c>
      <c r="L32">
        <f t="shared" si="6"/>
        <v>1</v>
      </c>
      <c r="M32" s="10">
        <v>8</v>
      </c>
      <c r="N32">
        <f t="shared" si="7"/>
        <v>0</v>
      </c>
      <c r="O32">
        <f t="shared" si="8"/>
        <v>0</v>
      </c>
      <c r="P32">
        <f t="shared" si="9"/>
        <v>1</v>
      </c>
      <c r="Q32">
        <f t="shared" si="10"/>
        <v>0</v>
      </c>
      <c r="R32">
        <f t="shared" si="11"/>
        <v>0</v>
      </c>
      <c r="S32" s="10">
        <v>0</v>
      </c>
      <c r="T32" s="10">
        <v>0</v>
      </c>
      <c r="U32" t="str">
        <f t="shared" si="12"/>
        <v>0</v>
      </c>
      <c r="V32" s="10" t="s">
        <v>20</v>
      </c>
      <c r="W32">
        <f t="shared" si="13"/>
        <v>3</v>
      </c>
      <c r="X32">
        <f t="shared" si="14"/>
        <v>1</v>
      </c>
      <c r="Y32">
        <f t="shared" si="15"/>
        <v>1</v>
      </c>
      <c r="Z32" s="10">
        <v>93</v>
      </c>
      <c r="AA32">
        <f t="shared" si="0"/>
        <v>1</v>
      </c>
      <c r="AB32">
        <f t="shared" si="16"/>
        <v>0</v>
      </c>
      <c r="AC32">
        <f t="shared" si="17"/>
        <v>9</v>
      </c>
      <c r="AD32" s="10">
        <v>0</v>
      </c>
      <c r="AE32">
        <f t="shared" si="18"/>
        <v>0</v>
      </c>
      <c r="AF32">
        <f t="shared" si="19"/>
        <v>0</v>
      </c>
      <c r="AG32">
        <f t="shared" si="20"/>
        <v>0</v>
      </c>
      <c r="AH32">
        <f t="shared" si="21"/>
        <v>0</v>
      </c>
      <c r="AI32">
        <f t="shared" si="22"/>
        <v>0</v>
      </c>
      <c r="AJ32">
        <f t="shared" si="23"/>
        <v>0</v>
      </c>
      <c r="AK32" s="10" t="s">
        <v>19</v>
      </c>
      <c r="AL32">
        <f t="shared" si="24"/>
        <v>3</v>
      </c>
      <c r="AM32">
        <f t="shared" si="25"/>
        <v>0</v>
      </c>
      <c r="AN32" s="10" t="s">
        <v>13</v>
      </c>
      <c r="AO32" s="17">
        <f t="shared" si="26"/>
        <v>1</v>
      </c>
      <c r="AP32">
        <f t="shared" si="27"/>
        <v>15</v>
      </c>
    </row>
    <row r="33" spans="1:42" x14ac:dyDescent="0.45">
      <c r="A33">
        <v>30</v>
      </c>
      <c r="B33" t="str">
        <f t="shared" si="1"/>
        <v>1E</v>
      </c>
      <c r="C33" t="s">
        <v>77</v>
      </c>
      <c r="D33">
        <f t="shared" si="2"/>
        <v>332</v>
      </c>
      <c r="E33" s="1" t="str">
        <f t="shared" si="28"/>
        <v>6CBE</v>
      </c>
      <c r="F33" s="10">
        <v>0</v>
      </c>
      <c r="G33" s="10" t="s">
        <v>21</v>
      </c>
      <c r="H33" t="s">
        <v>398</v>
      </c>
      <c r="I33" t="str">
        <f t="shared" si="3"/>
        <v>A2</v>
      </c>
      <c r="J33">
        <f t="shared" si="4"/>
        <v>10</v>
      </c>
      <c r="K33">
        <f t="shared" si="5"/>
        <v>0</v>
      </c>
      <c r="L33">
        <f t="shared" si="6"/>
        <v>2</v>
      </c>
      <c r="M33" s="10">
        <v>8</v>
      </c>
      <c r="N33">
        <f t="shared" si="7"/>
        <v>0</v>
      </c>
      <c r="O33">
        <f t="shared" si="8"/>
        <v>0</v>
      </c>
      <c r="P33">
        <f t="shared" si="9"/>
        <v>1</v>
      </c>
      <c r="Q33">
        <f t="shared" si="10"/>
        <v>0</v>
      </c>
      <c r="R33">
        <f t="shared" si="11"/>
        <v>0</v>
      </c>
      <c r="S33" s="10">
        <v>0</v>
      </c>
      <c r="T33" s="10">
        <v>0</v>
      </c>
      <c r="U33" t="str">
        <f t="shared" si="12"/>
        <v>0</v>
      </c>
      <c r="V33" s="10" t="s">
        <v>17</v>
      </c>
      <c r="W33">
        <f t="shared" si="13"/>
        <v>1</v>
      </c>
      <c r="X33">
        <f t="shared" si="14"/>
        <v>1</v>
      </c>
      <c r="Y33">
        <f t="shared" si="15"/>
        <v>1</v>
      </c>
      <c r="Z33" s="10">
        <v>91</v>
      </c>
      <c r="AA33">
        <f t="shared" si="0"/>
        <v>1</v>
      </c>
      <c r="AB33">
        <f t="shared" si="16"/>
        <v>0</v>
      </c>
      <c r="AC33">
        <f t="shared" si="17"/>
        <v>8</v>
      </c>
      <c r="AD33" s="10">
        <v>0</v>
      </c>
      <c r="AE33">
        <f t="shared" si="18"/>
        <v>0</v>
      </c>
      <c r="AF33">
        <f t="shared" si="19"/>
        <v>0</v>
      </c>
      <c r="AG33">
        <f t="shared" si="20"/>
        <v>0</v>
      </c>
      <c r="AH33">
        <f t="shared" si="21"/>
        <v>0</v>
      </c>
      <c r="AI33">
        <f t="shared" si="22"/>
        <v>0</v>
      </c>
      <c r="AJ33">
        <f t="shared" si="23"/>
        <v>0</v>
      </c>
      <c r="AK33" s="10" t="s">
        <v>19</v>
      </c>
      <c r="AL33">
        <f t="shared" si="24"/>
        <v>3</v>
      </c>
      <c r="AM33">
        <f t="shared" si="25"/>
        <v>0</v>
      </c>
      <c r="AN33" s="10" t="s">
        <v>13</v>
      </c>
      <c r="AO33" s="17">
        <f t="shared" si="26"/>
        <v>1</v>
      </c>
      <c r="AP33">
        <f t="shared" si="27"/>
        <v>15</v>
      </c>
    </row>
    <row r="34" spans="1:42" x14ac:dyDescent="0.45">
      <c r="A34">
        <v>31</v>
      </c>
      <c r="B34" t="str">
        <f t="shared" si="1"/>
        <v>1F</v>
      </c>
      <c r="C34" t="s">
        <v>78</v>
      </c>
      <c r="D34">
        <f t="shared" si="2"/>
        <v>343</v>
      </c>
      <c r="E34" s="1" t="str">
        <f t="shared" si="28"/>
        <v>6CC9</v>
      </c>
      <c r="F34" s="10">
        <v>0</v>
      </c>
      <c r="G34" s="10" t="s">
        <v>396</v>
      </c>
      <c r="H34" t="s">
        <v>396</v>
      </c>
      <c r="I34" t="str">
        <f t="shared" si="3"/>
        <v>101</v>
      </c>
      <c r="J34">
        <f t="shared" si="4"/>
        <v>16</v>
      </c>
      <c r="K34">
        <f t="shared" si="5"/>
        <v>0</v>
      </c>
      <c r="L34">
        <f t="shared" si="6"/>
        <v>1</v>
      </c>
      <c r="M34" s="10">
        <v>60</v>
      </c>
      <c r="N34">
        <f t="shared" si="7"/>
        <v>1</v>
      </c>
      <c r="O34">
        <f t="shared" si="8"/>
        <v>1</v>
      </c>
      <c r="P34">
        <f t="shared" si="9"/>
        <v>0</v>
      </c>
      <c r="Q34">
        <f t="shared" si="10"/>
        <v>0</v>
      </c>
      <c r="R34">
        <f t="shared" si="11"/>
        <v>0</v>
      </c>
      <c r="S34" s="10">
        <v>96</v>
      </c>
      <c r="T34" s="10">
        <v>0</v>
      </c>
      <c r="U34" t="str">
        <f t="shared" si="12"/>
        <v>96</v>
      </c>
      <c r="V34" s="10">
        <v>25</v>
      </c>
      <c r="W34">
        <f t="shared" si="13"/>
        <v>1</v>
      </c>
      <c r="X34">
        <f t="shared" si="14"/>
        <v>0</v>
      </c>
      <c r="Y34">
        <f t="shared" si="15"/>
        <v>1</v>
      </c>
      <c r="Z34" s="10" t="s">
        <v>1</v>
      </c>
      <c r="AA34">
        <f t="shared" si="0"/>
        <v>1</v>
      </c>
      <c r="AB34">
        <f t="shared" si="16"/>
        <v>1</v>
      </c>
      <c r="AC34">
        <f t="shared" si="17"/>
        <v>0</v>
      </c>
      <c r="AD34" s="10">
        <v>0</v>
      </c>
      <c r="AE34">
        <f t="shared" si="18"/>
        <v>0</v>
      </c>
      <c r="AF34">
        <f t="shared" si="19"/>
        <v>0</v>
      </c>
      <c r="AG34">
        <f t="shared" si="20"/>
        <v>0</v>
      </c>
      <c r="AH34">
        <f t="shared" si="21"/>
        <v>0</v>
      </c>
      <c r="AI34">
        <f t="shared" si="22"/>
        <v>0</v>
      </c>
      <c r="AJ34">
        <f t="shared" si="23"/>
        <v>0</v>
      </c>
      <c r="AK34" s="10">
        <v>28</v>
      </c>
      <c r="AL34">
        <f t="shared" si="24"/>
        <v>10</v>
      </c>
      <c r="AM34">
        <f t="shared" si="25"/>
        <v>0</v>
      </c>
      <c r="AN34" s="10">
        <v>11</v>
      </c>
      <c r="AO34" s="17">
        <f t="shared" si="26"/>
        <v>1</v>
      </c>
      <c r="AP34">
        <f t="shared" si="27"/>
        <v>1</v>
      </c>
    </row>
    <row r="35" spans="1:42" x14ac:dyDescent="0.45">
      <c r="A35">
        <v>32</v>
      </c>
      <c r="B35" t="str">
        <f t="shared" si="1"/>
        <v>20</v>
      </c>
      <c r="C35" t="s">
        <v>79</v>
      </c>
      <c r="D35">
        <f t="shared" si="2"/>
        <v>354</v>
      </c>
      <c r="E35" s="1" t="str">
        <f t="shared" si="28"/>
        <v>6CD4</v>
      </c>
      <c r="F35" s="10">
        <v>0</v>
      </c>
      <c r="G35" s="10" t="s">
        <v>399</v>
      </c>
      <c r="H35" t="s">
        <v>396</v>
      </c>
      <c r="I35" t="str">
        <f t="shared" si="3"/>
        <v>142</v>
      </c>
      <c r="J35">
        <f t="shared" si="4"/>
        <v>20</v>
      </c>
      <c r="K35">
        <f t="shared" si="5"/>
        <v>0</v>
      </c>
      <c r="L35">
        <f t="shared" si="6"/>
        <v>2</v>
      </c>
      <c r="M35" s="10">
        <v>60</v>
      </c>
      <c r="N35">
        <f t="shared" si="7"/>
        <v>1</v>
      </c>
      <c r="O35">
        <f t="shared" si="8"/>
        <v>1</v>
      </c>
      <c r="P35">
        <f t="shared" si="9"/>
        <v>0</v>
      </c>
      <c r="Q35">
        <f t="shared" si="10"/>
        <v>0</v>
      </c>
      <c r="R35">
        <f t="shared" si="11"/>
        <v>0</v>
      </c>
      <c r="S35" s="10">
        <v>14</v>
      </c>
      <c r="T35" s="10">
        <v>0</v>
      </c>
      <c r="U35" t="str">
        <f t="shared" si="12"/>
        <v>14</v>
      </c>
      <c r="V35" s="10">
        <v>25</v>
      </c>
      <c r="W35">
        <f t="shared" si="13"/>
        <v>1</v>
      </c>
      <c r="X35">
        <f t="shared" si="14"/>
        <v>0</v>
      </c>
      <c r="Y35">
        <f t="shared" si="15"/>
        <v>1</v>
      </c>
      <c r="Z35" s="10" t="s">
        <v>1</v>
      </c>
      <c r="AA35">
        <f t="shared" si="0"/>
        <v>1</v>
      </c>
      <c r="AB35">
        <f t="shared" si="16"/>
        <v>1</v>
      </c>
      <c r="AC35">
        <f t="shared" si="17"/>
        <v>0</v>
      </c>
      <c r="AD35" s="10">
        <v>0</v>
      </c>
      <c r="AE35">
        <f t="shared" si="18"/>
        <v>0</v>
      </c>
      <c r="AF35">
        <f t="shared" si="19"/>
        <v>0</v>
      </c>
      <c r="AG35">
        <f t="shared" si="20"/>
        <v>0</v>
      </c>
      <c r="AH35">
        <f t="shared" si="21"/>
        <v>0</v>
      </c>
      <c r="AI35">
        <f t="shared" si="22"/>
        <v>0</v>
      </c>
      <c r="AJ35">
        <f t="shared" si="23"/>
        <v>0</v>
      </c>
      <c r="AK35" s="10" t="s">
        <v>22</v>
      </c>
      <c r="AL35">
        <f t="shared" si="24"/>
        <v>7</v>
      </c>
      <c r="AM35">
        <f t="shared" si="25"/>
        <v>0</v>
      </c>
      <c r="AN35" s="10">
        <v>11</v>
      </c>
      <c r="AO35" s="17">
        <f t="shared" si="26"/>
        <v>1</v>
      </c>
      <c r="AP35">
        <f t="shared" si="27"/>
        <v>1</v>
      </c>
    </row>
    <row r="36" spans="1:42" x14ac:dyDescent="0.45">
      <c r="A36">
        <v>33</v>
      </c>
      <c r="B36" t="str">
        <f t="shared" si="1"/>
        <v>21</v>
      </c>
      <c r="C36" t="s">
        <v>80</v>
      </c>
      <c r="D36">
        <f t="shared" si="2"/>
        <v>365</v>
      </c>
      <c r="E36" s="1" t="str">
        <f t="shared" si="28"/>
        <v>6CDF</v>
      </c>
      <c r="F36" s="10">
        <v>0</v>
      </c>
      <c r="G36" s="10" t="s">
        <v>395</v>
      </c>
      <c r="H36" t="s">
        <v>397</v>
      </c>
      <c r="I36" t="str">
        <f t="shared" si="3"/>
        <v>282</v>
      </c>
      <c r="J36">
        <f t="shared" si="4"/>
        <v>40</v>
      </c>
      <c r="K36">
        <f t="shared" si="5"/>
        <v>0</v>
      </c>
      <c r="L36">
        <f t="shared" si="6"/>
        <v>2</v>
      </c>
      <c r="M36" s="10">
        <v>60</v>
      </c>
      <c r="N36">
        <f t="shared" si="7"/>
        <v>1</v>
      </c>
      <c r="O36">
        <f t="shared" si="8"/>
        <v>1</v>
      </c>
      <c r="P36">
        <f t="shared" si="9"/>
        <v>0</v>
      </c>
      <c r="Q36">
        <f t="shared" si="10"/>
        <v>0</v>
      </c>
      <c r="R36">
        <f t="shared" si="11"/>
        <v>0</v>
      </c>
      <c r="S36" s="10" t="s">
        <v>23</v>
      </c>
      <c r="T36" s="10">
        <v>0</v>
      </c>
      <c r="U36" t="str">
        <f t="shared" si="12"/>
        <v>2D</v>
      </c>
      <c r="V36" s="10">
        <v>29</v>
      </c>
      <c r="W36">
        <f t="shared" si="13"/>
        <v>2</v>
      </c>
      <c r="X36">
        <f t="shared" si="14"/>
        <v>0</v>
      </c>
      <c r="Y36">
        <f t="shared" si="15"/>
        <v>1</v>
      </c>
      <c r="Z36" s="10" t="s">
        <v>1</v>
      </c>
      <c r="AA36">
        <f t="shared" si="0"/>
        <v>1</v>
      </c>
      <c r="AB36">
        <f t="shared" si="16"/>
        <v>1</v>
      </c>
      <c r="AC36">
        <f t="shared" si="17"/>
        <v>0</v>
      </c>
      <c r="AD36" s="10">
        <v>0</v>
      </c>
      <c r="AE36">
        <f t="shared" si="18"/>
        <v>0</v>
      </c>
      <c r="AF36">
        <f t="shared" si="19"/>
        <v>0</v>
      </c>
      <c r="AG36">
        <f t="shared" si="20"/>
        <v>0</v>
      </c>
      <c r="AH36">
        <f t="shared" si="21"/>
        <v>0</v>
      </c>
      <c r="AI36">
        <f t="shared" si="22"/>
        <v>0</v>
      </c>
      <c r="AJ36">
        <f t="shared" si="23"/>
        <v>0</v>
      </c>
      <c r="AK36" s="10">
        <v>20</v>
      </c>
      <c r="AL36">
        <f t="shared" si="24"/>
        <v>8</v>
      </c>
      <c r="AM36">
        <f t="shared" si="25"/>
        <v>0</v>
      </c>
      <c r="AN36" s="10">
        <v>11</v>
      </c>
      <c r="AO36" s="17">
        <f t="shared" si="26"/>
        <v>1</v>
      </c>
      <c r="AP36">
        <f t="shared" si="27"/>
        <v>1</v>
      </c>
    </row>
    <row r="37" spans="1:42" x14ac:dyDescent="0.45">
      <c r="A37">
        <v>34</v>
      </c>
      <c r="B37" t="str">
        <f t="shared" si="1"/>
        <v>22</v>
      </c>
      <c r="C37" t="s">
        <v>81</v>
      </c>
      <c r="D37">
        <f t="shared" si="2"/>
        <v>376</v>
      </c>
      <c r="E37" s="1" t="str">
        <f t="shared" si="28"/>
        <v>6CEA</v>
      </c>
      <c r="F37" s="10">
        <v>0</v>
      </c>
      <c r="G37" s="10" t="s">
        <v>397</v>
      </c>
      <c r="H37" t="s">
        <v>404</v>
      </c>
      <c r="I37" t="str">
        <f t="shared" si="3"/>
        <v>502</v>
      </c>
      <c r="J37">
        <f t="shared" si="4"/>
        <v>80</v>
      </c>
      <c r="K37">
        <f t="shared" si="5"/>
        <v>0</v>
      </c>
      <c r="L37">
        <f t="shared" si="6"/>
        <v>2</v>
      </c>
      <c r="M37" s="10">
        <v>60</v>
      </c>
      <c r="N37">
        <f t="shared" si="7"/>
        <v>1</v>
      </c>
      <c r="O37">
        <f t="shared" si="8"/>
        <v>1</v>
      </c>
      <c r="P37">
        <f t="shared" si="9"/>
        <v>0</v>
      </c>
      <c r="Q37">
        <f t="shared" si="10"/>
        <v>0</v>
      </c>
      <c r="R37">
        <f t="shared" si="11"/>
        <v>0</v>
      </c>
      <c r="S37" s="10">
        <v>46</v>
      </c>
      <c r="T37" s="10">
        <v>0</v>
      </c>
      <c r="U37" t="str">
        <f t="shared" si="12"/>
        <v>46</v>
      </c>
      <c r="V37" s="10">
        <v>29</v>
      </c>
      <c r="W37">
        <f t="shared" si="13"/>
        <v>2</v>
      </c>
      <c r="X37">
        <f t="shared" si="14"/>
        <v>0</v>
      </c>
      <c r="Y37">
        <f t="shared" si="15"/>
        <v>1</v>
      </c>
      <c r="Z37" s="10" t="s">
        <v>1</v>
      </c>
      <c r="AA37">
        <f t="shared" si="0"/>
        <v>1</v>
      </c>
      <c r="AB37">
        <f t="shared" si="16"/>
        <v>1</v>
      </c>
      <c r="AC37">
        <f t="shared" si="17"/>
        <v>0</v>
      </c>
      <c r="AD37" s="10">
        <v>0</v>
      </c>
      <c r="AE37">
        <f t="shared" si="18"/>
        <v>0</v>
      </c>
      <c r="AF37">
        <f t="shared" si="19"/>
        <v>0</v>
      </c>
      <c r="AG37">
        <f t="shared" si="20"/>
        <v>0</v>
      </c>
      <c r="AH37">
        <f t="shared" si="21"/>
        <v>0</v>
      </c>
      <c r="AI37">
        <f t="shared" si="22"/>
        <v>0</v>
      </c>
      <c r="AJ37">
        <f t="shared" si="23"/>
        <v>0</v>
      </c>
      <c r="AK37" s="10">
        <v>24</v>
      </c>
      <c r="AL37">
        <f t="shared" si="24"/>
        <v>9</v>
      </c>
      <c r="AM37">
        <f t="shared" si="25"/>
        <v>0</v>
      </c>
      <c r="AN37" s="10">
        <v>11</v>
      </c>
      <c r="AO37" s="17">
        <f t="shared" si="26"/>
        <v>1</v>
      </c>
      <c r="AP37">
        <f t="shared" si="27"/>
        <v>1</v>
      </c>
    </row>
    <row r="38" spans="1:42" x14ac:dyDescent="0.45">
      <c r="A38">
        <v>35</v>
      </c>
      <c r="B38" t="str">
        <f t="shared" si="1"/>
        <v>23</v>
      </c>
      <c r="C38" t="s">
        <v>82</v>
      </c>
      <c r="D38">
        <f t="shared" si="2"/>
        <v>387</v>
      </c>
      <c r="E38" s="1" t="str">
        <f t="shared" si="28"/>
        <v>6CF5</v>
      </c>
      <c r="F38" s="10">
        <v>0</v>
      </c>
      <c r="G38" s="10" t="s">
        <v>397</v>
      </c>
      <c r="H38" t="s">
        <v>396</v>
      </c>
      <c r="I38" t="str">
        <f t="shared" si="3"/>
        <v>102</v>
      </c>
      <c r="J38">
        <f t="shared" si="4"/>
        <v>16</v>
      </c>
      <c r="K38">
        <f t="shared" si="5"/>
        <v>0</v>
      </c>
      <c r="L38">
        <f t="shared" si="6"/>
        <v>2</v>
      </c>
      <c r="M38" s="10">
        <v>60</v>
      </c>
      <c r="N38">
        <f t="shared" si="7"/>
        <v>1</v>
      </c>
      <c r="O38">
        <f t="shared" si="8"/>
        <v>1</v>
      </c>
      <c r="P38">
        <f t="shared" si="9"/>
        <v>0</v>
      </c>
      <c r="Q38">
        <f t="shared" si="10"/>
        <v>0</v>
      </c>
      <c r="R38">
        <f t="shared" si="11"/>
        <v>0</v>
      </c>
      <c r="S38" s="10" t="s">
        <v>5</v>
      </c>
      <c r="T38" s="10">
        <v>0</v>
      </c>
      <c r="U38" t="str">
        <f t="shared" si="12"/>
        <v>F</v>
      </c>
      <c r="V38" s="10">
        <v>25</v>
      </c>
      <c r="W38">
        <f t="shared" si="13"/>
        <v>1</v>
      </c>
      <c r="X38">
        <f t="shared" si="14"/>
        <v>0</v>
      </c>
      <c r="Y38">
        <f t="shared" si="15"/>
        <v>1</v>
      </c>
      <c r="Z38" s="10" t="s">
        <v>1</v>
      </c>
      <c r="AA38">
        <f t="shared" si="0"/>
        <v>1</v>
      </c>
      <c r="AB38">
        <f t="shared" si="16"/>
        <v>1</v>
      </c>
      <c r="AC38">
        <f t="shared" si="17"/>
        <v>0</v>
      </c>
      <c r="AD38" s="10">
        <v>0</v>
      </c>
      <c r="AE38">
        <f t="shared" si="18"/>
        <v>0</v>
      </c>
      <c r="AF38">
        <f t="shared" si="19"/>
        <v>0</v>
      </c>
      <c r="AG38">
        <f t="shared" si="20"/>
        <v>0</v>
      </c>
      <c r="AH38">
        <f t="shared" si="21"/>
        <v>0</v>
      </c>
      <c r="AI38">
        <f t="shared" si="22"/>
        <v>0</v>
      </c>
      <c r="AJ38">
        <f t="shared" si="23"/>
        <v>0</v>
      </c>
      <c r="AK38" s="10">
        <v>10</v>
      </c>
      <c r="AL38">
        <f t="shared" si="24"/>
        <v>4</v>
      </c>
      <c r="AM38">
        <f t="shared" si="25"/>
        <v>0</v>
      </c>
      <c r="AN38" s="10" t="s">
        <v>24</v>
      </c>
      <c r="AO38" s="17">
        <f t="shared" si="26"/>
        <v>1</v>
      </c>
      <c r="AP38">
        <f t="shared" si="27"/>
        <v>13</v>
      </c>
    </row>
    <row r="39" spans="1:42" x14ac:dyDescent="0.45">
      <c r="A39">
        <v>36</v>
      </c>
      <c r="B39" t="str">
        <f t="shared" si="1"/>
        <v>24</v>
      </c>
      <c r="C39" t="s">
        <v>83</v>
      </c>
      <c r="D39">
        <f t="shared" si="2"/>
        <v>398</v>
      </c>
      <c r="E39" s="1" t="str">
        <f t="shared" si="28"/>
        <v>6D00</v>
      </c>
      <c r="F39" s="10">
        <v>0</v>
      </c>
      <c r="G39" s="10" t="s">
        <v>397</v>
      </c>
      <c r="H39" t="s">
        <v>397</v>
      </c>
      <c r="I39" t="str">
        <f t="shared" si="3"/>
        <v>202</v>
      </c>
      <c r="J39">
        <f t="shared" si="4"/>
        <v>32</v>
      </c>
      <c r="K39">
        <f t="shared" si="5"/>
        <v>0</v>
      </c>
      <c r="L39">
        <f t="shared" si="6"/>
        <v>2</v>
      </c>
      <c r="M39" s="10">
        <v>60</v>
      </c>
      <c r="N39">
        <f t="shared" si="7"/>
        <v>1</v>
      </c>
      <c r="O39">
        <f t="shared" si="8"/>
        <v>1</v>
      </c>
      <c r="P39">
        <f t="shared" si="9"/>
        <v>0</v>
      </c>
      <c r="Q39">
        <f t="shared" si="10"/>
        <v>0</v>
      </c>
      <c r="R39">
        <f t="shared" si="11"/>
        <v>0</v>
      </c>
      <c r="S39" s="10">
        <v>23</v>
      </c>
      <c r="T39" s="10">
        <v>0</v>
      </c>
      <c r="U39" t="str">
        <f t="shared" si="12"/>
        <v>23</v>
      </c>
      <c r="V39" s="10">
        <v>29</v>
      </c>
      <c r="W39">
        <f t="shared" si="13"/>
        <v>2</v>
      </c>
      <c r="X39">
        <f t="shared" si="14"/>
        <v>0</v>
      </c>
      <c r="Y39">
        <f t="shared" si="15"/>
        <v>1</v>
      </c>
      <c r="Z39" s="10" t="s">
        <v>1</v>
      </c>
      <c r="AA39">
        <f t="shared" si="0"/>
        <v>1</v>
      </c>
      <c r="AB39">
        <f t="shared" si="16"/>
        <v>1</v>
      </c>
      <c r="AC39">
        <f t="shared" si="17"/>
        <v>0</v>
      </c>
      <c r="AD39" s="10">
        <v>0</v>
      </c>
      <c r="AE39">
        <f t="shared" si="18"/>
        <v>0</v>
      </c>
      <c r="AF39">
        <f t="shared" si="19"/>
        <v>0</v>
      </c>
      <c r="AG39">
        <f t="shared" si="20"/>
        <v>0</v>
      </c>
      <c r="AH39">
        <f t="shared" si="21"/>
        <v>0</v>
      </c>
      <c r="AI39">
        <f t="shared" si="22"/>
        <v>0</v>
      </c>
      <c r="AJ39">
        <f t="shared" si="23"/>
        <v>0</v>
      </c>
      <c r="AK39" s="10">
        <v>14</v>
      </c>
      <c r="AL39">
        <f t="shared" si="24"/>
        <v>5</v>
      </c>
      <c r="AM39">
        <f t="shared" si="25"/>
        <v>0</v>
      </c>
      <c r="AN39" s="10" t="s">
        <v>24</v>
      </c>
      <c r="AO39" s="17">
        <f t="shared" si="26"/>
        <v>1</v>
      </c>
      <c r="AP39">
        <f t="shared" si="27"/>
        <v>13</v>
      </c>
    </row>
    <row r="40" spans="1:42" x14ac:dyDescent="0.45">
      <c r="A40">
        <v>37</v>
      </c>
      <c r="B40" t="str">
        <f t="shared" si="1"/>
        <v>25</v>
      </c>
      <c r="C40" t="s">
        <v>84</v>
      </c>
      <c r="D40">
        <f t="shared" si="2"/>
        <v>409</v>
      </c>
      <c r="E40" s="1" t="str">
        <f t="shared" si="28"/>
        <v>6D0B</v>
      </c>
      <c r="F40" s="10">
        <v>0</v>
      </c>
      <c r="G40" s="10" t="s">
        <v>397</v>
      </c>
      <c r="H40" t="s">
        <v>405</v>
      </c>
      <c r="I40" t="str">
        <f t="shared" si="3"/>
        <v>402</v>
      </c>
      <c r="J40">
        <f t="shared" si="4"/>
        <v>64</v>
      </c>
      <c r="K40">
        <f t="shared" si="5"/>
        <v>0</v>
      </c>
      <c r="L40">
        <f t="shared" si="6"/>
        <v>2</v>
      </c>
      <c r="M40" s="10">
        <v>60</v>
      </c>
      <c r="N40">
        <f t="shared" si="7"/>
        <v>1</v>
      </c>
      <c r="O40">
        <f t="shared" si="8"/>
        <v>1</v>
      </c>
      <c r="P40">
        <f t="shared" si="9"/>
        <v>0</v>
      </c>
      <c r="Q40">
        <f t="shared" si="10"/>
        <v>0</v>
      </c>
      <c r="R40">
        <f t="shared" si="11"/>
        <v>0</v>
      </c>
      <c r="S40" s="10" t="s">
        <v>2</v>
      </c>
      <c r="T40" s="10">
        <v>0</v>
      </c>
      <c r="U40" t="str">
        <f t="shared" si="12"/>
        <v>3C</v>
      </c>
      <c r="V40" s="10">
        <v>29</v>
      </c>
      <c r="W40">
        <f t="shared" si="13"/>
        <v>2</v>
      </c>
      <c r="X40">
        <f t="shared" si="14"/>
        <v>0</v>
      </c>
      <c r="Y40">
        <f t="shared" si="15"/>
        <v>1</v>
      </c>
      <c r="Z40" s="10" t="s">
        <v>1</v>
      </c>
      <c r="AA40">
        <f t="shared" si="0"/>
        <v>1</v>
      </c>
      <c r="AB40">
        <f t="shared" si="16"/>
        <v>1</v>
      </c>
      <c r="AC40">
        <f t="shared" si="17"/>
        <v>0</v>
      </c>
      <c r="AD40" s="10">
        <v>0</v>
      </c>
      <c r="AE40">
        <f t="shared" si="18"/>
        <v>0</v>
      </c>
      <c r="AF40">
        <f t="shared" si="19"/>
        <v>0</v>
      </c>
      <c r="AG40">
        <f t="shared" si="20"/>
        <v>0</v>
      </c>
      <c r="AH40">
        <f t="shared" si="21"/>
        <v>0</v>
      </c>
      <c r="AI40">
        <f t="shared" si="22"/>
        <v>0</v>
      </c>
      <c r="AJ40">
        <f t="shared" si="23"/>
        <v>0</v>
      </c>
      <c r="AK40" s="10">
        <v>18</v>
      </c>
      <c r="AL40">
        <f t="shared" si="24"/>
        <v>6</v>
      </c>
      <c r="AM40">
        <f t="shared" si="25"/>
        <v>0</v>
      </c>
      <c r="AN40" s="10" t="s">
        <v>24</v>
      </c>
      <c r="AO40" s="17">
        <f t="shared" si="26"/>
        <v>1</v>
      </c>
      <c r="AP40">
        <f t="shared" si="27"/>
        <v>13</v>
      </c>
    </row>
    <row r="41" spans="1:42" x14ac:dyDescent="0.45">
      <c r="A41">
        <v>38</v>
      </c>
      <c r="B41" t="str">
        <f t="shared" si="1"/>
        <v>26</v>
      </c>
      <c r="C41" t="s">
        <v>85</v>
      </c>
      <c r="D41">
        <f t="shared" si="2"/>
        <v>420</v>
      </c>
      <c r="E41" s="1" t="str">
        <f t="shared" si="28"/>
        <v>6D16</v>
      </c>
      <c r="F41" s="10">
        <v>0</v>
      </c>
      <c r="G41" s="10" t="s">
        <v>395</v>
      </c>
      <c r="H41" t="s">
        <v>398</v>
      </c>
      <c r="I41" t="str">
        <f t="shared" si="3"/>
        <v>82</v>
      </c>
      <c r="J41">
        <f t="shared" si="4"/>
        <v>8</v>
      </c>
      <c r="K41">
        <f t="shared" si="5"/>
        <v>0</v>
      </c>
      <c r="L41">
        <f t="shared" si="6"/>
        <v>2</v>
      </c>
      <c r="M41" s="10">
        <v>60</v>
      </c>
      <c r="N41">
        <f t="shared" si="7"/>
        <v>1</v>
      </c>
      <c r="O41">
        <f t="shared" si="8"/>
        <v>1</v>
      </c>
      <c r="P41">
        <f t="shared" si="9"/>
        <v>0</v>
      </c>
      <c r="Q41">
        <f t="shared" si="10"/>
        <v>0</v>
      </c>
      <c r="R41">
        <f t="shared" si="11"/>
        <v>0</v>
      </c>
      <c r="S41" s="10" t="s">
        <v>15</v>
      </c>
      <c r="T41" s="10">
        <v>0</v>
      </c>
      <c r="U41" t="str">
        <f t="shared" si="12"/>
        <v>A</v>
      </c>
      <c r="V41" s="10">
        <v>25</v>
      </c>
      <c r="W41">
        <f t="shared" si="13"/>
        <v>1</v>
      </c>
      <c r="X41">
        <f t="shared" si="14"/>
        <v>0</v>
      </c>
      <c r="Y41">
        <f t="shared" si="15"/>
        <v>1</v>
      </c>
      <c r="Z41" s="10" t="s">
        <v>1</v>
      </c>
      <c r="AA41">
        <f t="shared" si="0"/>
        <v>1</v>
      </c>
      <c r="AB41">
        <f t="shared" si="16"/>
        <v>1</v>
      </c>
      <c r="AC41">
        <f t="shared" si="17"/>
        <v>0</v>
      </c>
      <c r="AD41" s="10">
        <v>0</v>
      </c>
      <c r="AE41">
        <f t="shared" si="18"/>
        <v>0</v>
      </c>
      <c r="AF41">
        <f t="shared" si="19"/>
        <v>0</v>
      </c>
      <c r="AG41">
        <f t="shared" si="20"/>
        <v>0</v>
      </c>
      <c r="AH41">
        <f t="shared" si="21"/>
        <v>0</v>
      </c>
      <c r="AI41">
        <f t="shared" si="22"/>
        <v>0</v>
      </c>
      <c r="AJ41">
        <f t="shared" si="23"/>
        <v>0</v>
      </c>
      <c r="AK41" s="10" t="s">
        <v>19</v>
      </c>
      <c r="AL41">
        <f t="shared" si="24"/>
        <v>3</v>
      </c>
      <c r="AM41">
        <f t="shared" si="25"/>
        <v>0</v>
      </c>
      <c r="AN41" s="10" t="s">
        <v>24</v>
      </c>
      <c r="AO41" s="17">
        <f t="shared" si="26"/>
        <v>1</v>
      </c>
      <c r="AP41">
        <f t="shared" si="27"/>
        <v>13</v>
      </c>
    </row>
    <row r="42" spans="1:42" x14ac:dyDescent="0.45">
      <c r="A42">
        <v>39</v>
      </c>
      <c r="B42" t="str">
        <f t="shared" si="1"/>
        <v>27</v>
      </c>
      <c r="C42" t="s">
        <v>86</v>
      </c>
      <c r="D42">
        <f t="shared" si="2"/>
        <v>431</v>
      </c>
      <c r="E42" s="1" t="str">
        <f t="shared" si="28"/>
        <v>6D21</v>
      </c>
      <c r="F42" s="10">
        <v>0</v>
      </c>
      <c r="G42" s="10" t="s">
        <v>7</v>
      </c>
      <c r="H42" t="s">
        <v>398</v>
      </c>
      <c r="I42" t="str">
        <f t="shared" si="3"/>
        <v>C2</v>
      </c>
      <c r="J42">
        <f t="shared" si="4"/>
        <v>12</v>
      </c>
      <c r="K42">
        <f t="shared" si="5"/>
        <v>0</v>
      </c>
      <c r="L42">
        <f t="shared" si="6"/>
        <v>2</v>
      </c>
      <c r="M42" s="10">
        <v>60</v>
      </c>
      <c r="N42">
        <f t="shared" si="7"/>
        <v>1</v>
      </c>
      <c r="O42">
        <f t="shared" si="8"/>
        <v>1</v>
      </c>
      <c r="P42">
        <f t="shared" si="9"/>
        <v>0</v>
      </c>
      <c r="Q42">
        <f t="shared" si="10"/>
        <v>0</v>
      </c>
      <c r="R42">
        <f t="shared" si="11"/>
        <v>0</v>
      </c>
      <c r="S42" s="10">
        <v>14</v>
      </c>
      <c r="T42" s="10">
        <v>0</v>
      </c>
      <c r="U42" t="str">
        <f t="shared" si="12"/>
        <v>14</v>
      </c>
      <c r="V42" s="10">
        <v>29</v>
      </c>
      <c r="W42">
        <f t="shared" si="13"/>
        <v>2</v>
      </c>
      <c r="X42">
        <f t="shared" si="14"/>
        <v>0</v>
      </c>
      <c r="Y42">
        <f t="shared" si="15"/>
        <v>1</v>
      </c>
      <c r="Z42" s="10" t="s">
        <v>1</v>
      </c>
      <c r="AA42">
        <f t="shared" si="0"/>
        <v>1</v>
      </c>
      <c r="AB42">
        <f t="shared" si="16"/>
        <v>1</v>
      </c>
      <c r="AC42">
        <f t="shared" si="17"/>
        <v>0</v>
      </c>
      <c r="AD42" s="10">
        <v>0</v>
      </c>
      <c r="AE42">
        <f t="shared" si="18"/>
        <v>0</v>
      </c>
      <c r="AF42">
        <f t="shared" si="19"/>
        <v>0</v>
      </c>
      <c r="AG42">
        <f t="shared" si="20"/>
        <v>0</v>
      </c>
      <c r="AH42">
        <f t="shared" si="21"/>
        <v>0</v>
      </c>
      <c r="AI42">
        <f t="shared" si="22"/>
        <v>0</v>
      </c>
      <c r="AJ42">
        <f t="shared" si="23"/>
        <v>0</v>
      </c>
      <c r="AK42" s="10">
        <v>10</v>
      </c>
      <c r="AL42">
        <f t="shared" si="24"/>
        <v>4</v>
      </c>
      <c r="AM42">
        <f t="shared" si="25"/>
        <v>0</v>
      </c>
      <c r="AN42" s="10" t="s">
        <v>24</v>
      </c>
      <c r="AO42" s="17">
        <f t="shared" si="26"/>
        <v>1</v>
      </c>
      <c r="AP42">
        <f t="shared" si="27"/>
        <v>13</v>
      </c>
    </row>
    <row r="43" spans="1:42" x14ac:dyDescent="0.45">
      <c r="A43">
        <v>40</v>
      </c>
      <c r="B43" t="str">
        <f t="shared" si="1"/>
        <v>28</v>
      </c>
      <c r="C43" t="s">
        <v>87</v>
      </c>
      <c r="D43">
        <f t="shared" si="2"/>
        <v>442</v>
      </c>
      <c r="E43" s="1" t="str">
        <f t="shared" si="28"/>
        <v>6D2C</v>
      </c>
      <c r="F43" s="10">
        <v>0</v>
      </c>
      <c r="G43" s="10" t="s">
        <v>397</v>
      </c>
      <c r="H43" t="s">
        <v>396</v>
      </c>
      <c r="I43" t="str">
        <f t="shared" si="3"/>
        <v>102</v>
      </c>
      <c r="J43">
        <f t="shared" si="4"/>
        <v>16</v>
      </c>
      <c r="K43">
        <f t="shared" si="5"/>
        <v>0</v>
      </c>
      <c r="L43">
        <f t="shared" si="6"/>
        <v>2</v>
      </c>
      <c r="M43" s="10">
        <v>60</v>
      </c>
      <c r="N43">
        <f t="shared" si="7"/>
        <v>1</v>
      </c>
      <c r="O43">
        <f t="shared" si="8"/>
        <v>1</v>
      </c>
      <c r="P43">
        <f t="shared" si="9"/>
        <v>0</v>
      </c>
      <c r="Q43">
        <f t="shared" si="10"/>
        <v>0</v>
      </c>
      <c r="R43">
        <f t="shared" si="11"/>
        <v>0</v>
      </c>
      <c r="S43" s="10" t="s">
        <v>25</v>
      </c>
      <c r="T43" s="10">
        <v>0</v>
      </c>
      <c r="U43" t="str">
        <f t="shared" si="12"/>
        <v>1E</v>
      </c>
      <c r="V43" s="10">
        <v>29</v>
      </c>
      <c r="W43">
        <f t="shared" si="13"/>
        <v>2</v>
      </c>
      <c r="X43">
        <f t="shared" si="14"/>
        <v>0</v>
      </c>
      <c r="Y43">
        <f t="shared" si="15"/>
        <v>1</v>
      </c>
      <c r="Z43" s="10" t="s">
        <v>1</v>
      </c>
      <c r="AA43">
        <f t="shared" si="0"/>
        <v>1</v>
      </c>
      <c r="AB43">
        <f t="shared" si="16"/>
        <v>1</v>
      </c>
      <c r="AC43">
        <f t="shared" si="17"/>
        <v>0</v>
      </c>
      <c r="AD43" s="10">
        <v>0</v>
      </c>
      <c r="AE43">
        <f t="shared" si="18"/>
        <v>0</v>
      </c>
      <c r="AF43">
        <f t="shared" si="19"/>
        <v>0</v>
      </c>
      <c r="AG43">
        <f t="shared" si="20"/>
        <v>0</v>
      </c>
      <c r="AH43">
        <f t="shared" si="21"/>
        <v>0</v>
      </c>
      <c r="AI43">
        <f t="shared" si="22"/>
        <v>0</v>
      </c>
      <c r="AJ43">
        <f t="shared" si="23"/>
        <v>0</v>
      </c>
      <c r="AK43" s="10">
        <v>14</v>
      </c>
      <c r="AL43">
        <f t="shared" si="24"/>
        <v>5</v>
      </c>
      <c r="AM43">
        <f t="shared" si="25"/>
        <v>0</v>
      </c>
      <c r="AN43" s="10" t="s">
        <v>24</v>
      </c>
      <c r="AO43" s="17">
        <f t="shared" si="26"/>
        <v>1</v>
      </c>
      <c r="AP43">
        <f t="shared" si="27"/>
        <v>13</v>
      </c>
    </row>
    <row r="44" spans="1:42" x14ac:dyDescent="0.45">
      <c r="A44">
        <v>41</v>
      </c>
      <c r="B44" t="str">
        <f t="shared" si="1"/>
        <v>29</v>
      </c>
      <c r="C44" t="s">
        <v>88</v>
      </c>
      <c r="D44">
        <f t="shared" si="2"/>
        <v>453</v>
      </c>
      <c r="E44" s="1" t="str">
        <f t="shared" si="28"/>
        <v>6D37</v>
      </c>
      <c r="F44" s="10">
        <v>0</v>
      </c>
      <c r="G44" s="10" t="s">
        <v>7</v>
      </c>
      <c r="H44" t="s">
        <v>398</v>
      </c>
      <c r="I44" t="str">
        <f t="shared" si="3"/>
        <v>C2</v>
      </c>
      <c r="J44">
        <f t="shared" si="4"/>
        <v>12</v>
      </c>
      <c r="K44">
        <f t="shared" si="5"/>
        <v>0</v>
      </c>
      <c r="L44">
        <f t="shared" si="6"/>
        <v>2</v>
      </c>
      <c r="M44" s="10">
        <v>60</v>
      </c>
      <c r="N44">
        <f t="shared" si="7"/>
        <v>1</v>
      </c>
      <c r="O44">
        <f t="shared" si="8"/>
        <v>1</v>
      </c>
      <c r="P44">
        <f t="shared" si="9"/>
        <v>0</v>
      </c>
      <c r="Q44">
        <f t="shared" si="10"/>
        <v>0</v>
      </c>
      <c r="R44">
        <f t="shared" si="11"/>
        <v>0</v>
      </c>
      <c r="S44" s="10" t="s">
        <v>19</v>
      </c>
      <c r="T44" s="10">
        <v>0</v>
      </c>
      <c r="U44" t="str">
        <f t="shared" si="12"/>
        <v>C</v>
      </c>
      <c r="V44" s="10">
        <v>45</v>
      </c>
      <c r="W44">
        <f t="shared" si="13"/>
        <v>1</v>
      </c>
      <c r="X44">
        <f t="shared" si="14"/>
        <v>0</v>
      </c>
      <c r="Y44">
        <f t="shared" si="15"/>
        <v>1</v>
      </c>
      <c r="Z44" s="10" t="s">
        <v>1</v>
      </c>
      <c r="AA44">
        <f t="shared" si="0"/>
        <v>1</v>
      </c>
      <c r="AB44">
        <f t="shared" si="16"/>
        <v>1</v>
      </c>
      <c r="AC44">
        <f t="shared" si="17"/>
        <v>0</v>
      </c>
      <c r="AD44" s="10">
        <v>0</v>
      </c>
      <c r="AE44">
        <f t="shared" si="18"/>
        <v>0</v>
      </c>
      <c r="AF44">
        <f t="shared" si="19"/>
        <v>0</v>
      </c>
      <c r="AG44">
        <f t="shared" si="20"/>
        <v>0</v>
      </c>
      <c r="AH44">
        <f t="shared" si="21"/>
        <v>0</v>
      </c>
      <c r="AI44">
        <f t="shared" si="22"/>
        <v>0</v>
      </c>
      <c r="AJ44">
        <f t="shared" si="23"/>
        <v>0</v>
      </c>
      <c r="AK44" s="10" t="s">
        <v>19</v>
      </c>
      <c r="AL44">
        <f t="shared" si="24"/>
        <v>3</v>
      </c>
      <c r="AM44">
        <f t="shared" si="25"/>
        <v>0</v>
      </c>
      <c r="AN44" s="10" t="s">
        <v>24</v>
      </c>
      <c r="AO44" s="17">
        <f t="shared" si="26"/>
        <v>1</v>
      </c>
      <c r="AP44">
        <f t="shared" si="27"/>
        <v>13</v>
      </c>
    </row>
    <row r="45" spans="1:42" x14ac:dyDescent="0.45">
      <c r="A45">
        <v>42</v>
      </c>
      <c r="B45" t="str">
        <f t="shared" si="1"/>
        <v>2A</v>
      </c>
      <c r="C45" t="s">
        <v>89</v>
      </c>
      <c r="D45">
        <f t="shared" si="2"/>
        <v>464</v>
      </c>
      <c r="E45" s="1" t="str">
        <f t="shared" si="28"/>
        <v>6D42</v>
      </c>
      <c r="F45" s="10">
        <v>0</v>
      </c>
      <c r="G45" s="10" t="s">
        <v>397</v>
      </c>
      <c r="H45" t="s">
        <v>396</v>
      </c>
      <c r="I45" t="str">
        <f t="shared" si="3"/>
        <v>102</v>
      </c>
      <c r="J45">
        <f t="shared" si="4"/>
        <v>16</v>
      </c>
      <c r="K45">
        <f t="shared" si="5"/>
        <v>0</v>
      </c>
      <c r="L45">
        <f t="shared" si="6"/>
        <v>2</v>
      </c>
      <c r="M45" s="10">
        <v>60</v>
      </c>
      <c r="N45">
        <f t="shared" si="7"/>
        <v>1</v>
      </c>
      <c r="O45">
        <f t="shared" si="8"/>
        <v>1</v>
      </c>
      <c r="P45">
        <f t="shared" si="9"/>
        <v>0</v>
      </c>
      <c r="Q45">
        <f t="shared" si="10"/>
        <v>0</v>
      </c>
      <c r="R45">
        <f t="shared" si="11"/>
        <v>0</v>
      </c>
      <c r="S45" s="10">
        <v>19</v>
      </c>
      <c r="T45" s="10">
        <v>0</v>
      </c>
      <c r="U45" t="str">
        <f t="shared" si="12"/>
        <v>19</v>
      </c>
      <c r="V45" s="10">
        <v>89</v>
      </c>
      <c r="W45">
        <f t="shared" si="13"/>
        <v>2</v>
      </c>
      <c r="X45">
        <f t="shared" si="14"/>
        <v>0</v>
      </c>
      <c r="Y45">
        <f t="shared" si="15"/>
        <v>1</v>
      </c>
      <c r="Z45" s="10" t="s">
        <v>1</v>
      </c>
      <c r="AA45">
        <f t="shared" si="0"/>
        <v>1</v>
      </c>
      <c r="AB45">
        <f t="shared" si="16"/>
        <v>1</v>
      </c>
      <c r="AC45">
        <f t="shared" si="17"/>
        <v>0</v>
      </c>
      <c r="AD45" s="10">
        <v>0</v>
      </c>
      <c r="AE45">
        <f t="shared" si="18"/>
        <v>0</v>
      </c>
      <c r="AF45">
        <f t="shared" si="19"/>
        <v>0</v>
      </c>
      <c r="AG45">
        <f t="shared" si="20"/>
        <v>0</v>
      </c>
      <c r="AH45">
        <f t="shared" si="21"/>
        <v>0</v>
      </c>
      <c r="AI45">
        <f t="shared" si="22"/>
        <v>0</v>
      </c>
      <c r="AJ45">
        <f t="shared" si="23"/>
        <v>0</v>
      </c>
      <c r="AK45" s="10">
        <v>10</v>
      </c>
      <c r="AL45">
        <f t="shared" si="24"/>
        <v>4</v>
      </c>
      <c r="AM45">
        <f t="shared" si="25"/>
        <v>0</v>
      </c>
      <c r="AN45" s="10" t="s">
        <v>24</v>
      </c>
      <c r="AO45" s="17">
        <f t="shared" si="26"/>
        <v>1</v>
      </c>
      <c r="AP45">
        <f t="shared" si="27"/>
        <v>13</v>
      </c>
    </row>
    <row r="46" spans="1:42" x14ac:dyDescent="0.45">
      <c r="A46">
        <v>43</v>
      </c>
      <c r="B46" t="str">
        <f t="shared" si="1"/>
        <v>2B</v>
      </c>
      <c r="C46" t="s">
        <v>90</v>
      </c>
      <c r="D46">
        <f t="shared" si="2"/>
        <v>475</v>
      </c>
      <c r="E46" s="1" t="str">
        <f t="shared" si="28"/>
        <v>6D4D</v>
      </c>
      <c r="F46" s="10">
        <v>0</v>
      </c>
      <c r="G46" s="10" t="s">
        <v>399</v>
      </c>
      <c r="H46" t="s">
        <v>396</v>
      </c>
      <c r="I46" t="str">
        <f t="shared" si="3"/>
        <v>142</v>
      </c>
      <c r="J46">
        <f t="shared" si="4"/>
        <v>20</v>
      </c>
      <c r="K46">
        <f t="shared" si="5"/>
        <v>0</v>
      </c>
      <c r="L46">
        <f t="shared" si="6"/>
        <v>2</v>
      </c>
      <c r="M46" s="10">
        <v>60</v>
      </c>
      <c r="N46">
        <f t="shared" si="7"/>
        <v>1</v>
      </c>
      <c r="O46">
        <f t="shared" si="8"/>
        <v>1</v>
      </c>
      <c r="P46">
        <f t="shared" si="9"/>
        <v>0</v>
      </c>
      <c r="Q46">
        <f t="shared" si="10"/>
        <v>0</v>
      </c>
      <c r="R46">
        <f t="shared" si="11"/>
        <v>0</v>
      </c>
      <c r="S46" s="10">
        <v>28</v>
      </c>
      <c r="T46" s="10">
        <v>0</v>
      </c>
      <c r="U46" t="str">
        <f t="shared" si="12"/>
        <v>28</v>
      </c>
      <c r="V46" s="10">
        <v>89</v>
      </c>
      <c r="W46">
        <f t="shared" si="13"/>
        <v>2</v>
      </c>
      <c r="X46">
        <f t="shared" si="14"/>
        <v>0</v>
      </c>
      <c r="Y46">
        <f t="shared" si="15"/>
        <v>1</v>
      </c>
      <c r="Z46" s="10" t="s">
        <v>1</v>
      </c>
      <c r="AA46">
        <f t="shared" si="0"/>
        <v>1</v>
      </c>
      <c r="AB46">
        <f t="shared" si="16"/>
        <v>1</v>
      </c>
      <c r="AC46">
        <f t="shared" si="17"/>
        <v>0</v>
      </c>
      <c r="AD46" s="10">
        <v>0</v>
      </c>
      <c r="AE46">
        <f t="shared" si="18"/>
        <v>0</v>
      </c>
      <c r="AF46">
        <f t="shared" si="19"/>
        <v>0</v>
      </c>
      <c r="AG46">
        <f t="shared" si="20"/>
        <v>0</v>
      </c>
      <c r="AH46">
        <f t="shared" si="21"/>
        <v>0</v>
      </c>
      <c r="AI46">
        <f t="shared" si="22"/>
        <v>0</v>
      </c>
      <c r="AJ46">
        <f t="shared" si="23"/>
        <v>0</v>
      </c>
      <c r="AK46" s="10">
        <v>14</v>
      </c>
      <c r="AL46">
        <f t="shared" si="24"/>
        <v>5</v>
      </c>
      <c r="AM46">
        <f t="shared" si="25"/>
        <v>0</v>
      </c>
      <c r="AN46" s="10" t="s">
        <v>24</v>
      </c>
      <c r="AO46" s="17">
        <f t="shared" si="26"/>
        <v>1</v>
      </c>
      <c r="AP46">
        <f t="shared" si="27"/>
        <v>13</v>
      </c>
    </row>
    <row r="47" spans="1:42" x14ac:dyDescent="0.45">
      <c r="A47">
        <v>44</v>
      </c>
      <c r="B47" t="str">
        <f t="shared" si="1"/>
        <v>2C</v>
      </c>
      <c r="C47" t="s">
        <v>91</v>
      </c>
      <c r="D47">
        <f t="shared" si="2"/>
        <v>486</v>
      </c>
      <c r="E47" s="1" t="str">
        <f t="shared" si="28"/>
        <v>6D58</v>
      </c>
      <c r="F47" s="10">
        <v>0</v>
      </c>
      <c r="G47" s="10" t="s">
        <v>395</v>
      </c>
      <c r="H47" t="s">
        <v>398</v>
      </c>
      <c r="I47" t="str">
        <f t="shared" si="3"/>
        <v>82</v>
      </c>
      <c r="J47">
        <f t="shared" si="4"/>
        <v>8</v>
      </c>
      <c r="K47">
        <f t="shared" si="5"/>
        <v>0</v>
      </c>
      <c r="L47">
        <f t="shared" si="6"/>
        <v>2</v>
      </c>
      <c r="M47" s="10">
        <v>60</v>
      </c>
      <c r="N47">
        <f t="shared" si="7"/>
        <v>1</v>
      </c>
      <c r="O47">
        <f t="shared" si="8"/>
        <v>1</v>
      </c>
      <c r="P47">
        <f t="shared" si="9"/>
        <v>0</v>
      </c>
      <c r="Q47">
        <f t="shared" si="10"/>
        <v>0</v>
      </c>
      <c r="R47">
        <f t="shared" si="11"/>
        <v>0</v>
      </c>
      <c r="S47" s="10" t="s">
        <v>5</v>
      </c>
      <c r="T47" s="10">
        <v>0</v>
      </c>
      <c r="U47" t="str">
        <f t="shared" si="12"/>
        <v>F</v>
      </c>
      <c r="V47" s="10">
        <v>85</v>
      </c>
      <c r="W47">
        <f t="shared" si="13"/>
        <v>1</v>
      </c>
      <c r="X47">
        <f t="shared" si="14"/>
        <v>0</v>
      </c>
      <c r="Y47">
        <f t="shared" si="15"/>
        <v>1</v>
      </c>
      <c r="Z47" s="10" t="s">
        <v>1</v>
      </c>
      <c r="AA47">
        <f t="shared" si="0"/>
        <v>1</v>
      </c>
      <c r="AB47">
        <f t="shared" si="16"/>
        <v>1</v>
      </c>
      <c r="AC47">
        <f t="shared" si="17"/>
        <v>0</v>
      </c>
      <c r="AD47" s="10">
        <v>0</v>
      </c>
      <c r="AE47">
        <f t="shared" si="18"/>
        <v>0</v>
      </c>
      <c r="AF47">
        <f t="shared" si="19"/>
        <v>0</v>
      </c>
      <c r="AG47">
        <f t="shared" si="20"/>
        <v>0</v>
      </c>
      <c r="AH47">
        <f t="shared" si="21"/>
        <v>0</v>
      </c>
      <c r="AI47">
        <f t="shared" si="22"/>
        <v>0</v>
      </c>
      <c r="AJ47">
        <f t="shared" si="23"/>
        <v>0</v>
      </c>
      <c r="AK47" s="10">
        <v>10</v>
      </c>
      <c r="AL47">
        <f t="shared" si="24"/>
        <v>4</v>
      </c>
      <c r="AM47">
        <f t="shared" si="25"/>
        <v>0</v>
      </c>
      <c r="AN47" s="10">
        <v>11</v>
      </c>
      <c r="AO47" s="17">
        <f t="shared" si="26"/>
        <v>1</v>
      </c>
      <c r="AP47">
        <f t="shared" si="27"/>
        <v>1</v>
      </c>
    </row>
    <row r="48" spans="1:42" x14ac:dyDescent="0.45">
      <c r="A48">
        <v>45</v>
      </c>
      <c r="B48" t="str">
        <f t="shared" si="1"/>
        <v>2D</v>
      </c>
      <c r="C48" t="s">
        <v>92</v>
      </c>
      <c r="D48">
        <f t="shared" si="2"/>
        <v>497</v>
      </c>
      <c r="E48" s="1" t="str">
        <f t="shared" si="28"/>
        <v>6D63</v>
      </c>
      <c r="F48" s="10">
        <v>0</v>
      </c>
      <c r="G48" s="10" t="s">
        <v>7</v>
      </c>
      <c r="H48" t="s">
        <v>398</v>
      </c>
      <c r="I48" t="str">
        <f t="shared" si="3"/>
        <v>C2</v>
      </c>
      <c r="J48">
        <f t="shared" si="4"/>
        <v>12</v>
      </c>
      <c r="K48">
        <f t="shared" si="5"/>
        <v>0</v>
      </c>
      <c r="L48">
        <f t="shared" si="6"/>
        <v>2</v>
      </c>
      <c r="M48" s="10">
        <v>60</v>
      </c>
      <c r="N48">
        <f t="shared" si="7"/>
        <v>1</v>
      </c>
      <c r="O48">
        <f t="shared" si="8"/>
        <v>1</v>
      </c>
      <c r="P48">
        <f t="shared" si="9"/>
        <v>0</v>
      </c>
      <c r="Q48">
        <f t="shared" si="10"/>
        <v>0</v>
      </c>
      <c r="R48">
        <f t="shared" si="11"/>
        <v>0</v>
      </c>
      <c r="S48" s="10" t="s">
        <v>25</v>
      </c>
      <c r="T48" s="10">
        <v>0</v>
      </c>
      <c r="U48" t="str">
        <f t="shared" si="12"/>
        <v>1E</v>
      </c>
      <c r="V48" s="10" t="s">
        <v>3</v>
      </c>
      <c r="W48">
        <f t="shared" si="13"/>
        <v>2</v>
      </c>
      <c r="X48">
        <f t="shared" si="14"/>
        <v>0</v>
      </c>
      <c r="Y48">
        <f t="shared" si="15"/>
        <v>1</v>
      </c>
      <c r="Z48" s="10" t="s">
        <v>1</v>
      </c>
      <c r="AA48">
        <f t="shared" si="0"/>
        <v>1</v>
      </c>
      <c r="AB48">
        <f t="shared" si="16"/>
        <v>1</v>
      </c>
      <c r="AC48">
        <f t="shared" si="17"/>
        <v>0</v>
      </c>
      <c r="AD48" s="10">
        <v>0</v>
      </c>
      <c r="AE48">
        <f t="shared" si="18"/>
        <v>0</v>
      </c>
      <c r="AF48">
        <f t="shared" si="19"/>
        <v>0</v>
      </c>
      <c r="AG48">
        <f t="shared" si="20"/>
        <v>0</v>
      </c>
      <c r="AH48">
        <f t="shared" si="21"/>
        <v>0</v>
      </c>
      <c r="AI48">
        <f t="shared" si="22"/>
        <v>0</v>
      </c>
      <c r="AJ48">
        <f t="shared" si="23"/>
        <v>0</v>
      </c>
      <c r="AK48" s="10">
        <v>14</v>
      </c>
      <c r="AL48">
        <f t="shared" si="24"/>
        <v>5</v>
      </c>
      <c r="AM48">
        <f t="shared" si="25"/>
        <v>0</v>
      </c>
      <c r="AN48" s="10">
        <v>11</v>
      </c>
      <c r="AO48" s="17">
        <f t="shared" si="26"/>
        <v>1</v>
      </c>
      <c r="AP48">
        <f t="shared" si="27"/>
        <v>1</v>
      </c>
    </row>
    <row r="49" spans="1:42" x14ac:dyDescent="0.45">
      <c r="A49">
        <v>46</v>
      </c>
      <c r="B49" t="str">
        <f t="shared" si="1"/>
        <v>2E</v>
      </c>
      <c r="C49" t="s">
        <v>93</v>
      </c>
      <c r="D49">
        <f t="shared" si="2"/>
        <v>508</v>
      </c>
      <c r="E49" s="1" t="str">
        <f t="shared" si="28"/>
        <v>6D6E</v>
      </c>
      <c r="F49" s="10">
        <v>0</v>
      </c>
      <c r="G49" s="10" t="s">
        <v>397</v>
      </c>
      <c r="H49" t="s">
        <v>396</v>
      </c>
      <c r="I49" t="str">
        <f t="shared" si="3"/>
        <v>102</v>
      </c>
      <c r="J49">
        <f t="shared" si="4"/>
        <v>16</v>
      </c>
      <c r="K49">
        <f t="shared" si="5"/>
        <v>0</v>
      </c>
      <c r="L49">
        <f t="shared" si="6"/>
        <v>2</v>
      </c>
      <c r="M49" s="10">
        <v>60</v>
      </c>
      <c r="N49">
        <f t="shared" si="7"/>
        <v>1</v>
      </c>
      <c r="O49">
        <f t="shared" si="8"/>
        <v>1</v>
      </c>
      <c r="P49">
        <f t="shared" si="9"/>
        <v>0</v>
      </c>
      <c r="Q49">
        <f t="shared" si="10"/>
        <v>0</v>
      </c>
      <c r="R49">
        <f t="shared" si="11"/>
        <v>0</v>
      </c>
      <c r="S49" s="10">
        <v>32</v>
      </c>
      <c r="T49" s="10">
        <v>0</v>
      </c>
      <c r="U49" t="str">
        <f t="shared" si="12"/>
        <v>32</v>
      </c>
      <c r="V49" s="10" t="s">
        <v>26</v>
      </c>
      <c r="W49">
        <f t="shared" si="13"/>
        <v>2</v>
      </c>
      <c r="X49">
        <f t="shared" si="14"/>
        <v>0</v>
      </c>
      <c r="Y49">
        <f t="shared" si="15"/>
        <v>1</v>
      </c>
      <c r="Z49" s="10" t="s">
        <v>1</v>
      </c>
      <c r="AA49">
        <f t="shared" si="0"/>
        <v>1</v>
      </c>
      <c r="AB49">
        <f t="shared" si="16"/>
        <v>1</v>
      </c>
      <c r="AC49">
        <f t="shared" si="17"/>
        <v>0</v>
      </c>
      <c r="AD49" s="10">
        <v>0</v>
      </c>
      <c r="AE49">
        <f t="shared" si="18"/>
        <v>0</v>
      </c>
      <c r="AF49">
        <f t="shared" si="19"/>
        <v>0</v>
      </c>
      <c r="AG49">
        <f t="shared" si="20"/>
        <v>0</v>
      </c>
      <c r="AH49">
        <f t="shared" si="21"/>
        <v>0</v>
      </c>
      <c r="AI49">
        <f t="shared" si="22"/>
        <v>0</v>
      </c>
      <c r="AJ49">
        <f t="shared" si="23"/>
        <v>0</v>
      </c>
      <c r="AK49" s="10">
        <v>18</v>
      </c>
      <c r="AL49">
        <f t="shared" si="24"/>
        <v>6</v>
      </c>
      <c r="AM49">
        <f t="shared" si="25"/>
        <v>0</v>
      </c>
      <c r="AN49" s="10">
        <v>11</v>
      </c>
      <c r="AO49" s="17">
        <f t="shared" si="26"/>
        <v>1</v>
      </c>
      <c r="AP49">
        <f t="shared" si="27"/>
        <v>1</v>
      </c>
    </row>
    <row r="50" spans="1:42" x14ac:dyDescent="0.45">
      <c r="A50">
        <v>47</v>
      </c>
      <c r="B50" t="str">
        <f t="shared" si="1"/>
        <v>2F</v>
      </c>
      <c r="C50" t="s">
        <v>94</v>
      </c>
      <c r="D50">
        <f t="shared" si="2"/>
        <v>519</v>
      </c>
      <c r="E50" s="1" t="str">
        <f t="shared" si="28"/>
        <v>6D79</v>
      </c>
      <c r="F50" s="10">
        <v>0</v>
      </c>
      <c r="G50" s="10" t="s">
        <v>7</v>
      </c>
      <c r="H50" t="s">
        <v>398</v>
      </c>
      <c r="I50" t="str">
        <f t="shared" si="3"/>
        <v>C2</v>
      </c>
      <c r="J50">
        <f t="shared" si="4"/>
        <v>12</v>
      </c>
      <c r="K50">
        <f t="shared" si="5"/>
        <v>0</v>
      </c>
      <c r="L50">
        <f t="shared" si="6"/>
        <v>2</v>
      </c>
      <c r="M50" s="10">
        <v>60</v>
      </c>
      <c r="N50">
        <f t="shared" si="7"/>
        <v>1</v>
      </c>
      <c r="O50">
        <f t="shared" si="8"/>
        <v>1</v>
      </c>
      <c r="P50">
        <f t="shared" si="9"/>
        <v>0</v>
      </c>
      <c r="Q50">
        <f t="shared" si="10"/>
        <v>0</v>
      </c>
      <c r="R50">
        <f t="shared" si="11"/>
        <v>0</v>
      </c>
      <c r="S50" s="10" t="s">
        <v>19</v>
      </c>
      <c r="T50" s="10">
        <v>0</v>
      </c>
      <c r="U50" t="str">
        <f t="shared" si="12"/>
        <v>C</v>
      </c>
      <c r="V50" s="10">
        <v>45</v>
      </c>
      <c r="W50">
        <f t="shared" si="13"/>
        <v>1</v>
      </c>
      <c r="X50">
        <f t="shared" si="14"/>
        <v>0</v>
      </c>
      <c r="Y50">
        <f t="shared" si="15"/>
        <v>1</v>
      </c>
      <c r="Z50" s="10" t="s">
        <v>1</v>
      </c>
      <c r="AA50">
        <f t="shared" si="0"/>
        <v>1</v>
      </c>
      <c r="AB50">
        <f t="shared" si="16"/>
        <v>1</v>
      </c>
      <c r="AC50">
        <f t="shared" si="17"/>
        <v>0</v>
      </c>
      <c r="AD50" s="10">
        <v>0</v>
      </c>
      <c r="AE50">
        <f t="shared" si="18"/>
        <v>0</v>
      </c>
      <c r="AF50">
        <f t="shared" si="19"/>
        <v>0</v>
      </c>
      <c r="AG50">
        <f t="shared" si="20"/>
        <v>0</v>
      </c>
      <c r="AH50">
        <f t="shared" si="21"/>
        <v>0</v>
      </c>
      <c r="AI50">
        <f t="shared" si="22"/>
        <v>0</v>
      </c>
      <c r="AJ50">
        <f t="shared" si="23"/>
        <v>0</v>
      </c>
      <c r="AK50" s="10" t="s">
        <v>19</v>
      </c>
      <c r="AL50">
        <f t="shared" si="24"/>
        <v>3</v>
      </c>
      <c r="AM50">
        <f t="shared" si="25"/>
        <v>0</v>
      </c>
      <c r="AN50" s="10" t="s">
        <v>24</v>
      </c>
      <c r="AO50" s="17">
        <f t="shared" si="26"/>
        <v>1</v>
      </c>
      <c r="AP50">
        <f t="shared" si="27"/>
        <v>13</v>
      </c>
    </row>
    <row r="51" spans="1:42" x14ac:dyDescent="0.45">
      <c r="A51">
        <v>48</v>
      </c>
      <c r="B51" t="str">
        <f t="shared" si="1"/>
        <v>30</v>
      </c>
      <c r="C51" t="s">
        <v>95</v>
      </c>
      <c r="D51">
        <f t="shared" si="2"/>
        <v>530</v>
      </c>
      <c r="E51" s="1" t="str">
        <f t="shared" si="28"/>
        <v>6D84</v>
      </c>
      <c r="F51" s="10">
        <v>0</v>
      </c>
      <c r="G51" s="10" t="s">
        <v>399</v>
      </c>
      <c r="H51" t="s">
        <v>398</v>
      </c>
      <c r="I51" t="str">
        <f t="shared" si="3"/>
        <v>42</v>
      </c>
      <c r="J51">
        <f t="shared" si="4"/>
        <v>4</v>
      </c>
      <c r="K51">
        <f t="shared" si="5"/>
        <v>0</v>
      </c>
      <c r="L51">
        <f t="shared" si="6"/>
        <v>2</v>
      </c>
      <c r="M51" s="10">
        <v>60</v>
      </c>
      <c r="N51">
        <f t="shared" si="7"/>
        <v>1</v>
      </c>
      <c r="O51">
        <f t="shared" si="8"/>
        <v>1</v>
      </c>
      <c r="P51">
        <f t="shared" si="9"/>
        <v>0</v>
      </c>
      <c r="Q51">
        <f t="shared" si="10"/>
        <v>0</v>
      </c>
      <c r="R51">
        <f t="shared" si="11"/>
        <v>0</v>
      </c>
      <c r="S51" s="10" t="s">
        <v>6</v>
      </c>
      <c r="T51" s="10">
        <v>0</v>
      </c>
      <c r="U51" t="str">
        <f t="shared" si="12"/>
        <v>5A</v>
      </c>
      <c r="V51" s="10" t="s">
        <v>27</v>
      </c>
      <c r="W51">
        <f t="shared" si="13"/>
        <v>0</v>
      </c>
      <c r="X51">
        <f t="shared" si="14"/>
        <v>0</v>
      </c>
      <c r="Y51">
        <f t="shared" si="15"/>
        <v>1</v>
      </c>
      <c r="Z51" s="10" t="s">
        <v>1</v>
      </c>
      <c r="AA51">
        <f t="shared" si="0"/>
        <v>1</v>
      </c>
      <c r="AB51">
        <f t="shared" si="16"/>
        <v>1</v>
      </c>
      <c r="AC51">
        <f t="shared" si="17"/>
        <v>0</v>
      </c>
      <c r="AD51" s="10">
        <v>0</v>
      </c>
      <c r="AE51">
        <f t="shared" si="18"/>
        <v>0</v>
      </c>
      <c r="AF51">
        <f t="shared" si="19"/>
        <v>0</v>
      </c>
      <c r="AG51">
        <f t="shared" si="20"/>
        <v>0</v>
      </c>
      <c r="AH51">
        <f t="shared" si="21"/>
        <v>0</v>
      </c>
      <c r="AI51">
        <f t="shared" si="22"/>
        <v>0</v>
      </c>
      <c r="AJ51">
        <f t="shared" si="23"/>
        <v>0</v>
      </c>
      <c r="AK51" s="10">
        <v>28</v>
      </c>
      <c r="AL51">
        <f t="shared" si="24"/>
        <v>10</v>
      </c>
      <c r="AM51">
        <f t="shared" si="25"/>
        <v>0</v>
      </c>
      <c r="AN51" s="10">
        <v>17</v>
      </c>
      <c r="AO51" s="17">
        <f t="shared" si="26"/>
        <v>1</v>
      </c>
      <c r="AP51">
        <f t="shared" si="27"/>
        <v>7</v>
      </c>
    </row>
    <row r="52" spans="1:42" x14ac:dyDescent="0.45">
      <c r="A52">
        <v>49</v>
      </c>
      <c r="B52" t="str">
        <f t="shared" si="1"/>
        <v>31</v>
      </c>
      <c r="C52" t="s">
        <v>95</v>
      </c>
      <c r="D52">
        <f t="shared" si="2"/>
        <v>541</v>
      </c>
      <c r="E52" s="1" t="str">
        <f t="shared" si="28"/>
        <v>6D8F</v>
      </c>
      <c r="F52" s="10">
        <v>0</v>
      </c>
      <c r="G52" s="10" t="s">
        <v>397</v>
      </c>
      <c r="H52" t="s">
        <v>396</v>
      </c>
      <c r="I52" t="str">
        <f t="shared" si="3"/>
        <v>102</v>
      </c>
      <c r="J52">
        <f t="shared" si="4"/>
        <v>16</v>
      </c>
      <c r="K52">
        <f t="shared" si="5"/>
        <v>0</v>
      </c>
      <c r="L52">
        <f t="shared" si="6"/>
        <v>2</v>
      </c>
      <c r="M52" s="10">
        <v>60</v>
      </c>
      <c r="N52">
        <f t="shared" si="7"/>
        <v>1</v>
      </c>
      <c r="O52">
        <f t="shared" si="8"/>
        <v>1</v>
      </c>
      <c r="P52">
        <f t="shared" si="9"/>
        <v>0</v>
      </c>
      <c r="Q52">
        <f t="shared" si="10"/>
        <v>0</v>
      </c>
      <c r="R52">
        <f t="shared" si="11"/>
        <v>0</v>
      </c>
      <c r="S52" s="10">
        <v>78</v>
      </c>
      <c r="T52" s="10">
        <v>0</v>
      </c>
      <c r="U52" t="str">
        <f t="shared" si="12"/>
        <v>78</v>
      </c>
      <c r="V52" s="10" t="s">
        <v>28</v>
      </c>
      <c r="W52">
        <f t="shared" si="13"/>
        <v>0</v>
      </c>
      <c r="X52">
        <f t="shared" si="14"/>
        <v>0</v>
      </c>
      <c r="Y52">
        <f t="shared" si="15"/>
        <v>1</v>
      </c>
      <c r="Z52" s="10" t="s">
        <v>1</v>
      </c>
      <c r="AA52">
        <f t="shared" si="0"/>
        <v>1</v>
      </c>
      <c r="AB52">
        <f t="shared" si="16"/>
        <v>1</v>
      </c>
      <c r="AC52">
        <f t="shared" si="17"/>
        <v>0</v>
      </c>
      <c r="AD52" s="10">
        <v>0</v>
      </c>
      <c r="AE52">
        <f t="shared" si="18"/>
        <v>0</v>
      </c>
      <c r="AF52">
        <f t="shared" si="19"/>
        <v>0</v>
      </c>
      <c r="AG52">
        <f t="shared" si="20"/>
        <v>0</v>
      </c>
      <c r="AH52">
        <f t="shared" si="21"/>
        <v>0</v>
      </c>
      <c r="AI52">
        <f t="shared" si="22"/>
        <v>0</v>
      </c>
      <c r="AJ52">
        <f t="shared" si="23"/>
        <v>0</v>
      </c>
      <c r="AK52" s="10">
        <v>28</v>
      </c>
      <c r="AL52">
        <f t="shared" si="24"/>
        <v>10</v>
      </c>
      <c r="AM52">
        <f t="shared" si="25"/>
        <v>0</v>
      </c>
      <c r="AN52" s="10">
        <v>17</v>
      </c>
      <c r="AO52" s="17">
        <f t="shared" si="26"/>
        <v>1</v>
      </c>
      <c r="AP52">
        <f t="shared" si="27"/>
        <v>7</v>
      </c>
    </row>
    <row r="53" spans="1:42" x14ac:dyDescent="0.45">
      <c r="A53">
        <v>50</v>
      </c>
      <c r="B53" t="str">
        <f t="shared" si="1"/>
        <v>32</v>
      </c>
      <c r="C53" t="s">
        <v>95</v>
      </c>
      <c r="D53">
        <f t="shared" si="2"/>
        <v>552</v>
      </c>
      <c r="E53" s="1" t="str">
        <f t="shared" si="28"/>
        <v>6D9A</v>
      </c>
      <c r="F53" s="10">
        <v>0</v>
      </c>
      <c r="G53" s="10" t="s">
        <v>397</v>
      </c>
      <c r="H53" t="s">
        <v>396</v>
      </c>
      <c r="I53" t="str">
        <f t="shared" si="3"/>
        <v>102</v>
      </c>
      <c r="J53">
        <f t="shared" si="4"/>
        <v>16</v>
      </c>
      <c r="K53">
        <f t="shared" si="5"/>
        <v>0</v>
      </c>
      <c r="L53">
        <f t="shared" si="6"/>
        <v>2</v>
      </c>
      <c r="M53" s="10">
        <v>60</v>
      </c>
      <c r="N53">
        <f t="shared" si="7"/>
        <v>1</v>
      </c>
      <c r="O53">
        <f t="shared" si="8"/>
        <v>1</v>
      </c>
      <c r="P53">
        <f t="shared" si="9"/>
        <v>0</v>
      </c>
      <c r="Q53">
        <f t="shared" si="10"/>
        <v>0</v>
      </c>
      <c r="R53">
        <f t="shared" si="11"/>
        <v>0</v>
      </c>
      <c r="S53" s="10">
        <v>78</v>
      </c>
      <c r="T53" s="10">
        <v>0</v>
      </c>
      <c r="U53" t="str">
        <f t="shared" si="12"/>
        <v>78</v>
      </c>
      <c r="V53" s="10" t="s">
        <v>28</v>
      </c>
      <c r="W53">
        <f t="shared" si="13"/>
        <v>0</v>
      </c>
      <c r="X53">
        <f t="shared" si="14"/>
        <v>0</v>
      </c>
      <c r="Y53">
        <f t="shared" si="15"/>
        <v>1</v>
      </c>
      <c r="Z53" s="10" t="s">
        <v>1</v>
      </c>
      <c r="AA53">
        <f t="shared" si="0"/>
        <v>1</v>
      </c>
      <c r="AB53">
        <f t="shared" si="16"/>
        <v>1</v>
      </c>
      <c r="AC53">
        <f t="shared" si="17"/>
        <v>0</v>
      </c>
      <c r="AD53" s="10">
        <v>0</v>
      </c>
      <c r="AE53">
        <f t="shared" si="18"/>
        <v>0</v>
      </c>
      <c r="AF53">
        <f t="shared" si="19"/>
        <v>0</v>
      </c>
      <c r="AG53">
        <f t="shared" si="20"/>
        <v>0</v>
      </c>
      <c r="AH53">
        <f t="shared" si="21"/>
        <v>0</v>
      </c>
      <c r="AI53">
        <f t="shared" si="22"/>
        <v>0</v>
      </c>
      <c r="AJ53">
        <f t="shared" si="23"/>
        <v>0</v>
      </c>
      <c r="AK53" s="10" t="s">
        <v>2</v>
      </c>
      <c r="AL53">
        <f t="shared" si="24"/>
        <v>15</v>
      </c>
      <c r="AM53">
        <f t="shared" si="25"/>
        <v>0</v>
      </c>
      <c r="AN53" s="10">
        <v>17</v>
      </c>
      <c r="AO53" s="17">
        <f t="shared" si="26"/>
        <v>1</v>
      </c>
      <c r="AP53">
        <f t="shared" si="27"/>
        <v>7</v>
      </c>
    </row>
    <row r="54" spans="1:42" x14ac:dyDescent="0.45">
      <c r="A54">
        <v>51</v>
      </c>
      <c r="B54" t="str">
        <f t="shared" si="1"/>
        <v>33</v>
      </c>
      <c r="C54" t="s">
        <v>96</v>
      </c>
      <c r="D54">
        <f t="shared" si="2"/>
        <v>563</v>
      </c>
      <c r="E54" s="1" t="str">
        <f t="shared" si="28"/>
        <v>6DA5</v>
      </c>
      <c r="F54" s="10">
        <v>0</v>
      </c>
      <c r="G54" s="10" t="s">
        <v>397</v>
      </c>
      <c r="H54" t="s">
        <v>396</v>
      </c>
      <c r="I54" t="str">
        <f t="shared" si="3"/>
        <v>102</v>
      </c>
      <c r="J54">
        <f t="shared" si="4"/>
        <v>16</v>
      </c>
      <c r="K54">
        <f t="shared" si="5"/>
        <v>0</v>
      </c>
      <c r="L54">
        <f t="shared" si="6"/>
        <v>2</v>
      </c>
      <c r="M54" s="10">
        <v>60</v>
      </c>
      <c r="N54">
        <f t="shared" si="7"/>
        <v>1</v>
      </c>
      <c r="O54">
        <f t="shared" si="8"/>
        <v>1</v>
      </c>
      <c r="P54">
        <f t="shared" si="9"/>
        <v>0</v>
      </c>
      <c r="Q54">
        <f t="shared" si="10"/>
        <v>0</v>
      </c>
      <c r="R54">
        <f t="shared" si="11"/>
        <v>0</v>
      </c>
      <c r="S54" s="10" t="s">
        <v>25</v>
      </c>
      <c r="T54" s="10">
        <v>0</v>
      </c>
      <c r="U54" t="str">
        <f t="shared" si="12"/>
        <v>1E</v>
      </c>
      <c r="V54" s="10">
        <v>29</v>
      </c>
      <c r="W54">
        <f t="shared" si="13"/>
        <v>2</v>
      </c>
      <c r="X54">
        <f t="shared" si="14"/>
        <v>0</v>
      </c>
      <c r="Y54">
        <f t="shared" si="15"/>
        <v>1</v>
      </c>
      <c r="Z54" s="10" t="s">
        <v>1</v>
      </c>
      <c r="AA54">
        <f t="shared" si="0"/>
        <v>1</v>
      </c>
      <c r="AB54">
        <f t="shared" si="16"/>
        <v>1</v>
      </c>
      <c r="AC54">
        <f t="shared" si="17"/>
        <v>0</v>
      </c>
      <c r="AD54" s="10">
        <v>0</v>
      </c>
      <c r="AE54">
        <f t="shared" si="18"/>
        <v>0</v>
      </c>
      <c r="AF54">
        <f t="shared" si="19"/>
        <v>0</v>
      </c>
      <c r="AG54">
        <f t="shared" si="20"/>
        <v>0</v>
      </c>
      <c r="AH54">
        <f t="shared" si="21"/>
        <v>0</v>
      </c>
      <c r="AI54">
        <f t="shared" si="22"/>
        <v>0</v>
      </c>
      <c r="AJ54">
        <f t="shared" si="23"/>
        <v>0</v>
      </c>
      <c r="AK54" s="10">
        <v>14</v>
      </c>
      <c r="AL54">
        <f t="shared" si="24"/>
        <v>5</v>
      </c>
      <c r="AM54">
        <f t="shared" si="25"/>
        <v>0</v>
      </c>
      <c r="AN54" s="10" t="s">
        <v>24</v>
      </c>
      <c r="AO54" s="17">
        <f t="shared" si="26"/>
        <v>1</v>
      </c>
      <c r="AP54">
        <f t="shared" si="27"/>
        <v>13</v>
      </c>
    </row>
    <row r="55" spans="1:42" x14ac:dyDescent="0.45">
      <c r="A55">
        <v>52</v>
      </c>
      <c r="B55" t="str">
        <f t="shared" si="1"/>
        <v>34</v>
      </c>
      <c r="C55" t="s">
        <v>97</v>
      </c>
      <c r="D55">
        <f t="shared" si="2"/>
        <v>574</v>
      </c>
      <c r="E55" s="1" t="str">
        <f t="shared" si="28"/>
        <v>6DB0</v>
      </c>
      <c r="F55" s="10">
        <v>0</v>
      </c>
      <c r="G55" s="10" t="s">
        <v>397</v>
      </c>
      <c r="H55" t="s">
        <v>396</v>
      </c>
      <c r="I55" t="str">
        <f t="shared" si="3"/>
        <v>102</v>
      </c>
      <c r="J55">
        <f t="shared" si="4"/>
        <v>16</v>
      </c>
      <c r="K55">
        <f t="shared" si="5"/>
        <v>0</v>
      </c>
      <c r="L55">
        <f t="shared" si="6"/>
        <v>2</v>
      </c>
      <c r="M55" s="10">
        <v>60</v>
      </c>
      <c r="N55">
        <f t="shared" si="7"/>
        <v>1</v>
      </c>
      <c r="O55">
        <f t="shared" si="8"/>
        <v>1</v>
      </c>
      <c r="P55">
        <f t="shared" si="9"/>
        <v>0</v>
      </c>
      <c r="Q55">
        <f t="shared" si="10"/>
        <v>0</v>
      </c>
      <c r="R55">
        <f t="shared" si="11"/>
        <v>0</v>
      </c>
      <c r="S55" s="10" t="s">
        <v>5</v>
      </c>
      <c r="T55" s="10">
        <v>0</v>
      </c>
      <c r="U55" t="str">
        <f t="shared" si="12"/>
        <v>F</v>
      </c>
      <c r="V55" s="10" t="s">
        <v>28</v>
      </c>
      <c r="W55">
        <f t="shared" si="13"/>
        <v>0</v>
      </c>
      <c r="X55">
        <f t="shared" si="14"/>
        <v>0</v>
      </c>
      <c r="Y55">
        <f t="shared" si="15"/>
        <v>1</v>
      </c>
      <c r="Z55" s="10" t="s">
        <v>1</v>
      </c>
      <c r="AA55">
        <f t="shared" si="0"/>
        <v>1</v>
      </c>
      <c r="AB55">
        <f t="shared" si="16"/>
        <v>1</v>
      </c>
      <c r="AC55">
        <f t="shared" si="17"/>
        <v>0</v>
      </c>
      <c r="AD55" s="10">
        <v>0</v>
      </c>
      <c r="AE55">
        <f t="shared" si="18"/>
        <v>0</v>
      </c>
      <c r="AF55">
        <f t="shared" si="19"/>
        <v>0</v>
      </c>
      <c r="AG55">
        <f t="shared" si="20"/>
        <v>0</v>
      </c>
      <c r="AH55">
        <f t="shared" si="21"/>
        <v>0</v>
      </c>
      <c r="AI55">
        <f t="shared" si="22"/>
        <v>0</v>
      </c>
      <c r="AJ55">
        <f t="shared" si="23"/>
        <v>0</v>
      </c>
      <c r="AK55" s="10" t="s">
        <v>2</v>
      </c>
      <c r="AL55">
        <f t="shared" si="24"/>
        <v>15</v>
      </c>
      <c r="AM55">
        <f t="shared" si="25"/>
        <v>0</v>
      </c>
      <c r="AN55" s="10">
        <v>17</v>
      </c>
      <c r="AO55" s="17">
        <f t="shared" si="26"/>
        <v>1</v>
      </c>
      <c r="AP55">
        <f t="shared" si="27"/>
        <v>7</v>
      </c>
    </row>
    <row r="56" spans="1:42" x14ac:dyDescent="0.45">
      <c r="A56">
        <v>53</v>
      </c>
      <c r="B56" t="str">
        <f t="shared" si="1"/>
        <v>35</v>
      </c>
      <c r="C56" t="s">
        <v>98</v>
      </c>
      <c r="D56">
        <f t="shared" si="2"/>
        <v>585</v>
      </c>
      <c r="E56" s="1" t="str">
        <f t="shared" si="28"/>
        <v>6DBB</v>
      </c>
      <c r="F56" s="10">
        <v>0</v>
      </c>
      <c r="G56" s="10" t="s">
        <v>406</v>
      </c>
      <c r="H56" t="s">
        <v>398</v>
      </c>
      <c r="I56" t="str">
        <f t="shared" si="3"/>
        <v>12</v>
      </c>
      <c r="J56">
        <f t="shared" si="4"/>
        <v>1</v>
      </c>
      <c r="K56">
        <f t="shared" si="5"/>
        <v>0</v>
      </c>
      <c r="L56">
        <f t="shared" si="6"/>
        <v>2</v>
      </c>
      <c r="M56" s="10">
        <v>60</v>
      </c>
      <c r="N56">
        <f t="shared" si="7"/>
        <v>1</v>
      </c>
      <c r="O56">
        <f t="shared" si="8"/>
        <v>1</v>
      </c>
      <c r="P56">
        <f t="shared" si="9"/>
        <v>0</v>
      </c>
      <c r="Q56">
        <f t="shared" si="10"/>
        <v>0</v>
      </c>
      <c r="R56">
        <f t="shared" si="11"/>
        <v>0</v>
      </c>
      <c r="S56" s="10">
        <v>14</v>
      </c>
      <c r="T56" s="10">
        <v>0</v>
      </c>
      <c r="U56" t="str">
        <f t="shared" si="12"/>
        <v>14</v>
      </c>
      <c r="V56" s="10">
        <v>5</v>
      </c>
      <c r="W56">
        <f t="shared" si="13"/>
        <v>1</v>
      </c>
      <c r="X56">
        <f t="shared" si="14"/>
        <v>0</v>
      </c>
      <c r="Y56">
        <f t="shared" si="15"/>
        <v>1</v>
      </c>
      <c r="Z56" s="10" t="s">
        <v>27</v>
      </c>
      <c r="AA56">
        <f t="shared" si="0"/>
        <v>1</v>
      </c>
      <c r="AB56">
        <f t="shared" si="16"/>
        <v>1</v>
      </c>
      <c r="AC56">
        <f t="shared" si="17"/>
        <v>0</v>
      </c>
      <c r="AD56" s="10">
        <v>0</v>
      </c>
      <c r="AE56">
        <f t="shared" si="18"/>
        <v>0</v>
      </c>
      <c r="AF56">
        <f t="shared" si="19"/>
        <v>0</v>
      </c>
      <c r="AG56">
        <f t="shared" si="20"/>
        <v>0</v>
      </c>
      <c r="AH56">
        <f t="shared" si="21"/>
        <v>0</v>
      </c>
      <c r="AI56">
        <f t="shared" si="22"/>
        <v>0</v>
      </c>
      <c r="AJ56">
        <f t="shared" si="23"/>
        <v>0</v>
      </c>
      <c r="AK56" s="10">
        <v>20</v>
      </c>
      <c r="AL56">
        <f t="shared" si="24"/>
        <v>8</v>
      </c>
      <c r="AM56">
        <f t="shared" si="25"/>
        <v>0</v>
      </c>
      <c r="AN56" s="10">
        <v>17</v>
      </c>
      <c r="AO56" s="17">
        <f t="shared" si="26"/>
        <v>1</v>
      </c>
      <c r="AP56">
        <f t="shared" si="27"/>
        <v>7</v>
      </c>
    </row>
    <row r="57" spans="1:42" x14ac:dyDescent="0.45">
      <c r="A57">
        <v>54</v>
      </c>
      <c r="B57" t="str">
        <f t="shared" si="1"/>
        <v>36</v>
      </c>
      <c r="C57" t="s">
        <v>99</v>
      </c>
      <c r="D57">
        <f t="shared" si="2"/>
        <v>596</v>
      </c>
      <c r="E57" s="1" t="str">
        <f t="shared" si="28"/>
        <v>6DC6</v>
      </c>
      <c r="F57" s="10">
        <v>0</v>
      </c>
      <c r="G57" s="10" t="s">
        <v>406</v>
      </c>
      <c r="H57" t="s">
        <v>398</v>
      </c>
      <c r="I57" t="str">
        <f t="shared" si="3"/>
        <v>12</v>
      </c>
      <c r="J57">
        <f t="shared" si="4"/>
        <v>1</v>
      </c>
      <c r="K57">
        <f t="shared" si="5"/>
        <v>0</v>
      </c>
      <c r="L57">
        <f t="shared" si="6"/>
        <v>2</v>
      </c>
      <c r="M57" s="10">
        <v>60</v>
      </c>
      <c r="N57">
        <f t="shared" si="7"/>
        <v>1</v>
      </c>
      <c r="O57">
        <f t="shared" si="8"/>
        <v>1</v>
      </c>
      <c r="P57">
        <f t="shared" si="9"/>
        <v>0</v>
      </c>
      <c r="Q57">
        <f t="shared" si="10"/>
        <v>0</v>
      </c>
      <c r="R57">
        <f t="shared" si="11"/>
        <v>0</v>
      </c>
      <c r="S57" s="10" t="s">
        <v>15</v>
      </c>
      <c r="T57" s="10">
        <v>0</v>
      </c>
      <c r="U57" t="str">
        <f t="shared" si="12"/>
        <v>A</v>
      </c>
      <c r="V57" s="10" t="s">
        <v>8</v>
      </c>
      <c r="W57">
        <f t="shared" si="13"/>
        <v>3</v>
      </c>
      <c r="X57">
        <f t="shared" si="14"/>
        <v>0</v>
      </c>
      <c r="Y57">
        <f t="shared" si="15"/>
        <v>1</v>
      </c>
      <c r="Z57" s="10" t="s">
        <v>1</v>
      </c>
      <c r="AA57">
        <f t="shared" si="0"/>
        <v>1</v>
      </c>
      <c r="AB57">
        <f t="shared" si="16"/>
        <v>1</v>
      </c>
      <c r="AC57">
        <f t="shared" si="17"/>
        <v>0</v>
      </c>
      <c r="AD57" s="10">
        <v>0</v>
      </c>
      <c r="AE57">
        <f t="shared" si="18"/>
        <v>0</v>
      </c>
      <c r="AF57">
        <f t="shared" si="19"/>
        <v>0</v>
      </c>
      <c r="AG57">
        <f t="shared" si="20"/>
        <v>0</v>
      </c>
      <c r="AH57">
        <f t="shared" si="21"/>
        <v>0</v>
      </c>
      <c r="AI57">
        <f t="shared" si="22"/>
        <v>0</v>
      </c>
      <c r="AJ57">
        <f t="shared" si="23"/>
        <v>0</v>
      </c>
      <c r="AK57" s="10">
        <v>20</v>
      </c>
      <c r="AL57">
        <f t="shared" si="24"/>
        <v>8</v>
      </c>
      <c r="AM57">
        <f t="shared" si="25"/>
        <v>0</v>
      </c>
      <c r="AN57" s="10" t="s">
        <v>13</v>
      </c>
      <c r="AO57" s="17">
        <f t="shared" si="26"/>
        <v>1</v>
      </c>
      <c r="AP57">
        <f t="shared" si="27"/>
        <v>15</v>
      </c>
    </row>
    <row r="58" spans="1:42" x14ac:dyDescent="0.45">
      <c r="A58">
        <v>55</v>
      </c>
      <c r="B58" t="str">
        <f t="shared" si="1"/>
        <v>37</v>
      </c>
      <c r="C58" t="s">
        <v>100</v>
      </c>
      <c r="D58">
        <f t="shared" si="2"/>
        <v>607</v>
      </c>
      <c r="E58" s="1" t="str">
        <f t="shared" si="28"/>
        <v>6DD1</v>
      </c>
      <c r="F58" s="10">
        <v>0</v>
      </c>
      <c r="G58" s="10" t="s">
        <v>406</v>
      </c>
      <c r="H58" t="s">
        <v>398</v>
      </c>
      <c r="I58" t="str">
        <f t="shared" si="3"/>
        <v>12</v>
      </c>
      <c r="J58">
        <f t="shared" si="4"/>
        <v>1</v>
      </c>
      <c r="K58">
        <f t="shared" si="5"/>
        <v>0</v>
      </c>
      <c r="L58">
        <f t="shared" si="6"/>
        <v>2</v>
      </c>
      <c r="M58" s="10">
        <v>60</v>
      </c>
      <c r="N58">
        <f t="shared" si="7"/>
        <v>1</v>
      </c>
      <c r="O58">
        <f t="shared" si="8"/>
        <v>1</v>
      </c>
      <c r="P58">
        <f t="shared" si="9"/>
        <v>0</v>
      </c>
      <c r="Q58">
        <f t="shared" si="10"/>
        <v>0</v>
      </c>
      <c r="R58">
        <f t="shared" si="11"/>
        <v>0</v>
      </c>
      <c r="S58" s="10">
        <v>14</v>
      </c>
      <c r="T58" s="10">
        <v>0</v>
      </c>
      <c r="U58" t="str">
        <f t="shared" si="12"/>
        <v>14</v>
      </c>
      <c r="V58" s="10">
        <v>5</v>
      </c>
      <c r="W58">
        <f t="shared" si="13"/>
        <v>1</v>
      </c>
      <c r="X58">
        <f t="shared" si="14"/>
        <v>0</v>
      </c>
      <c r="Y58">
        <f t="shared" si="15"/>
        <v>1</v>
      </c>
      <c r="Z58" s="10" t="s">
        <v>27</v>
      </c>
      <c r="AA58">
        <f t="shared" si="0"/>
        <v>1</v>
      </c>
      <c r="AB58">
        <f t="shared" si="16"/>
        <v>1</v>
      </c>
      <c r="AC58">
        <f t="shared" si="17"/>
        <v>0</v>
      </c>
      <c r="AD58" s="10">
        <v>0</v>
      </c>
      <c r="AE58">
        <f t="shared" si="18"/>
        <v>0</v>
      </c>
      <c r="AF58">
        <f t="shared" si="19"/>
        <v>0</v>
      </c>
      <c r="AG58">
        <f t="shared" si="20"/>
        <v>0</v>
      </c>
      <c r="AH58">
        <f t="shared" si="21"/>
        <v>0</v>
      </c>
      <c r="AI58">
        <f t="shared" si="22"/>
        <v>0</v>
      </c>
      <c r="AJ58">
        <f t="shared" si="23"/>
        <v>0</v>
      </c>
      <c r="AK58" s="10">
        <v>20</v>
      </c>
      <c r="AL58">
        <f t="shared" si="24"/>
        <v>8</v>
      </c>
      <c r="AM58">
        <f t="shared" si="25"/>
        <v>0</v>
      </c>
      <c r="AN58" s="10">
        <v>17</v>
      </c>
      <c r="AO58" s="17">
        <f t="shared" si="26"/>
        <v>1</v>
      </c>
      <c r="AP58">
        <f t="shared" si="27"/>
        <v>7</v>
      </c>
    </row>
    <row r="59" spans="1:42" x14ac:dyDescent="0.45">
      <c r="A59">
        <v>56</v>
      </c>
      <c r="B59" t="str">
        <f t="shared" si="1"/>
        <v>38</v>
      </c>
      <c r="C59" t="s">
        <v>101</v>
      </c>
      <c r="D59">
        <f t="shared" si="2"/>
        <v>618</v>
      </c>
      <c r="E59" s="1" t="str">
        <f t="shared" si="28"/>
        <v>6DDC</v>
      </c>
      <c r="F59" s="10">
        <v>0</v>
      </c>
      <c r="G59" s="10" t="s">
        <v>406</v>
      </c>
      <c r="H59" t="s">
        <v>398</v>
      </c>
      <c r="I59" t="str">
        <f t="shared" si="3"/>
        <v>12</v>
      </c>
      <c r="J59">
        <f t="shared" si="4"/>
        <v>1</v>
      </c>
      <c r="K59">
        <f t="shared" si="5"/>
        <v>0</v>
      </c>
      <c r="L59">
        <f t="shared" si="6"/>
        <v>2</v>
      </c>
      <c r="M59" s="10">
        <v>60</v>
      </c>
      <c r="N59">
        <f t="shared" si="7"/>
        <v>1</v>
      </c>
      <c r="O59">
        <f t="shared" si="8"/>
        <v>1</v>
      </c>
      <c r="P59">
        <f t="shared" si="9"/>
        <v>0</v>
      </c>
      <c r="Q59">
        <f t="shared" si="10"/>
        <v>0</v>
      </c>
      <c r="R59">
        <f t="shared" si="11"/>
        <v>0</v>
      </c>
      <c r="S59" s="10" t="s">
        <v>2</v>
      </c>
      <c r="T59" s="10">
        <v>0</v>
      </c>
      <c r="U59" t="str">
        <f t="shared" si="12"/>
        <v>3C</v>
      </c>
      <c r="V59" s="10">
        <v>5</v>
      </c>
      <c r="W59">
        <f t="shared" si="13"/>
        <v>1</v>
      </c>
      <c r="X59">
        <f t="shared" si="14"/>
        <v>0</v>
      </c>
      <c r="Y59">
        <f t="shared" si="15"/>
        <v>1</v>
      </c>
      <c r="Z59" s="10" t="s">
        <v>27</v>
      </c>
      <c r="AA59">
        <f t="shared" si="0"/>
        <v>1</v>
      </c>
      <c r="AB59">
        <f t="shared" si="16"/>
        <v>1</v>
      </c>
      <c r="AC59">
        <f t="shared" si="17"/>
        <v>0</v>
      </c>
      <c r="AD59" s="10">
        <v>0</v>
      </c>
      <c r="AE59">
        <f t="shared" si="18"/>
        <v>0</v>
      </c>
      <c r="AF59">
        <f t="shared" si="19"/>
        <v>0</v>
      </c>
      <c r="AG59">
        <f t="shared" si="20"/>
        <v>0</v>
      </c>
      <c r="AH59">
        <f t="shared" si="21"/>
        <v>0</v>
      </c>
      <c r="AI59">
        <f t="shared" si="22"/>
        <v>0</v>
      </c>
      <c r="AJ59">
        <f t="shared" si="23"/>
        <v>0</v>
      </c>
      <c r="AK59" s="10">
        <v>20</v>
      </c>
      <c r="AL59">
        <f t="shared" si="24"/>
        <v>8</v>
      </c>
      <c r="AM59">
        <f t="shared" si="25"/>
        <v>0</v>
      </c>
      <c r="AN59" s="10">
        <v>17</v>
      </c>
      <c r="AO59" s="17">
        <f t="shared" si="26"/>
        <v>1</v>
      </c>
      <c r="AP59">
        <f t="shared" si="27"/>
        <v>7</v>
      </c>
    </row>
    <row r="60" spans="1:42" x14ac:dyDescent="0.45">
      <c r="A60">
        <v>57</v>
      </c>
      <c r="B60" t="str">
        <f t="shared" si="1"/>
        <v>39</v>
      </c>
      <c r="C60" t="s">
        <v>102</v>
      </c>
      <c r="D60">
        <f t="shared" si="2"/>
        <v>629</v>
      </c>
      <c r="E60" s="1" t="str">
        <f t="shared" si="28"/>
        <v>6DE7</v>
      </c>
      <c r="F60" s="10">
        <v>0</v>
      </c>
      <c r="G60" s="10" t="s">
        <v>406</v>
      </c>
      <c r="H60" t="s">
        <v>398</v>
      </c>
      <c r="I60" t="str">
        <f t="shared" si="3"/>
        <v>12</v>
      </c>
      <c r="J60">
        <f t="shared" si="4"/>
        <v>1</v>
      </c>
      <c r="K60">
        <f t="shared" si="5"/>
        <v>0</v>
      </c>
      <c r="L60">
        <f t="shared" si="6"/>
        <v>2</v>
      </c>
      <c r="M60" s="10">
        <v>60</v>
      </c>
      <c r="N60">
        <f t="shared" si="7"/>
        <v>1</v>
      </c>
      <c r="O60">
        <f t="shared" si="8"/>
        <v>1</v>
      </c>
      <c r="P60">
        <f t="shared" si="9"/>
        <v>0</v>
      </c>
      <c r="Q60">
        <f t="shared" si="10"/>
        <v>0</v>
      </c>
      <c r="R60">
        <f t="shared" si="11"/>
        <v>0</v>
      </c>
      <c r="S60" s="10">
        <v>28</v>
      </c>
      <c r="T60" s="10">
        <v>0</v>
      </c>
      <c r="U60" t="str">
        <f t="shared" si="12"/>
        <v>28</v>
      </c>
      <c r="V60" s="10">
        <v>5</v>
      </c>
      <c r="W60">
        <f t="shared" si="13"/>
        <v>1</v>
      </c>
      <c r="X60">
        <f t="shared" si="14"/>
        <v>0</v>
      </c>
      <c r="Y60">
        <f t="shared" si="15"/>
        <v>1</v>
      </c>
      <c r="Z60" s="10" t="s">
        <v>27</v>
      </c>
      <c r="AA60">
        <f t="shared" si="0"/>
        <v>1</v>
      </c>
      <c r="AB60">
        <f t="shared" si="16"/>
        <v>1</v>
      </c>
      <c r="AC60">
        <f t="shared" si="17"/>
        <v>0</v>
      </c>
      <c r="AD60" s="10">
        <v>0</v>
      </c>
      <c r="AE60">
        <f t="shared" si="18"/>
        <v>0</v>
      </c>
      <c r="AF60">
        <f t="shared" si="19"/>
        <v>0</v>
      </c>
      <c r="AG60">
        <f t="shared" si="20"/>
        <v>0</v>
      </c>
      <c r="AH60">
        <f t="shared" si="21"/>
        <v>0</v>
      </c>
      <c r="AI60">
        <f t="shared" si="22"/>
        <v>0</v>
      </c>
      <c r="AJ60">
        <f t="shared" si="23"/>
        <v>0</v>
      </c>
      <c r="AK60" s="10">
        <v>20</v>
      </c>
      <c r="AL60">
        <f t="shared" si="24"/>
        <v>8</v>
      </c>
      <c r="AM60">
        <f t="shared" si="25"/>
        <v>0</v>
      </c>
      <c r="AN60" s="10">
        <v>17</v>
      </c>
      <c r="AO60" s="17">
        <f t="shared" si="26"/>
        <v>1</v>
      </c>
      <c r="AP60">
        <f t="shared" si="27"/>
        <v>7</v>
      </c>
    </row>
    <row r="61" spans="1:42" x14ac:dyDescent="0.45">
      <c r="A61">
        <v>58</v>
      </c>
      <c r="B61" t="str">
        <f t="shared" si="1"/>
        <v>3A</v>
      </c>
      <c r="C61" t="s">
        <v>103</v>
      </c>
      <c r="D61">
        <f t="shared" si="2"/>
        <v>640</v>
      </c>
      <c r="E61" s="1" t="str">
        <f t="shared" si="28"/>
        <v>6DF2</v>
      </c>
      <c r="F61" s="10">
        <v>0</v>
      </c>
      <c r="G61" s="10" t="s">
        <v>406</v>
      </c>
      <c r="H61" t="s">
        <v>398</v>
      </c>
      <c r="I61" t="str">
        <f t="shared" si="3"/>
        <v>12</v>
      </c>
      <c r="J61">
        <f t="shared" si="4"/>
        <v>1</v>
      </c>
      <c r="K61">
        <f t="shared" si="5"/>
        <v>0</v>
      </c>
      <c r="L61">
        <f t="shared" si="6"/>
        <v>2</v>
      </c>
      <c r="M61" s="10">
        <v>60</v>
      </c>
      <c r="N61">
        <f t="shared" si="7"/>
        <v>1</v>
      </c>
      <c r="O61">
        <f t="shared" si="8"/>
        <v>1</v>
      </c>
      <c r="P61">
        <f t="shared" si="9"/>
        <v>0</v>
      </c>
      <c r="Q61">
        <f t="shared" si="10"/>
        <v>0</v>
      </c>
      <c r="R61">
        <f t="shared" si="11"/>
        <v>0</v>
      </c>
      <c r="S61" s="10">
        <v>14</v>
      </c>
      <c r="T61" s="10">
        <v>0</v>
      </c>
      <c r="U61" t="str">
        <f t="shared" si="12"/>
        <v>14</v>
      </c>
      <c r="V61" s="10">
        <v>9</v>
      </c>
      <c r="W61">
        <f t="shared" si="13"/>
        <v>2</v>
      </c>
      <c r="X61">
        <f t="shared" si="14"/>
        <v>0</v>
      </c>
      <c r="Y61">
        <f t="shared" si="15"/>
        <v>1</v>
      </c>
      <c r="Z61" s="10" t="s">
        <v>27</v>
      </c>
      <c r="AA61">
        <f t="shared" si="0"/>
        <v>1</v>
      </c>
      <c r="AB61">
        <f t="shared" si="16"/>
        <v>1</v>
      </c>
      <c r="AC61">
        <f t="shared" si="17"/>
        <v>0</v>
      </c>
      <c r="AD61" s="10">
        <v>0</v>
      </c>
      <c r="AE61">
        <f t="shared" si="18"/>
        <v>0</v>
      </c>
      <c r="AF61">
        <f t="shared" si="19"/>
        <v>0</v>
      </c>
      <c r="AG61">
        <f t="shared" si="20"/>
        <v>0</v>
      </c>
      <c r="AH61">
        <f t="shared" si="21"/>
        <v>0</v>
      </c>
      <c r="AI61">
        <f t="shared" si="22"/>
        <v>0</v>
      </c>
      <c r="AJ61">
        <f t="shared" si="23"/>
        <v>0</v>
      </c>
      <c r="AK61" s="10">
        <v>20</v>
      </c>
      <c r="AL61">
        <f t="shared" si="24"/>
        <v>8</v>
      </c>
      <c r="AM61">
        <f t="shared" si="25"/>
        <v>0</v>
      </c>
      <c r="AN61" s="10">
        <v>16</v>
      </c>
      <c r="AO61" s="17">
        <f t="shared" si="26"/>
        <v>1</v>
      </c>
      <c r="AP61">
        <f t="shared" si="27"/>
        <v>6</v>
      </c>
    </row>
    <row r="62" spans="1:42" x14ac:dyDescent="0.45">
      <c r="A62">
        <v>59</v>
      </c>
      <c r="B62" t="str">
        <f t="shared" si="1"/>
        <v>3B</v>
      </c>
      <c r="C62" t="s">
        <v>104</v>
      </c>
      <c r="D62">
        <f t="shared" si="2"/>
        <v>651</v>
      </c>
      <c r="E62" s="1" t="str">
        <f t="shared" si="28"/>
        <v>6DFD</v>
      </c>
      <c r="F62" s="10">
        <v>0</v>
      </c>
      <c r="G62" s="10" t="s">
        <v>397</v>
      </c>
      <c r="H62" t="s">
        <v>407</v>
      </c>
      <c r="I62" t="str">
        <f t="shared" si="3"/>
        <v>302</v>
      </c>
      <c r="J62">
        <f t="shared" si="4"/>
        <v>48</v>
      </c>
      <c r="K62">
        <f t="shared" si="5"/>
        <v>0</v>
      </c>
      <c r="L62">
        <f t="shared" si="6"/>
        <v>2</v>
      </c>
      <c r="M62" s="10">
        <v>60</v>
      </c>
      <c r="N62">
        <f t="shared" si="7"/>
        <v>1</v>
      </c>
      <c r="O62">
        <f t="shared" si="8"/>
        <v>1</v>
      </c>
      <c r="P62">
        <f t="shared" si="9"/>
        <v>0</v>
      </c>
      <c r="Q62">
        <f t="shared" si="10"/>
        <v>0</v>
      </c>
      <c r="R62">
        <f t="shared" si="11"/>
        <v>0</v>
      </c>
      <c r="S62" s="10">
        <v>32</v>
      </c>
      <c r="T62" s="10">
        <v>0</v>
      </c>
      <c r="U62" t="str">
        <f t="shared" si="12"/>
        <v>32</v>
      </c>
      <c r="V62" s="10">
        <v>49</v>
      </c>
      <c r="W62">
        <f t="shared" si="13"/>
        <v>2</v>
      </c>
      <c r="X62">
        <f t="shared" si="14"/>
        <v>0</v>
      </c>
      <c r="Y62">
        <f t="shared" si="15"/>
        <v>1</v>
      </c>
      <c r="Z62" s="10" t="s">
        <v>1</v>
      </c>
      <c r="AA62">
        <f t="shared" si="0"/>
        <v>1</v>
      </c>
      <c r="AB62">
        <f t="shared" si="16"/>
        <v>1</v>
      </c>
      <c r="AC62">
        <f t="shared" si="17"/>
        <v>0</v>
      </c>
      <c r="AD62" s="10">
        <v>0</v>
      </c>
      <c r="AE62">
        <f t="shared" si="18"/>
        <v>0</v>
      </c>
      <c r="AF62">
        <f t="shared" si="19"/>
        <v>0</v>
      </c>
      <c r="AG62">
        <f t="shared" si="20"/>
        <v>0</v>
      </c>
      <c r="AH62">
        <f t="shared" si="21"/>
        <v>0</v>
      </c>
      <c r="AI62">
        <f t="shared" si="22"/>
        <v>0</v>
      </c>
      <c r="AJ62">
        <f t="shared" si="23"/>
        <v>0</v>
      </c>
      <c r="AK62" s="10" t="s">
        <v>22</v>
      </c>
      <c r="AL62">
        <f t="shared" si="24"/>
        <v>7</v>
      </c>
      <c r="AM62">
        <f t="shared" si="25"/>
        <v>0</v>
      </c>
      <c r="AN62" s="10">
        <v>11</v>
      </c>
      <c r="AO62" s="17">
        <f t="shared" si="26"/>
        <v>1</v>
      </c>
      <c r="AP62">
        <f t="shared" si="27"/>
        <v>1</v>
      </c>
    </row>
    <row r="63" spans="1:42" x14ac:dyDescent="0.45">
      <c r="A63">
        <v>60</v>
      </c>
      <c r="B63" t="str">
        <f t="shared" si="1"/>
        <v>3C</v>
      </c>
      <c r="C63" t="s">
        <v>105</v>
      </c>
      <c r="D63">
        <f t="shared" si="2"/>
        <v>662</v>
      </c>
      <c r="E63" s="1" t="str">
        <f t="shared" si="28"/>
        <v>6E08</v>
      </c>
      <c r="F63" s="10">
        <v>0</v>
      </c>
      <c r="G63" s="10" t="s">
        <v>7</v>
      </c>
      <c r="H63" t="s">
        <v>396</v>
      </c>
      <c r="I63" t="str">
        <f t="shared" si="3"/>
        <v>1C2</v>
      </c>
      <c r="J63">
        <f t="shared" si="4"/>
        <v>28</v>
      </c>
      <c r="K63">
        <f t="shared" si="5"/>
        <v>0</v>
      </c>
      <c r="L63">
        <f t="shared" si="6"/>
        <v>2</v>
      </c>
      <c r="M63" s="10">
        <v>60</v>
      </c>
      <c r="N63">
        <f t="shared" si="7"/>
        <v>1</v>
      </c>
      <c r="O63">
        <f t="shared" si="8"/>
        <v>1</v>
      </c>
      <c r="P63">
        <f t="shared" si="9"/>
        <v>0</v>
      </c>
      <c r="Q63">
        <f t="shared" si="10"/>
        <v>0</v>
      </c>
      <c r="R63">
        <f t="shared" si="11"/>
        <v>0</v>
      </c>
      <c r="S63" s="10">
        <v>23</v>
      </c>
      <c r="T63" s="10">
        <v>0</v>
      </c>
      <c r="U63" t="str">
        <f t="shared" si="12"/>
        <v>23</v>
      </c>
      <c r="V63" s="10">
        <v>65</v>
      </c>
      <c r="W63">
        <f t="shared" si="13"/>
        <v>1</v>
      </c>
      <c r="X63">
        <f t="shared" si="14"/>
        <v>0</v>
      </c>
      <c r="Y63">
        <f t="shared" si="15"/>
        <v>1</v>
      </c>
      <c r="Z63" s="10" t="s">
        <v>1</v>
      </c>
      <c r="AA63">
        <f t="shared" si="0"/>
        <v>1</v>
      </c>
      <c r="AB63">
        <f t="shared" si="16"/>
        <v>1</v>
      </c>
      <c r="AC63">
        <f t="shared" si="17"/>
        <v>0</v>
      </c>
      <c r="AD63" s="10">
        <v>0</v>
      </c>
      <c r="AE63">
        <f t="shared" si="18"/>
        <v>0</v>
      </c>
      <c r="AF63">
        <f t="shared" si="19"/>
        <v>0</v>
      </c>
      <c r="AG63">
        <f t="shared" si="20"/>
        <v>0</v>
      </c>
      <c r="AH63">
        <f t="shared" si="21"/>
        <v>0</v>
      </c>
      <c r="AI63">
        <f t="shared" si="22"/>
        <v>0</v>
      </c>
      <c r="AJ63">
        <f t="shared" si="23"/>
        <v>0</v>
      </c>
      <c r="AK63" s="10" t="s">
        <v>22</v>
      </c>
      <c r="AL63">
        <f t="shared" si="24"/>
        <v>7</v>
      </c>
      <c r="AM63">
        <f t="shared" si="25"/>
        <v>0</v>
      </c>
      <c r="AN63" s="10">
        <v>11</v>
      </c>
      <c r="AO63" s="17">
        <f t="shared" si="26"/>
        <v>1</v>
      </c>
      <c r="AP63">
        <f t="shared" si="27"/>
        <v>1</v>
      </c>
    </row>
    <row r="64" spans="1:42" x14ac:dyDescent="0.45">
      <c r="A64">
        <v>61</v>
      </c>
      <c r="B64" t="str">
        <f t="shared" si="1"/>
        <v>3D</v>
      </c>
      <c r="C64" t="s">
        <v>106</v>
      </c>
      <c r="D64">
        <f t="shared" si="2"/>
        <v>673</v>
      </c>
      <c r="E64" s="1" t="str">
        <f t="shared" si="28"/>
        <v>6E13</v>
      </c>
      <c r="F64" s="10">
        <v>0</v>
      </c>
      <c r="G64" s="10" t="s">
        <v>408</v>
      </c>
      <c r="H64" t="s">
        <v>396</v>
      </c>
      <c r="I64" t="str">
        <f t="shared" si="3"/>
        <v>162</v>
      </c>
      <c r="J64">
        <f t="shared" si="4"/>
        <v>22</v>
      </c>
      <c r="K64">
        <f t="shared" si="5"/>
        <v>0</v>
      </c>
      <c r="L64">
        <f t="shared" si="6"/>
        <v>2</v>
      </c>
      <c r="M64" s="10">
        <v>60</v>
      </c>
      <c r="N64">
        <f t="shared" si="7"/>
        <v>1</v>
      </c>
      <c r="O64">
        <f t="shared" si="8"/>
        <v>1</v>
      </c>
      <c r="P64">
        <f t="shared" si="9"/>
        <v>0</v>
      </c>
      <c r="Q64">
        <f t="shared" si="10"/>
        <v>0</v>
      </c>
      <c r="R64">
        <f t="shared" si="11"/>
        <v>0</v>
      </c>
      <c r="S64" s="10">
        <v>14</v>
      </c>
      <c r="T64" s="10">
        <v>0</v>
      </c>
      <c r="U64" t="str">
        <f t="shared" si="12"/>
        <v>14</v>
      </c>
      <c r="V64" s="10" t="s">
        <v>12</v>
      </c>
      <c r="W64">
        <f t="shared" si="13"/>
        <v>2</v>
      </c>
      <c r="X64">
        <f t="shared" si="14"/>
        <v>0</v>
      </c>
      <c r="Y64">
        <f t="shared" si="15"/>
        <v>1</v>
      </c>
      <c r="Z64" s="10" t="s">
        <v>1</v>
      </c>
      <c r="AA64">
        <f t="shared" si="0"/>
        <v>1</v>
      </c>
      <c r="AB64">
        <f t="shared" si="16"/>
        <v>1</v>
      </c>
      <c r="AC64">
        <f t="shared" si="17"/>
        <v>0</v>
      </c>
      <c r="AD64" s="10">
        <v>0</v>
      </c>
      <c r="AE64">
        <f t="shared" si="18"/>
        <v>0</v>
      </c>
      <c r="AF64">
        <f t="shared" si="19"/>
        <v>0</v>
      </c>
      <c r="AG64">
        <f t="shared" si="20"/>
        <v>0</v>
      </c>
      <c r="AH64">
        <f t="shared" si="21"/>
        <v>0</v>
      </c>
      <c r="AI64">
        <f t="shared" si="22"/>
        <v>0</v>
      </c>
      <c r="AJ64">
        <f t="shared" si="23"/>
        <v>0</v>
      </c>
      <c r="AK64" s="10" t="s">
        <v>22</v>
      </c>
      <c r="AL64">
        <f t="shared" si="24"/>
        <v>7</v>
      </c>
      <c r="AM64">
        <f t="shared" si="25"/>
        <v>0</v>
      </c>
      <c r="AN64" s="10">
        <v>11</v>
      </c>
      <c r="AO64" s="17">
        <f t="shared" si="26"/>
        <v>1</v>
      </c>
      <c r="AP64">
        <f t="shared" si="27"/>
        <v>1</v>
      </c>
    </row>
    <row r="65" spans="1:42" x14ac:dyDescent="0.45">
      <c r="A65">
        <v>62</v>
      </c>
      <c r="B65" t="str">
        <f t="shared" si="1"/>
        <v>3E</v>
      </c>
      <c r="C65" t="s">
        <v>107</v>
      </c>
      <c r="D65">
        <f t="shared" si="2"/>
        <v>684</v>
      </c>
      <c r="E65" s="1" t="str">
        <f t="shared" si="28"/>
        <v>6E1E</v>
      </c>
      <c r="F65" s="10">
        <v>0</v>
      </c>
      <c r="G65" s="10" t="s">
        <v>7</v>
      </c>
      <c r="H65" t="s">
        <v>396</v>
      </c>
      <c r="I65" t="str">
        <f t="shared" si="3"/>
        <v>1C2</v>
      </c>
      <c r="J65">
        <f t="shared" si="4"/>
        <v>28</v>
      </c>
      <c r="K65">
        <f t="shared" si="5"/>
        <v>0</v>
      </c>
      <c r="L65">
        <f t="shared" si="6"/>
        <v>2</v>
      </c>
      <c r="M65" s="10">
        <v>60</v>
      </c>
      <c r="N65">
        <f t="shared" si="7"/>
        <v>1</v>
      </c>
      <c r="O65">
        <f t="shared" si="8"/>
        <v>1</v>
      </c>
      <c r="P65">
        <f t="shared" si="9"/>
        <v>0</v>
      </c>
      <c r="Q65">
        <f t="shared" si="10"/>
        <v>0</v>
      </c>
      <c r="R65">
        <f t="shared" si="11"/>
        <v>0</v>
      </c>
      <c r="S65" s="10" t="s">
        <v>5</v>
      </c>
      <c r="T65" s="10">
        <v>0</v>
      </c>
      <c r="U65" t="str">
        <f t="shared" si="12"/>
        <v>F</v>
      </c>
      <c r="V65" s="10">
        <v>89</v>
      </c>
      <c r="W65">
        <f t="shared" si="13"/>
        <v>2</v>
      </c>
      <c r="X65">
        <f t="shared" si="14"/>
        <v>0</v>
      </c>
      <c r="Y65">
        <f t="shared" si="15"/>
        <v>1</v>
      </c>
      <c r="Z65" s="10" t="s">
        <v>1</v>
      </c>
      <c r="AA65">
        <f t="shared" si="0"/>
        <v>1</v>
      </c>
      <c r="AB65">
        <f t="shared" si="16"/>
        <v>1</v>
      </c>
      <c r="AC65">
        <f t="shared" si="17"/>
        <v>0</v>
      </c>
      <c r="AD65" s="10">
        <v>0</v>
      </c>
      <c r="AE65">
        <f t="shared" si="18"/>
        <v>0</v>
      </c>
      <c r="AF65">
        <f t="shared" si="19"/>
        <v>0</v>
      </c>
      <c r="AG65">
        <f t="shared" si="20"/>
        <v>0</v>
      </c>
      <c r="AH65">
        <f t="shared" si="21"/>
        <v>0</v>
      </c>
      <c r="AI65">
        <f t="shared" si="22"/>
        <v>0</v>
      </c>
      <c r="AJ65">
        <f t="shared" si="23"/>
        <v>0</v>
      </c>
      <c r="AK65" s="10" t="s">
        <v>22</v>
      </c>
      <c r="AL65">
        <f t="shared" si="24"/>
        <v>7</v>
      </c>
      <c r="AM65">
        <f t="shared" si="25"/>
        <v>0</v>
      </c>
      <c r="AN65" s="10">
        <v>11</v>
      </c>
      <c r="AO65" s="17">
        <f t="shared" si="26"/>
        <v>1</v>
      </c>
      <c r="AP65">
        <f t="shared" si="27"/>
        <v>1</v>
      </c>
    </row>
    <row r="66" spans="1:42" x14ac:dyDescent="0.45">
      <c r="A66">
        <v>63</v>
      </c>
      <c r="B66" t="str">
        <f t="shared" si="1"/>
        <v>3F</v>
      </c>
      <c r="C66" t="s">
        <v>108</v>
      </c>
      <c r="D66">
        <f t="shared" si="2"/>
        <v>695</v>
      </c>
      <c r="E66" s="1" t="str">
        <f t="shared" si="28"/>
        <v>6E29</v>
      </c>
      <c r="F66" s="10">
        <v>0</v>
      </c>
      <c r="G66" s="10" t="s">
        <v>399</v>
      </c>
      <c r="H66" t="s">
        <v>407</v>
      </c>
      <c r="I66" t="str">
        <f t="shared" si="3"/>
        <v>342</v>
      </c>
      <c r="J66">
        <f t="shared" si="4"/>
        <v>52</v>
      </c>
      <c r="K66">
        <f t="shared" si="5"/>
        <v>0</v>
      </c>
      <c r="L66">
        <f t="shared" si="6"/>
        <v>2</v>
      </c>
      <c r="M66" s="10">
        <v>60</v>
      </c>
      <c r="N66">
        <f t="shared" si="7"/>
        <v>1</v>
      </c>
      <c r="O66">
        <f t="shared" si="8"/>
        <v>1</v>
      </c>
      <c r="P66">
        <f t="shared" si="9"/>
        <v>0</v>
      </c>
      <c r="Q66">
        <f t="shared" si="10"/>
        <v>0</v>
      </c>
      <c r="R66">
        <f t="shared" si="11"/>
        <v>0</v>
      </c>
      <c r="S66" s="10">
        <v>96</v>
      </c>
      <c r="T66" s="10">
        <v>0</v>
      </c>
      <c r="U66" t="str">
        <f t="shared" si="12"/>
        <v>96</v>
      </c>
      <c r="V66" s="10">
        <v>45</v>
      </c>
      <c r="W66">
        <f t="shared" si="13"/>
        <v>1</v>
      </c>
      <c r="X66">
        <f t="shared" si="14"/>
        <v>0</v>
      </c>
      <c r="Y66">
        <f t="shared" si="15"/>
        <v>1</v>
      </c>
      <c r="Z66" s="10" t="s">
        <v>1</v>
      </c>
      <c r="AA66">
        <f t="shared" si="0"/>
        <v>1</v>
      </c>
      <c r="AB66">
        <f t="shared" si="16"/>
        <v>1</v>
      </c>
      <c r="AC66">
        <f t="shared" si="17"/>
        <v>0</v>
      </c>
      <c r="AD66" s="10">
        <v>0</v>
      </c>
      <c r="AE66">
        <f t="shared" si="18"/>
        <v>0</v>
      </c>
      <c r="AF66">
        <f t="shared" si="19"/>
        <v>0</v>
      </c>
      <c r="AG66">
        <f t="shared" si="20"/>
        <v>0</v>
      </c>
      <c r="AH66">
        <f t="shared" si="21"/>
        <v>0</v>
      </c>
      <c r="AI66">
        <f t="shared" si="22"/>
        <v>0</v>
      </c>
      <c r="AJ66">
        <f t="shared" si="23"/>
        <v>0</v>
      </c>
      <c r="AK66" s="10">
        <v>28</v>
      </c>
      <c r="AL66">
        <f t="shared" si="24"/>
        <v>10</v>
      </c>
      <c r="AM66">
        <f t="shared" si="25"/>
        <v>0</v>
      </c>
      <c r="AN66" s="10">
        <v>11</v>
      </c>
      <c r="AO66" s="17">
        <f t="shared" si="26"/>
        <v>1</v>
      </c>
      <c r="AP66">
        <f t="shared" si="27"/>
        <v>1</v>
      </c>
    </row>
    <row r="67" spans="1:42" x14ac:dyDescent="0.45">
      <c r="A67">
        <v>64</v>
      </c>
      <c r="B67" t="str">
        <f t="shared" si="1"/>
        <v>40</v>
      </c>
      <c r="C67" t="s">
        <v>109</v>
      </c>
      <c r="D67">
        <f t="shared" si="2"/>
        <v>706</v>
      </c>
      <c r="E67" s="1" t="str">
        <f t="shared" si="28"/>
        <v>6E34</v>
      </c>
      <c r="F67" s="10">
        <v>9</v>
      </c>
      <c r="G67" s="10" t="s">
        <v>29</v>
      </c>
      <c r="H67" t="s">
        <v>397</v>
      </c>
      <c r="I67" t="str">
        <f t="shared" si="3"/>
        <v>28A</v>
      </c>
      <c r="J67">
        <f t="shared" si="4"/>
        <v>40</v>
      </c>
      <c r="K67">
        <f t="shared" si="5"/>
        <v>1</v>
      </c>
      <c r="L67">
        <f t="shared" si="6"/>
        <v>2</v>
      </c>
      <c r="M67" s="10">
        <v>40</v>
      </c>
      <c r="N67">
        <f t="shared" si="7"/>
        <v>1</v>
      </c>
      <c r="O67">
        <f t="shared" si="8"/>
        <v>0</v>
      </c>
      <c r="P67">
        <f t="shared" si="9"/>
        <v>0</v>
      </c>
      <c r="Q67">
        <f t="shared" si="10"/>
        <v>0</v>
      </c>
      <c r="R67">
        <f t="shared" si="11"/>
        <v>0</v>
      </c>
      <c r="S67" s="10">
        <v>0</v>
      </c>
      <c r="T67" s="10">
        <v>0</v>
      </c>
      <c r="U67" t="str">
        <f t="shared" si="12"/>
        <v>0</v>
      </c>
      <c r="V67" s="10">
        <v>21</v>
      </c>
      <c r="W67">
        <f t="shared" si="13"/>
        <v>0</v>
      </c>
      <c r="X67">
        <f t="shared" si="14"/>
        <v>0</v>
      </c>
      <c r="Y67">
        <f t="shared" si="15"/>
        <v>1</v>
      </c>
      <c r="Z67" s="10">
        <v>0</v>
      </c>
      <c r="AA67">
        <f t="shared" ref="AA67:AA130" si="29">_xlfn.BITAND(_xlfn.BITRSHIFT(HEX2DEC(Z67),7),1)</f>
        <v>0</v>
      </c>
      <c r="AB67">
        <f t="shared" si="16"/>
        <v>0</v>
      </c>
      <c r="AC67">
        <f t="shared" si="17"/>
        <v>0</v>
      </c>
      <c r="AD67" s="10">
        <v>0</v>
      </c>
      <c r="AE67">
        <f t="shared" si="18"/>
        <v>0</v>
      </c>
      <c r="AF67">
        <f t="shared" si="19"/>
        <v>0</v>
      </c>
      <c r="AG67">
        <f t="shared" si="20"/>
        <v>0</v>
      </c>
      <c r="AH67">
        <f t="shared" si="21"/>
        <v>0</v>
      </c>
      <c r="AI67">
        <f t="shared" si="22"/>
        <v>0</v>
      </c>
      <c r="AJ67">
        <f t="shared" si="23"/>
        <v>0</v>
      </c>
      <c r="AK67" s="10">
        <v>21</v>
      </c>
      <c r="AL67">
        <f t="shared" si="24"/>
        <v>8</v>
      </c>
      <c r="AM67">
        <f t="shared" si="25"/>
        <v>1</v>
      </c>
      <c r="AN67" s="10" t="s">
        <v>13</v>
      </c>
      <c r="AO67" s="17">
        <f t="shared" si="26"/>
        <v>1</v>
      </c>
      <c r="AP67">
        <f t="shared" si="27"/>
        <v>15</v>
      </c>
    </row>
    <row r="68" spans="1:42" x14ac:dyDescent="0.45">
      <c r="A68">
        <v>65</v>
      </c>
      <c r="B68" t="str">
        <f t="shared" ref="B68:B131" si="30">DEC2HEX(A68)</f>
        <v>41</v>
      </c>
      <c r="C68" t="s">
        <v>110</v>
      </c>
      <c r="D68">
        <f t="shared" ref="D68:D131" si="31">2+A68*11</f>
        <v>717</v>
      </c>
      <c r="E68" s="1" t="str">
        <f t="shared" si="28"/>
        <v>6E3F</v>
      </c>
      <c r="F68" s="10">
        <v>9</v>
      </c>
      <c r="G68" s="10" t="s">
        <v>18</v>
      </c>
      <c r="H68" t="s">
        <v>397</v>
      </c>
      <c r="I68" t="str">
        <f t="shared" ref="I68:I131" si="32">DEC2HEX(_xlfn.BITOR(HEX2DEC(G68),_xlfn.BITLSHIFT(HEX2DEC(H68),8)))</f>
        <v>28B</v>
      </c>
      <c r="J68">
        <f t="shared" ref="J68:J131" si="33">_xlfn.BITAND(_xlfn.BITRSHIFT(HEX2DEC(I68),4),4095)</f>
        <v>40</v>
      </c>
      <c r="K68">
        <f t="shared" ref="K68:K131" si="34">_xlfn.BITAND(_xlfn.BITRSHIFT(HEX2DEC( I68),3),1)</f>
        <v>1</v>
      </c>
      <c r="L68">
        <f t="shared" ref="L68:L131" si="35">_xlfn.BITAND(HEX2DEC(I68),7)</f>
        <v>3</v>
      </c>
      <c r="M68" s="10">
        <v>40</v>
      </c>
      <c r="N68">
        <f t="shared" ref="N68:N131" si="36">_xlfn.BITAND(_xlfn.BITRSHIFT(HEX2DEC(M68),6),3)</f>
        <v>1</v>
      </c>
      <c r="O68">
        <f t="shared" ref="O68:O131" si="37">_xlfn.BITAND(_xlfn.BITRSHIFT(HEX2DEC(M68),5),1)</f>
        <v>0</v>
      </c>
      <c r="P68">
        <f t="shared" ref="P68:P131" si="38">_xlfn.BITAND(_xlfn.BITRSHIFT(HEX2DEC(M68),3),1)</f>
        <v>0</v>
      </c>
      <c r="Q68">
        <f t="shared" ref="Q68:Q131" si="39">_xlfn.BITAND(_xlfn.BITRSHIFT(HEX2DEC(M84),2),1)</f>
        <v>0</v>
      </c>
      <c r="R68">
        <f t="shared" ref="R68:R131" si="40">_xlfn.BITAND(_xlfn.BITRSHIFT(HEX2DEC(M68),1),1)</f>
        <v>0</v>
      </c>
      <c r="S68" s="10">
        <v>0</v>
      </c>
      <c r="T68" s="10">
        <v>0</v>
      </c>
      <c r="U68" t="str">
        <f t="shared" ref="U68:U131" si="41">DEC2HEX(_xlfn.BITOR(HEX2DEC(S68),_xlfn.BITLSHIFT(HEX2DEC(T68),8)))</f>
        <v>0</v>
      </c>
      <c r="V68" s="10">
        <v>21</v>
      </c>
      <c r="W68">
        <f t="shared" ref="W68:W131" si="42">_xlfn.BITAND(_xlfn.BITRSHIFT(HEX2DEC(V68),2),3)</f>
        <v>0</v>
      </c>
      <c r="X68">
        <f t="shared" ref="X68:X131" si="43">_xlfn.BITAND(_xlfn.BITRSHIFT(HEX2DEC(V68),1),1)</f>
        <v>0</v>
      </c>
      <c r="Y68">
        <f t="shared" ref="Y68:Y131" si="44">_xlfn.BITAND(HEX2DEC(V68),1)</f>
        <v>1</v>
      </c>
      <c r="Z68" s="10">
        <v>0</v>
      </c>
      <c r="AA68">
        <f t="shared" si="29"/>
        <v>0</v>
      </c>
      <c r="AB68">
        <f t="shared" ref="AB68:AB131" si="45">_xlfn.BITAND(_xlfn.BITRSHIFT(HEX2DEC(Z68),5),1)</f>
        <v>0</v>
      </c>
      <c r="AC68">
        <f t="shared" ref="AC68:AC131" si="46">_xlfn.BITAND(_xlfn.BITRSHIFT(HEX2DEC(Z68),1),15)</f>
        <v>0</v>
      </c>
      <c r="AD68" s="10">
        <v>0</v>
      </c>
      <c r="AE68">
        <f t="shared" ref="AE68:AE131" si="47">_xlfn.BITAND(_xlfn.BITRSHIFT(HEX2DEC(AD68),7),1)</f>
        <v>0</v>
      </c>
      <c r="AF68">
        <f t="shared" ref="AF68:AF131" si="48">_xlfn.BITAND(_xlfn.BITRSHIFT(HEX2DEC(AD68),6),1)</f>
        <v>0</v>
      </c>
      <c r="AG68">
        <f t="shared" ref="AG68:AG131" si="49">_xlfn.BITAND(_xlfn.BITRSHIFT(HEX2DEC(AD68),5),1)</f>
        <v>0</v>
      </c>
      <c r="AH68">
        <f t="shared" ref="AH68:AH131" si="50">_xlfn.BITAND(_xlfn.BITRSHIFT(HEX2DEC(AD68),4),1)</f>
        <v>0</v>
      </c>
      <c r="AI68">
        <f t="shared" ref="AI68:AI131" si="51">_xlfn.BITAND(_xlfn.BITRSHIFT(HEX2DEC(AD68),3),1)</f>
        <v>0</v>
      </c>
      <c r="AJ68">
        <f t="shared" ref="AJ68:AJ131" si="52">_xlfn.BITAND(_xlfn.BITRSHIFT(HEX2DEC(AD68),0),3)</f>
        <v>0</v>
      </c>
      <c r="AK68" s="10">
        <v>21</v>
      </c>
      <c r="AL68">
        <f t="shared" ref="AL68:AL131" si="53">_xlfn.BITAND(_xlfn.BITRSHIFT(HEX2DEC(AK68),2),15)</f>
        <v>8</v>
      </c>
      <c r="AM68">
        <f t="shared" ref="AM68:AM131" si="54">_xlfn.BITAND(HEX2DEC(AK68),3)</f>
        <v>1</v>
      </c>
      <c r="AN68" s="10" t="s">
        <v>13</v>
      </c>
      <c r="AO68" s="17">
        <f t="shared" ref="AO68:AO131" si="55">_xlfn.BITAND(_xlfn.BITRSHIFT(HEX2DEC(AN68),4),1)</f>
        <v>1</v>
      </c>
      <c r="AP68">
        <f t="shared" ref="AP68:AP131" si="56">_xlfn.BITAND(_xlfn.BITRSHIFT(HEX2DEC(AN68),0),15)</f>
        <v>15</v>
      </c>
    </row>
    <row r="69" spans="1:42" x14ac:dyDescent="0.45">
      <c r="A69">
        <v>66</v>
      </c>
      <c r="B69" t="str">
        <f t="shared" si="30"/>
        <v>42</v>
      </c>
      <c r="C69" t="s">
        <v>111</v>
      </c>
      <c r="D69">
        <f t="shared" si="31"/>
        <v>728</v>
      </c>
      <c r="E69" s="1" t="str">
        <f t="shared" ref="E69:E132" si="57">DEC2HEX(HEX2DEC(E68)+11)</f>
        <v>6E4A</v>
      </c>
      <c r="F69" s="10">
        <v>9</v>
      </c>
      <c r="G69" s="10" t="s">
        <v>18</v>
      </c>
      <c r="H69" t="s">
        <v>397</v>
      </c>
      <c r="I69" t="str">
        <f t="shared" si="32"/>
        <v>28B</v>
      </c>
      <c r="J69">
        <f t="shared" si="33"/>
        <v>40</v>
      </c>
      <c r="K69">
        <f t="shared" si="34"/>
        <v>1</v>
      </c>
      <c r="L69">
        <f t="shared" si="35"/>
        <v>3</v>
      </c>
      <c r="M69" s="10">
        <v>40</v>
      </c>
      <c r="N69">
        <f t="shared" si="36"/>
        <v>1</v>
      </c>
      <c r="O69">
        <f t="shared" si="37"/>
        <v>0</v>
      </c>
      <c r="P69">
        <f t="shared" si="38"/>
        <v>0</v>
      </c>
      <c r="Q69">
        <f t="shared" si="39"/>
        <v>0</v>
      </c>
      <c r="R69">
        <f t="shared" si="40"/>
        <v>0</v>
      </c>
      <c r="S69" s="10">
        <v>0</v>
      </c>
      <c r="T69" s="10">
        <v>0</v>
      </c>
      <c r="U69" t="str">
        <f t="shared" si="41"/>
        <v>0</v>
      </c>
      <c r="V69" s="10">
        <v>21</v>
      </c>
      <c r="W69">
        <f t="shared" si="42"/>
        <v>0</v>
      </c>
      <c r="X69">
        <f t="shared" si="43"/>
        <v>0</v>
      </c>
      <c r="Y69">
        <f t="shared" si="44"/>
        <v>1</v>
      </c>
      <c r="Z69" s="10">
        <v>0</v>
      </c>
      <c r="AA69">
        <f t="shared" si="29"/>
        <v>0</v>
      </c>
      <c r="AB69">
        <f t="shared" si="45"/>
        <v>0</v>
      </c>
      <c r="AC69">
        <f t="shared" si="46"/>
        <v>0</v>
      </c>
      <c r="AD69" s="10">
        <v>0</v>
      </c>
      <c r="AE69">
        <f t="shared" si="47"/>
        <v>0</v>
      </c>
      <c r="AF69">
        <f t="shared" si="48"/>
        <v>0</v>
      </c>
      <c r="AG69">
        <f t="shared" si="49"/>
        <v>0</v>
      </c>
      <c r="AH69">
        <f t="shared" si="50"/>
        <v>0</v>
      </c>
      <c r="AI69">
        <f t="shared" si="51"/>
        <v>0</v>
      </c>
      <c r="AJ69">
        <f t="shared" si="52"/>
        <v>0</v>
      </c>
      <c r="AK69" s="10">
        <v>21</v>
      </c>
      <c r="AL69">
        <f t="shared" si="53"/>
        <v>8</v>
      </c>
      <c r="AM69">
        <f t="shared" si="54"/>
        <v>1</v>
      </c>
      <c r="AN69" s="10" t="s">
        <v>13</v>
      </c>
      <c r="AO69" s="17">
        <f t="shared" si="55"/>
        <v>1</v>
      </c>
      <c r="AP69">
        <f t="shared" si="56"/>
        <v>15</v>
      </c>
    </row>
    <row r="70" spans="1:42" x14ac:dyDescent="0.45">
      <c r="A70">
        <v>67</v>
      </c>
      <c r="B70" t="str">
        <f t="shared" si="30"/>
        <v>43</v>
      </c>
      <c r="C70" t="s">
        <v>112</v>
      </c>
      <c r="D70">
        <f t="shared" si="31"/>
        <v>739</v>
      </c>
      <c r="E70" s="1" t="str">
        <f t="shared" si="57"/>
        <v>6E55</v>
      </c>
      <c r="F70" s="10">
        <v>9</v>
      </c>
      <c r="G70" s="10" t="s">
        <v>29</v>
      </c>
      <c r="H70" t="s">
        <v>397</v>
      </c>
      <c r="I70" t="str">
        <f t="shared" si="32"/>
        <v>28A</v>
      </c>
      <c r="J70">
        <f t="shared" si="33"/>
        <v>40</v>
      </c>
      <c r="K70">
        <f t="shared" si="34"/>
        <v>1</v>
      </c>
      <c r="L70">
        <f t="shared" si="35"/>
        <v>2</v>
      </c>
      <c r="M70" s="10">
        <v>40</v>
      </c>
      <c r="N70">
        <f t="shared" si="36"/>
        <v>1</v>
      </c>
      <c r="O70">
        <f t="shared" si="37"/>
        <v>0</v>
      </c>
      <c r="P70">
        <f t="shared" si="38"/>
        <v>0</v>
      </c>
      <c r="Q70">
        <f t="shared" si="39"/>
        <v>0</v>
      </c>
      <c r="R70">
        <f t="shared" si="40"/>
        <v>0</v>
      </c>
      <c r="S70" s="10">
        <v>0</v>
      </c>
      <c r="T70" s="10">
        <v>0</v>
      </c>
      <c r="U70" t="str">
        <f t="shared" si="41"/>
        <v>0</v>
      </c>
      <c r="V70" s="10">
        <v>21</v>
      </c>
      <c r="W70">
        <f t="shared" si="42"/>
        <v>0</v>
      </c>
      <c r="X70">
        <f t="shared" si="43"/>
        <v>0</v>
      </c>
      <c r="Y70">
        <f t="shared" si="44"/>
        <v>1</v>
      </c>
      <c r="Z70" s="10">
        <v>0</v>
      </c>
      <c r="AA70">
        <f t="shared" si="29"/>
        <v>0</v>
      </c>
      <c r="AB70">
        <f t="shared" si="45"/>
        <v>0</v>
      </c>
      <c r="AC70">
        <f t="shared" si="46"/>
        <v>0</v>
      </c>
      <c r="AD70" s="10">
        <v>0</v>
      </c>
      <c r="AE70">
        <f t="shared" si="47"/>
        <v>0</v>
      </c>
      <c r="AF70">
        <f t="shared" si="48"/>
        <v>0</v>
      </c>
      <c r="AG70">
        <f t="shared" si="49"/>
        <v>0</v>
      </c>
      <c r="AH70">
        <f t="shared" si="50"/>
        <v>0</v>
      </c>
      <c r="AI70">
        <f t="shared" si="51"/>
        <v>0</v>
      </c>
      <c r="AJ70">
        <f t="shared" si="52"/>
        <v>0</v>
      </c>
      <c r="AK70" s="10">
        <v>21</v>
      </c>
      <c r="AL70">
        <f t="shared" si="53"/>
        <v>8</v>
      </c>
      <c r="AM70">
        <f t="shared" si="54"/>
        <v>1</v>
      </c>
      <c r="AN70" s="10" t="s">
        <v>13</v>
      </c>
      <c r="AO70" s="17">
        <f t="shared" si="55"/>
        <v>1</v>
      </c>
      <c r="AP70">
        <f t="shared" si="56"/>
        <v>15</v>
      </c>
    </row>
    <row r="71" spans="1:42" x14ac:dyDescent="0.45">
      <c r="A71">
        <v>68</v>
      </c>
      <c r="B71" t="str">
        <f t="shared" si="30"/>
        <v>44</v>
      </c>
      <c r="C71" t="s">
        <v>113</v>
      </c>
      <c r="D71">
        <f t="shared" si="31"/>
        <v>750</v>
      </c>
      <c r="E71" s="1" t="str">
        <f t="shared" si="57"/>
        <v>6E60</v>
      </c>
      <c r="F71" s="10">
        <v>9</v>
      </c>
      <c r="G71" s="10" t="s">
        <v>29</v>
      </c>
      <c r="H71" t="s">
        <v>397</v>
      </c>
      <c r="I71" t="str">
        <f t="shared" si="32"/>
        <v>28A</v>
      </c>
      <c r="J71">
        <f t="shared" si="33"/>
        <v>40</v>
      </c>
      <c r="K71">
        <f t="shared" si="34"/>
        <v>1</v>
      </c>
      <c r="L71">
        <f t="shared" si="35"/>
        <v>2</v>
      </c>
      <c r="M71" s="10">
        <v>40</v>
      </c>
      <c r="N71">
        <f t="shared" si="36"/>
        <v>1</v>
      </c>
      <c r="O71">
        <f t="shared" si="37"/>
        <v>0</v>
      </c>
      <c r="P71">
        <f t="shared" si="38"/>
        <v>0</v>
      </c>
      <c r="Q71">
        <f t="shared" si="39"/>
        <v>0</v>
      </c>
      <c r="R71">
        <f t="shared" si="40"/>
        <v>0</v>
      </c>
      <c r="S71" s="10">
        <v>0</v>
      </c>
      <c r="T71" s="10">
        <v>0</v>
      </c>
      <c r="U71" t="str">
        <f t="shared" si="41"/>
        <v>0</v>
      </c>
      <c r="V71" s="10">
        <v>21</v>
      </c>
      <c r="W71">
        <f t="shared" si="42"/>
        <v>0</v>
      </c>
      <c r="X71">
        <f t="shared" si="43"/>
        <v>0</v>
      </c>
      <c r="Y71">
        <f t="shared" si="44"/>
        <v>1</v>
      </c>
      <c r="Z71" s="10">
        <v>0</v>
      </c>
      <c r="AA71">
        <f t="shared" si="29"/>
        <v>0</v>
      </c>
      <c r="AB71">
        <f t="shared" si="45"/>
        <v>0</v>
      </c>
      <c r="AC71">
        <f t="shared" si="46"/>
        <v>0</v>
      </c>
      <c r="AD71" s="10">
        <v>0</v>
      </c>
      <c r="AE71">
        <f t="shared" si="47"/>
        <v>0</v>
      </c>
      <c r="AF71">
        <f t="shared" si="48"/>
        <v>0</v>
      </c>
      <c r="AG71">
        <f t="shared" si="49"/>
        <v>0</v>
      </c>
      <c r="AH71">
        <f t="shared" si="50"/>
        <v>0</v>
      </c>
      <c r="AI71">
        <f t="shared" si="51"/>
        <v>0</v>
      </c>
      <c r="AJ71">
        <f t="shared" si="52"/>
        <v>0</v>
      </c>
      <c r="AK71" s="10">
        <v>21</v>
      </c>
      <c r="AL71">
        <f t="shared" si="53"/>
        <v>8</v>
      </c>
      <c r="AM71">
        <f t="shared" si="54"/>
        <v>1</v>
      </c>
      <c r="AN71" s="10" t="s">
        <v>13</v>
      </c>
      <c r="AO71" s="17">
        <f t="shared" si="55"/>
        <v>1</v>
      </c>
      <c r="AP71">
        <f t="shared" si="56"/>
        <v>15</v>
      </c>
    </row>
    <row r="72" spans="1:42" x14ac:dyDescent="0.45">
      <c r="A72">
        <v>69</v>
      </c>
      <c r="B72" t="str">
        <f t="shared" si="30"/>
        <v>45</v>
      </c>
      <c r="C72" t="s">
        <v>114</v>
      </c>
      <c r="D72">
        <f t="shared" si="31"/>
        <v>761</v>
      </c>
      <c r="E72" s="1" t="str">
        <f t="shared" si="57"/>
        <v>6E6B</v>
      </c>
      <c r="F72" s="10">
        <v>9</v>
      </c>
      <c r="G72" s="10" t="s">
        <v>29</v>
      </c>
      <c r="H72" t="s">
        <v>397</v>
      </c>
      <c r="I72" t="str">
        <f t="shared" si="32"/>
        <v>28A</v>
      </c>
      <c r="J72">
        <f t="shared" si="33"/>
        <v>40</v>
      </c>
      <c r="K72">
        <f t="shared" si="34"/>
        <v>1</v>
      </c>
      <c r="L72">
        <f t="shared" si="35"/>
        <v>2</v>
      </c>
      <c r="M72" s="10">
        <v>40</v>
      </c>
      <c r="N72">
        <f t="shared" si="36"/>
        <v>1</v>
      </c>
      <c r="O72">
        <f t="shared" si="37"/>
        <v>0</v>
      </c>
      <c r="P72">
        <f t="shared" si="38"/>
        <v>0</v>
      </c>
      <c r="Q72">
        <f t="shared" si="39"/>
        <v>0</v>
      </c>
      <c r="R72">
        <f t="shared" si="40"/>
        <v>0</v>
      </c>
      <c r="S72" s="10">
        <v>0</v>
      </c>
      <c r="T72" s="10">
        <v>0</v>
      </c>
      <c r="U72" t="str">
        <f t="shared" si="41"/>
        <v>0</v>
      </c>
      <c r="V72" s="10">
        <v>21</v>
      </c>
      <c r="W72">
        <f t="shared" si="42"/>
        <v>0</v>
      </c>
      <c r="X72">
        <f t="shared" si="43"/>
        <v>0</v>
      </c>
      <c r="Y72">
        <f t="shared" si="44"/>
        <v>1</v>
      </c>
      <c r="Z72" s="10">
        <v>0</v>
      </c>
      <c r="AA72">
        <f t="shared" si="29"/>
        <v>0</v>
      </c>
      <c r="AB72">
        <f t="shared" si="45"/>
        <v>0</v>
      </c>
      <c r="AC72">
        <f t="shared" si="46"/>
        <v>0</v>
      </c>
      <c r="AD72" s="10">
        <v>0</v>
      </c>
      <c r="AE72">
        <f t="shared" si="47"/>
        <v>0</v>
      </c>
      <c r="AF72">
        <f t="shared" si="48"/>
        <v>0</v>
      </c>
      <c r="AG72">
        <f t="shared" si="49"/>
        <v>0</v>
      </c>
      <c r="AH72">
        <f t="shared" si="50"/>
        <v>0</v>
      </c>
      <c r="AI72">
        <f t="shared" si="51"/>
        <v>0</v>
      </c>
      <c r="AJ72">
        <f t="shared" si="52"/>
        <v>0</v>
      </c>
      <c r="AK72" s="10">
        <v>21</v>
      </c>
      <c r="AL72">
        <f t="shared" si="53"/>
        <v>8</v>
      </c>
      <c r="AM72">
        <f t="shared" si="54"/>
        <v>1</v>
      </c>
      <c r="AN72" s="10" t="s">
        <v>13</v>
      </c>
      <c r="AO72" s="17">
        <f t="shared" si="55"/>
        <v>1</v>
      </c>
      <c r="AP72">
        <f t="shared" si="56"/>
        <v>15</v>
      </c>
    </row>
    <row r="73" spans="1:42" x14ac:dyDescent="0.45">
      <c r="A73">
        <v>70</v>
      </c>
      <c r="B73" t="str">
        <f t="shared" si="30"/>
        <v>46</v>
      </c>
      <c r="C73" t="s">
        <v>115</v>
      </c>
      <c r="D73">
        <f t="shared" si="31"/>
        <v>772</v>
      </c>
      <c r="E73" s="1" t="str">
        <f t="shared" si="57"/>
        <v>6E76</v>
      </c>
      <c r="F73" s="10">
        <v>9</v>
      </c>
      <c r="G73" s="10" t="s">
        <v>29</v>
      </c>
      <c r="H73" t="s">
        <v>397</v>
      </c>
      <c r="I73" t="str">
        <f t="shared" si="32"/>
        <v>28A</v>
      </c>
      <c r="J73">
        <f t="shared" si="33"/>
        <v>40</v>
      </c>
      <c r="K73">
        <f t="shared" si="34"/>
        <v>1</v>
      </c>
      <c r="L73">
        <f t="shared" si="35"/>
        <v>2</v>
      </c>
      <c r="M73" s="10">
        <v>40</v>
      </c>
      <c r="N73">
        <f t="shared" si="36"/>
        <v>1</v>
      </c>
      <c r="O73">
        <f t="shared" si="37"/>
        <v>0</v>
      </c>
      <c r="P73">
        <f t="shared" si="38"/>
        <v>0</v>
      </c>
      <c r="Q73">
        <f t="shared" si="39"/>
        <v>0</v>
      </c>
      <c r="R73">
        <f t="shared" si="40"/>
        <v>0</v>
      </c>
      <c r="S73" s="10">
        <v>0</v>
      </c>
      <c r="T73" s="10">
        <v>0</v>
      </c>
      <c r="U73" t="str">
        <f t="shared" si="41"/>
        <v>0</v>
      </c>
      <c r="V73" s="10">
        <v>21</v>
      </c>
      <c r="W73">
        <f t="shared" si="42"/>
        <v>0</v>
      </c>
      <c r="X73">
        <f t="shared" si="43"/>
        <v>0</v>
      </c>
      <c r="Y73">
        <f t="shared" si="44"/>
        <v>1</v>
      </c>
      <c r="Z73" s="10">
        <v>0</v>
      </c>
      <c r="AA73">
        <f t="shared" si="29"/>
        <v>0</v>
      </c>
      <c r="AB73">
        <f t="shared" si="45"/>
        <v>0</v>
      </c>
      <c r="AC73">
        <f t="shared" si="46"/>
        <v>0</v>
      </c>
      <c r="AD73" s="10">
        <v>0</v>
      </c>
      <c r="AE73">
        <f t="shared" si="47"/>
        <v>0</v>
      </c>
      <c r="AF73">
        <f t="shared" si="48"/>
        <v>0</v>
      </c>
      <c r="AG73">
        <f t="shared" si="49"/>
        <v>0</v>
      </c>
      <c r="AH73">
        <f t="shared" si="50"/>
        <v>0</v>
      </c>
      <c r="AI73">
        <f t="shared" si="51"/>
        <v>0</v>
      </c>
      <c r="AJ73">
        <f t="shared" si="52"/>
        <v>0</v>
      </c>
      <c r="AK73" s="10">
        <v>21</v>
      </c>
      <c r="AL73">
        <f t="shared" si="53"/>
        <v>8</v>
      </c>
      <c r="AM73">
        <f t="shared" si="54"/>
        <v>1</v>
      </c>
      <c r="AN73" s="10" t="s">
        <v>13</v>
      </c>
      <c r="AO73" s="17">
        <f t="shared" si="55"/>
        <v>1</v>
      </c>
      <c r="AP73">
        <f t="shared" si="56"/>
        <v>15</v>
      </c>
    </row>
    <row r="74" spans="1:42" x14ac:dyDescent="0.45">
      <c r="A74">
        <v>71</v>
      </c>
      <c r="B74" t="str">
        <f t="shared" si="30"/>
        <v>47</v>
      </c>
      <c r="C74" t="s">
        <v>116</v>
      </c>
      <c r="D74">
        <f t="shared" si="31"/>
        <v>783</v>
      </c>
      <c r="E74" s="1" t="str">
        <f t="shared" si="57"/>
        <v>6E81</v>
      </c>
      <c r="F74" s="10">
        <v>9</v>
      </c>
      <c r="G74" s="10" t="s">
        <v>29</v>
      </c>
      <c r="H74" t="s">
        <v>397</v>
      </c>
      <c r="I74" t="str">
        <f t="shared" si="32"/>
        <v>28A</v>
      </c>
      <c r="J74">
        <f t="shared" si="33"/>
        <v>40</v>
      </c>
      <c r="K74">
        <f t="shared" si="34"/>
        <v>1</v>
      </c>
      <c r="L74">
        <f t="shared" si="35"/>
        <v>2</v>
      </c>
      <c r="M74" s="10">
        <v>40</v>
      </c>
      <c r="N74">
        <f t="shared" si="36"/>
        <v>1</v>
      </c>
      <c r="O74">
        <f t="shared" si="37"/>
        <v>0</v>
      </c>
      <c r="P74">
        <f t="shared" si="38"/>
        <v>0</v>
      </c>
      <c r="Q74">
        <f t="shared" si="39"/>
        <v>0</v>
      </c>
      <c r="R74">
        <f t="shared" si="40"/>
        <v>0</v>
      </c>
      <c r="S74" s="10">
        <v>0</v>
      </c>
      <c r="T74" s="10">
        <v>0</v>
      </c>
      <c r="U74" t="str">
        <f t="shared" si="41"/>
        <v>0</v>
      </c>
      <c r="V74" s="10">
        <v>21</v>
      </c>
      <c r="W74">
        <f t="shared" si="42"/>
        <v>0</v>
      </c>
      <c r="X74">
        <f t="shared" si="43"/>
        <v>0</v>
      </c>
      <c r="Y74">
        <f t="shared" si="44"/>
        <v>1</v>
      </c>
      <c r="Z74" s="10">
        <v>0</v>
      </c>
      <c r="AA74">
        <f t="shared" si="29"/>
        <v>0</v>
      </c>
      <c r="AB74">
        <f t="shared" si="45"/>
        <v>0</v>
      </c>
      <c r="AC74">
        <f t="shared" si="46"/>
        <v>0</v>
      </c>
      <c r="AD74" s="10">
        <v>0</v>
      </c>
      <c r="AE74">
        <f t="shared" si="47"/>
        <v>0</v>
      </c>
      <c r="AF74">
        <f t="shared" si="48"/>
        <v>0</v>
      </c>
      <c r="AG74">
        <f t="shared" si="49"/>
        <v>0</v>
      </c>
      <c r="AH74">
        <f t="shared" si="50"/>
        <v>0</v>
      </c>
      <c r="AI74">
        <f t="shared" si="51"/>
        <v>0</v>
      </c>
      <c r="AJ74">
        <f t="shared" si="52"/>
        <v>0</v>
      </c>
      <c r="AK74" s="10">
        <v>21</v>
      </c>
      <c r="AL74">
        <f t="shared" si="53"/>
        <v>8</v>
      </c>
      <c r="AM74">
        <f t="shared" si="54"/>
        <v>1</v>
      </c>
      <c r="AN74" s="10" t="s">
        <v>13</v>
      </c>
      <c r="AO74" s="17">
        <f t="shared" si="55"/>
        <v>1</v>
      </c>
      <c r="AP74">
        <f t="shared" si="56"/>
        <v>15</v>
      </c>
    </row>
    <row r="75" spans="1:42" x14ac:dyDescent="0.45">
      <c r="A75">
        <v>72</v>
      </c>
      <c r="B75" t="str">
        <f t="shared" si="30"/>
        <v>48</v>
      </c>
      <c r="C75" t="s">
        <v>117</v>
      </c>
      <c r="D75">
        <f t="shared" si="31"/>
        <v>794</v>
      </c>
      <c r="E75" s="1" t="str">
        <f t="shared" si="57"/>
        <v>6E8C</v>
      </c>
      <c r="F75" s="10">
        <v>14</v>
      </c>
      <c r="G75" s="10" t="s">
        <v>30</v>
      </c>
      <c r="H75" t="s">
        <v>13</v>
      </c>
      <c r="I75" t="str">
        <f t="shared" si="32"/>
        <v>1F4A</v>
      </c>
      <c r="J75">
        <f t="shared" si="33"/>
        <v>500</v>
      </c>
      <c r="K75">
        <f t="shared" si="34"/>
        <v>1</v>
      </c>
      <c r="L75">
        <f t="shared" si="35"/>
        <v>2</v>
      </c>
      <c r="M75" s="10">
        <v>40</v>
      </c>
      <c r="N75">
        <f t="shared" si="36"/>
        <v>1</v>
      </c>
      <c r="O75">
        <f t="shared" si="37"/>
        <v>0</v>
      </c>
      <c r="P75">
        <f t="shared" si="38"/>
        <v>0</v>
      </c>
      <c r="Q75">
        <f t="shared" si="39"/>
        <v>0</v>
      </c>
      <c r="R75">
        <f t="shared" si="40"/>
        <v>0</v>
      </c>
      <c r="S75" s="10">
        <v>0</v>
      </c>
      <c r="T75" s="10">
        <v>0</v>
      </c>
      <c r="U75" t="str">
        <f t="shared" si="41"/>
        <v>0</v>
      </c>
      <c r="V75" s="10">
        <v>21</v>
      </c>
      <c r="W75">
        <f t="shared" si="42"/>
        <v>0</v>
      </c>
      <c r="X75">
        <f t="shared" si="43"/>
        <v>0</v>
      </c>
      <c r="Y75">
        <f t="shared" si="44"/>
        <v>1</v>
      </c>
      <c r="Z75" s="10">
        <v>0</v>
      </c>
      <c r="AA75">
        <f t="shared" si="29"/>
        <v>0</v>
      </c>
      <c r="AB75">
        <f t="shared" si="45"/>
        <v>0</v>
      </c>
      <c r="AC75">
        <f t="shared" si="46"/>
        <v>0</v>
      </c>
      <c r="AD75" s="10">
        <v>90</v>
      </c>
      <c r="AE75">
        <f t="shared" si="47"/>
        <v>1</v>
      </c>
      <c r="AF75">
        <f t="shared" si="48"/>
        <v>0</v>
      </c>
      <c r="AG75">
        <f t="shared" si="49"/>
        <v>0</v>
      </c>
      <c r="AH75">
        <f t="shared" si="50"/>
        <v>1</v>
      </c>
      <c r="AI75">
        <f t="shared" si="51"/>
        <v>0</v>
      </c>
      <c r="AJ75">
        <f t="shared" si="52"/>
        <v>0</v>
      </c>
      <c r="AK75" s="10">
        <v>29</v>
      </c>
      <c r="AL75">
        <f t="shared" si="53"/>
        <v>10</v>
      </c>
      <c r="AM75">
        <f t="shared" si="54"/>
        <v>1</v>
      </c>
      <c r="AN75" s="10" t="s">
        <v>13</v>
      </c>
      <c r="AO75" s="17">
        <f t="shared" si="55"/>
        <v>1</v>
      </c>
      <c r="AP75">
        <f t="shared" si="56"/>
        <v>15</v>
      </c>
    </row>
    <row r="76" spans="1:42" x14ac:dyDescent="0.45">
      <c r="A76">
        <v>73</v>
      </c>
      <c r="B76" t="str">
        <f t="shared" si="30"/>
        <v>49</v>
      </c>
      <c r="C76" t="s">
        <v>118</v>
      </c>
      <c r="D76">
        <f t="shared" si="31"/>
        <v>805</v>
      </c>
      <c r="E76" s="1" t="str">
        <f t="shared" si="57"/>
        <v>6E97</v>
      </c>
      <c r="F76" s="10">
        <v>14</v>
      </c>
      <c r="G76" s="10" t="s">
        <v>29</v>
      </c>
      <c r="H76" t="s">
        <v>409</v>
      </c>
      <c r="I76" t="str">
        <f t="shared" si="32"/>
        <v>258A</v>
      </c>
      <c r="J76">
        <f t="shared" si="33"/>
        <v>600</v>
      </c>
      <c r="K76">
        <f t="shared" si="34"/>
        <v>1</v>
      </c>
      <c r="L76">
        <f t="shared" si="35"/>
        <v>2</v>
      </c>
      <c r="M76" s="10">
        <v>40</v>
      </c>
      <c r="N76">
        <f t="shared" si="36"/>
        <v>1</v>
      </c>
      <c r="O76">
        <f t="shared" si="37"/>
        <v>0</v>
      </c>
      <c r="P76">
        <f t="shared" si="38"/>
        <v>0</v>
      </c>
      <c r="Q76">
        <f t="shared" si="39"/>
        <v>0</v>
      </c>
      <c r="R76">
        <f t="shared" si="40"/>
        <v>0</v>
      </c>
      <c r="S76" s="10">
        <v>0</v>
      </c>
      <c r="T76" s="10">
        <v>0</v>
      </c>
      <c r="U76" t="str">
        <f t="shared" si="41"/>
        <v>0</v>
      </c>
      <c r="V76" s="10">
        <v>21</v>
      </c>
      <c r="W76">
        <f t="shared" si="42"/>
        <v>0</v>
      </c>
      <c r="X76">
        <f t="shared" si="43"/>
        <v>0</v>
      </c>
      <c r="Y76">
        <f t="shared" si="44"/>
        <v>1</v>
      </c>
      <c r="Z76" s="10">
        <v>0</v>
      </c>
      <c r="AA76">
        <f t="shared" si="29"/>
        <v>0</v>
      </c>
      <c r="AB76">
        <f t="shared" si="45"/>
        <v>0</v>
      </c>
      <c r="AC76">
        <f t="shared" si="46"/>
        <v>0</v>
      </c>
      <c r="AD76" s="10">
        <v>0</v>
      </c>
      <c r="AE76">
        <f t="shared" si="47"/>
        <v>0</v>
      </c>
      <c r="AF76">
        <f t="shared" si="48"/>
        <v>0</v>
      </c>
      <c r="AG76">
        <f t="shared" si="49"/>
        <v>0</v>
      </c>
      <c r="AH76">
        <f t="shared" si="50"/>
        <v>0</v>
      </c>
      <c r="AI76">
        <f t="shared" si="51"/>
        <v>0</v>
      </c>
      <c r="AJ76">
        <f t="shared" si="52"/>
        <v>0</v>
      </c>
      <c r="AK76" s="10">
        <v>35</v>
      </c>
      <c r="AL76">
        <f t="shared" si="53"/>
        <v>13</v>
      </c>
      <c r="AM76">
        <f t="shared" si="54"/>
        <v>1</v>
      </c>
      <c r="AN76" s="10" t="s">
        <v>13</v>
      </c>
      <c r="AO76" s="17">
        <f t="shared" si="55"/>
        <v>1</v>
      </c>
      <c r="AP76">
        <f t="shared" si="56"/>
        <v>15</v>
      </c>
    </row>
    <row r="77" spans="1:42" x14ac:dyDescent="0.45">
      <c r="A77">
        <v>74</v>
      </c>
      <c r="B77" t="str">
        <f t="shared" si="30"/>
        <v>4A</v>
      </c>
      <c r="C77" t="s">
        <v>118</v>
      </c>
      <c r="D77">
        <f t="shared" si="31"/>
        <v>816</v>
      </c>
      <c r="E77" s="1" t="str">
        <f t="shared" si="57"/>
        <v>6EA2</v>
      </c>
      <c r="F77" s="10">
        <v>14</v>
      </c>
      <c r="G77" s="10" t="s">
        <v>29</v>
      </c>
      <c r="H77" t="s">
        <v>409</v>
      </c>
      <c r="I77" t="str">
        <f t="shared" si="32"/>
        <v>258A</v>
      </c>
      <c r="J77">
        <f t="shared" si="33"/>
        <v>600</v>
      </c>
      <c r="K77">
        <f t="shared" si="34"/>
        <v>1</v>
      </c>
      <c r="L77">
        <f t="shared" si="35"/>
        <v>2</v>
      </c>
      <c r="M77" s="10">
        <v>40</v>
      </c>
      <c r="N77">
        <f t="shared" si="36"/>
        <v>1</v>
      </c>
      <c r="O77">
        <f t="shared" si="37"/>
        <v>0</v>
      </c>
      <c r="P77">
        <f t="shared" si="38"/>
        <v>0</v>
      </c>
      <c r="Q77">
        <f t="shared" si="39"/>
        <v>0</v>
      </c>
      <c r="R77">
        <f t="shared" si="40"/>
        <v>0</v>
      </c>
      <c r="S77" s="10">
        <v>0</v>
      </c>
      <c r="T77" s="10">
        <v>0</v>
      </c>
      <c r="U77" t="str">
        <f t="shared" si="41"/>
        <v>0</v>
      </c>
      <c r="V77" s="10">
        <v>21</v>
      </c>
      <c r="W77">
        <f t="shared" si="42"/>
        <v>0</v>
      </c>
      <c r="X77">
        <f t="shared" si="43"/>
        <v>0</v>
      </c>
      <c r="Y77">
        <f t="shared" si="44"/>
        <v>1</v>
      </c>
      <c r="Z77" s="10">
        <v>0</v>
      </c>
      <c r="AA77">
        <f t="shared" si="29"/>
        <v>0</v>
      </c>
      <c r="AB77">
        <f t="shared" si="45"/>
        <v>0</v>
      </c>
      <c r="AC77">
        <f t="shared" si="46"/>
        <v>0</v>
      </c>
      <c r="AD77" s="10">
        <v>0</v>
      </c>
      <c r="AE77">
        <f t="shared" si="47"/>
        <v>0</v>
      </c>
      <c r="AF77">
        <f t="shared" si="48"/>
        <v>0</v>
      </c>
      <c r="AG77">
        <f t="shared" si="49"/>
        <v>0</v>
      </c>
      <c r="AH77">
        <f t="shared" si="50"/>
        <v>0</v>
      </c>
      <c r="AI77">
        <f t="shared" si="51"/>
        <v>0</v>
      </c>
      <c r="AJ77">
        <f t="shared" si="52"/>
        <v>0</v>
      </c>
      <c r="AK77" s="10">
        <v>35</v>
      </c>
      <c r="AL77">
        <f t="shared" si="53"/>
        <v>13</v>
      </c>
      <c r="AM77">
        <f t="shared" si="54"/>
        <v>1</v>
      </c>
      <c r="AN77" s="10" t="s">
        <v>13</v>
      </c>
      <c r="AO77" s="17">
        <f t="shared" si="55"/>
        <v>1</v>
      </c>
      <c r="AP77">
        <f t="shared" si="56"/>
        <v>15</v>
      </c>
    </row>
    <row r="78" spans="1:42" x14ac:dyDescent="0.45">
      <c r="A78">
        <v>75</v>
      </c>
      <c r="B78" t="str">
        <f t="shared" si="30"/>
        <v>4B</v>
      </c>
      <c r="C78" t="s">
        <v>119</v>
      </c>
      <c r="D78">
        <f t="shared" si="31"/>
        <v>827</v>
      </c>
      <c r="E78" s="1" t="str">
        <f t="shared" si="57"/>
        <v>6EAD</v>
      </c>
      <c r="F78" s="10">
        <v>9</v>
      </c>
      <c r="G78" s="10" t="s">
        <v>30</v>
      </c>
      <c r="H78" t="s">
        <v>410</v>
      </c>
      <c r="I78" t="str">
        <f t="shared" si="32"/>
        <v>64A</v>
      </c>
      <c r="J78">
        <f t="shared" si="33"/>
        <v>100</v>
      </c>
      <c r="K78">
        <f t="shared" si="34"/>
        <v>1</v>
      </c>
      <c r="L78">
        <f t="shared" si="35"/>
        <v>2</v>
      </c>
      <c r="M78" s="10">
        <v>40</v>
      </c>
      <c r="N78">
        <f t="shared" si="36"/>
        <v>1</v>
      </c>
      <c r="O78">
        <f t="shared" si="37"/>
        <v>0</v>
      </c>
      <c r="P78">
        <f t="shared" si="38"/>
        <v>0</v>
      </c>
      <c r="Q78">
        <f t="shared" si="39"/>
        <v>0</v>
      </c>
      <c r="R78">
        <f t="shared" si="40"/>
        <v>0</v>
      </c>
      <c r="S78" s="10">
        <v>0</v>
      </c>
      <c r="T78" s="10">
        <v>0</v>
      </c>
      <c r="U78" t="str">
        <f t="shared" si="41"/>
        <v>0</v>
      </c>
      <c r="V78" s="10">
        <v>21</v>
      </c>
      <c r="W78">
        <f t="shared" si="42"/>
        <v>0</v>
      </c>
      <c r="X78">
        <f t="shared" si="43"/>
        <v>0</v>
      </c>
      <c r="Y78">
        <f t="shared" si="44"/>
        <v>1</v>
      </c>
      <c r="Z78" s="10">
        <v>0</v>
      </c>
      <c r="AA78">
        <f t="shared" si="29"/>
        <v>0</v>
      </c>
      <c r="AB78">
        <f t="shared" si="45"/>
        <v>0</v>
      </c>
      <c r="AC78">
        <f t="shared" si="46"/>
        <v>0</v>
      </c>
      <c r="AD78" s="10">
        <v>8</v>
      </c>
      <c r="AE78">
        <f t="shared" si="47"/>
        <v>0</v>
      </c>
      <c r="AF78">
        <f t="shared" si="48"/>
        <v>0</v>
      </c>
      <c r="AG78">
        <f t="shared" si="49"/>
        <v>0</v>
      </c>
      <c r="AH78">
        <f t="shared" si="50"/>
        <v>0</v>
      </c>
      <c r="AI78">
        <f t="shared" si="51"/>
        <v>1</v>
      </c>
      <c r="AJ78">
        <f t="shared" si="52"/>
        <v>0</v>
      </c>
      <c r="AK78" s="10">
        <v>21</v>
      </c>
      <c r="AL78">
        <f t="shared" si="53"/>
        <v>8</v>
      </c>
      <c r="AM78">
        <f t="shared" si="54"/>
        <v>1</v>
      </c>
      <c r="AN78" s="10" t="s">
        <v>13</v>
      </c>
      <c r="AO78" s="17">
        <f t="shared" si="55"/>
        <v>1</v>
      </c>
      <c r="AP78">
        <f t="shared" si="56"/>
        <v>15</v>
      </c>
    </row>
    <row r="79" spans="1:42" x14ac:dyDescent="0.45">
      <c r="A79">
        <v>76</v>
      </c>
      <c r="B79" t="str">
        <f t="shared" si="30"/>
        <v>4C</v>
      </c>
      <c r="C79" t="s">
        <v>120</v>
      </c>
      <c r="D79">
        <f t="shared" si="31"/>
        <v>838</v>
      </c>
      <c r="E79" s="1" t="str">
        <f t="shared" si="57"/>
        <v>6EB8</v>
      </c>
      <c r="F79" s="10" t="s">
        <v>31</v>
      </c>
      <c r="G79" s="10" t="s">
        <v>32</v>
      </c>
      <c r="H79" t="s">
        <v>406</v>
      </c>
      <c r="I79" t="str">
        <f t="shared" si="32"/>
        <v>12CA</v>
      </c>
      <c r="J79">
        <f t="shared" si="33"/>
        <v>300</v>
      </c>
      <c r="K79">
        <f t="shared" si="34"/>
        <v>1</v>
      </c>
      <c r="L79">
        <f t="shared" si="35"/>
        <v>2</v>
      </c>
      <c r="M79" s="10">
        <v>40</v>
      </c>
      <c r="N79">
        <f t="shared" si="36"/>
        <v>1</v>
      </c>
      <c r="O79">
        <f t="shared" si="37"/>
        <v>0</v>
      </c>
      <c r="P79">
        <f t="shared" si="38"/>
        <v>0</v>
      </c>
      <c r="Q79">
        <f t="shared" si="39"/>
        <v>0</v>
      </c>
      <c r="R79">
        <f t="shared" si="40"/>
        <v>0</v>
      </c>
      <c r="S79" s="10">
        <v>0</v>
      </c>
      <c r="T79" s="10">
        <v>0</v>
      </c>
      <c r="U79" t="str">
        <f t="shared" si="41"/>
        <v>0</v>
      </c>
      <c r="V79" s="10">
        <v>21</v>
      </c>
      <c r="W79">
        <f t="shared" si="42"/>
        <v>0</v>
      </c>
      <c r="X79">
        <f t="shared" si="43"/>
        <v>0</v>
      </c>
      <c r="Y79">
        <f t="shared" si="44"/>
        <v>1</v>
      </c>
      <c r="Z79" s="10">
        <v>0</v>
      </c>
      <c r="AA79">
        <f t="shared" si="29"/>
        <v>0</v>
      </c>
      <c r="AB79">
        <f t="shared" si="45"/>
        <v>0</v>
      </c>
      <c r="AC79">
        <f t="shared" si="46"/>
        <v>0</v>
      </c>
      <c r="AD79" s="10">
        <v>0</v>
      </c>
      <c r="AE79">
        <f t="shared" si="47"/>
        <v>0</v>
      </c>
      <c r="AF79">
        <f t="shared" si="48"/>
        <v>0</v>
      </c>
      <c r="AG79">
        <f t="shared" si="49"/>
        <v>0</v>
      </c>
      <c r="AH79">
        <f t="shared" si="50"/>
        <v>0</v>
      </c>
      <c r="AI79">
        <f t="shared" si="51"/>
        <v>0</v>
      </c>
      <c r="AJ79">
        <f t="shared" si="52"/>
        <v>0</v>
      </c>
      <c r="AK79" s="10">
        <v>21</v>
      </c>
      <c r="AL79">
        <f t="shared" si="53"/>
        <v>8</v>
      </c>
      <c r="AM79">
        <f t="shared" si="54"/>
        <v>1</v>
      </c>
      <c r="AN79" s="10" t="s">
        <v>13</v>
      </c>
      <c r="AO79" s="17">
        <f t="shared" si="55"/>
        <v>1</v>
      </c>
      <c r="AP79">
        <f t="shared" si="56"/>
        <v>15</v>
      </c>
    </row>
    <row r="80" spans="1:42" x14ac:dyDescent="0.45">
      <c r="A80">
        <v>77</v>
      </c>
      <c r="B80" t="str">
        <f t="shared" si="30"/>
        <v>4D</v>
      </c>
      <c r="C80" t="s">
        <v>121</v>
      </c>
      <c r="D80">
        <f t="shared" si="31"/>
        <v>849</v>
      </c>
      <c r="E80" s="1" t="str">
        <f t="shared" si="57"/>
        <v>6EC3</v>
      </c>
      <c r="F80" s="10">
        <v>9</v>
      </c>
      <c r="G80" s="10" t="s">
        <v>15</v>
      </c>
      <c r="H80" t="s">
        <v>33</v>
      </c>
      <c r="I80" t="str">
        <f t="shared" si="32"/>
        <v>7D0A</v>
      </c>
      <c r="J80">
        <f t="shared" si="33"/>
        <v>2000</v>
      </c>
      <c r="K80">
        <f t="shared" si="34"/>
        <v>1</v>
      </c>
      <c r="L80">
        <f t="shared" si="35"/>
        <v>2</v>
      </c>
      <c r="M80" s="10">
        <v>40</v>
      </c>
      <c r="N80">
        <f t="shared" si="36"/>
        <v>1</v>
      </c>
      <c r="O80">
        <f t="shared" si="37"/>
        <v>0</v>
      </c>
      <c r="P80">
        <f t="shared" si="38"/>
        <v>0</v>
      </c>
      <c r="Q80">
        <f t="shared" si="39"/>
        <v>0</v>
      </c>
      <c r="R80">
        <f t="shared" si="40"/>
        <v>0</v>
      </c>
      <c r="S80" s="10">
        <v>0</v>
      </c>
      <c r="T80" s="10">
        <v>0</v>
      </c>
      <c r="U80" t="str">
        <f t="shared" si="41"/>
        <v>0</v>
      </c>
      <c r="V80" s="10">
        <v>21</v>
      </c>
      <c r="W80">
        <f t="shared" si="42"/>
        <v>0</v>
      </c>
      <c r="X80">
        <f t="shared" si="43"/>
        <v>0</v>
      </c>
      <c r="Y80">
        <f t="shared" si="44"/>
        <v>1</v>
      </c>
      <c r="Z80" s="10">
        <v>0</v>
      </c>
      <c r="AA80">
        <f t="shared" si="29"/>
        <v>0</v>
      </c>
      <c r="AB80">
        <f t="shared" si="45"/>
        <v>0</v>
      </c>
      <c r="AC80">
        <f t="shared" si="46"/>
        <v>0</v>
      </c>
      <c r="AD80" s="10">
        <v>0</v>
      </c>
      <c r="AE80">
        <f t="shared" si="47"/>
        <v>0</v>
      </c>
      <c r="AF80">
        <f t="shared" si="48"/>
        <v>0</v>
      </c>
      <c r="AG80">
        <f t="shared" si="49"/>
        <v>0</v>
      </c>
      <c r="AH80">
        <f t="shared" si="50"/>
        <v>0</v>
      </c>
      <c r="AI80">
        <f t="shared" si="51"/>
        <v>0</v>
      </c>
      <c r="AJ80">
        <f t="shared" si="52"/>
        <v>0</v>
      </c>
      <c r="AK80" s="10">
        <v>21</v>
      </c>
      <c r="AL80">
        <f t="shared" si="53"/>
        <v>8</v>
      </c>
      <c r="AM80">
        <f t="shared" si="54"/>
        <v>1</v>
      </c>
      <c r="AN80" s="10" t="s">
        <v>13</v>
      </c>
      <c r="AO80" s="17">
        <f t="shared" si="55"/>
        <v>1</v>
      </c>
      <c r="AP80">
        <f t="shared" si="56"/>
        <v>15</v>
      </c>
    </row>
    <row r="81" spans="1:42" x14ac:dyDescent="0.45">
      <c r="A81">
        <v>78</v>
      </c>
      <c r="B81" t="str">
        <f t="shared" si="30"/>
        <v>4E</v>
      </c>
      <c r="C81" t="s">
        <v>122</v>
      </c>
      <c r="D81">
        <f t="shared" si="31"/>
        <v>860</v>
      </c>
      <c r="E81" s="1" t="str">
        <f t="shared" si="57"/>
        <v>6ECE</v>
      </c>
      <c r="F81" s="10">
        <v>9</v>
      </c>
      <c r="G81" s="10" t="s">
        <v>29</v>
      </c>
      <c r="H81" t="s">
        <v>397</v>
      </c>
      <c r="I81" t="str">
        <f t="shared" si="32"/>
        <v>28A</v>
      </c>
      <c r="J81">
        <f t="shared" si="33"/>
        <v>40</v>
      </c>
      <c r="K81">
        <f t="shared" si="34"/>
        <v>1</v>
      </c>
      <c r="L81">
        <f t="shared" si="35"/>
        <v>2</v>
      </c>
      <c r="M81" s="10">
        <v>40</v>
      </c>
      <c r="N81">
        <f t="shared" si="36"/>
        <v>1</v>
      </c>
      <c r="O81">
        <f t="shared" si="37"/>
        <v>0</v>
      </c>
      <c r="P81">
        <f t="shared" si="38"/>
        <v>0</v>
      </c>
      <c r="Q81">
        <f t="shared" si="39"/>
        <v>0</v>
      </c>
      <c r="R81">
        <f t="shared" si="40"/>
        <v>0</v>
      </c>
      <c r="S81" s="10">
        <v>0</v>
      </c>
      <c r="T81" s="10">
        <v>0</v>
      </c>
      <c r="U81" t="str">
        <f t="shared" si="41"/>
        <v>0</v>
      </c>
      <c r="V81" s="10">
        <v>21</v>
      </c>
      <c r="W81">
        <f t="shared" si="42"/>
        <v>0</v>
      </c>
      <c r="X81">
        <f t="shared" si="43"/>
        <v>0</v>
      </c>
      <c r="Y81">
        <f t="shared" si="44"/>
        <v>1</v>
      </c>
      <c r="Z81" s="10">
        <v>0</v>
      </c>
      <c r="AA81">
        <f t="shared" si="29"/>
        <v>0</v>
      </c>
      <c r="AB81">
        <f t="shared" si="45"/>
        <v>0</v>
      </c>
      <c r="AC81">
        <f t="shared" si="46"/>
        <v>0</v>
      </c>
      <c r="AD81" s="10">
        <v>0</v>
      </c>
      <c r="AE81">
        <f t="shared" si="47"/>
        <v>0</v>
      </c>
      <c r="AF81">
        <f t="shared" si="48"/>
        <v>0</v>
      </c>
      <c r="AG81">
        <f t="shared" si="49"/>
        <v>0</v>
      </c>
      <c r="AH81">
        <f t="shared" si="50"/>
        <v>0</v>
      </c>
      <c r="AI81">
        <f t="shared" si="51"/>
        <v>0</v>
      </c>
      <c r="AJ81">
        <f t="shared" si="52"/>
        <v>0</v>
      </c>
      <c r="AK81" s="10">
        <v>21</v>
      </c>
      <c r="AL81">
        <f t="shared" si="53"/>
        <v>8</v>
      </c>
      <c r="AM81">
        <f t="shared" si="54"/>
        <v>1</v>
      </c>
      <c r="AN81" s="10" t="s">
        <v>13</v>
      </c>
      <c r="AO81" s="17">
        <f t="shared" si="55"/>
        <v>1</v>
      </c>
      <c r="AP81">
        <f t="shared" si="56"/>
        <v>15</v>
      </c>
    </row>
    <row r="82" spans="1:42" x14ac:dyDescent="0.45">
      <c r="A82">
        <v>79</v>
      </c>
      <c r="B82" t="str">
        <f t="shared" si="30"/>
        <v>4F</v>
      </c>
      <c r="C82" t="s">
        <v>123</v>
      </c>
      <c r="D82">
        <f t="shared" si="31"/>
        <v>871</v>
      </c>
      <c r="E82" s="1" t="str">
        <f t="shared" si="57"/>
        <v>6ED9</v>
      </c>
      <c r="F82" s="10">
        <v>14</v>
      </c>
      <c r="G82" s="10" t="s">
        <v>411</v>
      </c>
      <c r="H82" t="s">
        <v>409</v>
      </c>
      <c r="I82" t="str">
        <f t="shared" si="32"/>
        <v>2589</v>
      </c>
      <c r="J82">
        <f t="shared" si="33"/>
        <v>600</v>
      </c>
      <c r="K82">
        <f t="shared" si="34"/>
        <v>1</v>
      </c>
      <c r="L82">
        <f t="shared" si="35"/>
        <v>1</v>
      </c>
      <c r="M82" s="10">
        <v>40</v>
      </c>
      <c r="N82">
        <f t="shared" si="36"/>
        <v>1</v>
      </c>
      <c r="O82">
        <f t="shared" si="37"/>
        <v>0</v>
      </c>
      <c r="P82">
        <f t="shared" si="38"/>
        <v>0</v>
      </c>
      <c r="Q82">
        <f t="shared" si="39"/>
        <v>0</v>
      </c>
      <c r="R82">
        <f t="shared" si="40"/>
        <v>0</v>
      </c>
      <c r="S82" s="10">
        <v>0</v>
      </c>
      <c r="T82" s="10">
        <v>0</v>
      </c>
      <c r="U82" t="str">
        <f t="shared" si="41"/>
        <v>0</v>
      </c>
      <c r="V82" s="10">
        <v>21</v>
      </c>
      <c r="W82">
        <f t="shared" si="42"/>
        <v>0</v>
      </c>
      <c r="X82">
        <f t="shared" si="43"/>
        <v>0</v>
      </c>
      <c r="Y82">
        <f t="shared" si="44"/>
        <v>1</v>
      </c>
      <c r="Z82" s="10">
        <v>0</v>
      </c>
      <c r="AA82">
        <f t="shared" si="29"/>
        <v>0</v>
      </c>
      <c r="AB82">
        <f t="shared" si="45"/>
        <v>0</v>
      </c>
      <c r="AC82">
        <f t="shared" si="46"/>
        <v>0</v>
      </c>
      <c r="AD82" s="10">
        <v>0</v>
      </c>
      <c r="AE82">
        <f t="shared" si="47"/>
        <v>0</v>
      </c>
      <c r="AF82">
        <f t="shared" si="48"/>
        <v>0</v>
      </c>
      <c r="AG82">
        <f t="shared" si="49"/>
        <v>0</v>
      </c>
      <c r="AH82">
        <f t="shared" si="50"/>
        <v>0</v>
      </c>
      <c r="AI82">
        <f t="shared" si="51"/>
        <v>0</v>
      </c>
      <c r="AJ82">
        <f t="shared" si="52"/>
        <v>0</v>
      </c>
      <c r="AK82" s="10">
        <v>35</v>
      </c>
      <c r="AL82">
        <f t="shared" si="53"/>
        <v>13</v>
      </c>
      <c r="AM82">
        <f t="shared" si="54"/>
        <v>1</v>
      </c>
      <c r="AN82" s="10" t="s">
        <v>13</v>
      </c>
      <c r="AO82" s="17">
        <f t="shared" si="55"/>
        <v>1</v>
      </c>
      <c r="AP82">
        <f t="shared" si="56"/>
        <v>15</v>
      </c>
    </row>
    <row r="83" spans="1:42" x14ac:dyDescent="0.45">
      <c r="A83">
        <v>80</v>
      </c>
      <c r="B83" t="str">
        <f t="shared" si="30"/>
        <v>50</v>
      </c>
      <c r="C83" t="s">
        <v>124</v>
      </c>
      <c r="D83">
        <f t="shared" si="31"/>
        <v>882</v>
      </c>
      <c r="E83" s="1" t="str">
        <f t="shared" si="57"/>
        <v>6EE4</v>
      </c>
      <c r="F83" s="10">
        <v>9</v>
      </c>
      <c r="G83" s="10" t="s">
        <v>29</v>
      </c>
      <c r="H83" t="s">
        <v>397</v>
      </c>
      <c r="I83" t="str">
        <f t="shared" si="32"/>
        <v>28A</v>
      </c>
      <c r="J83">
        <f t="shared" si="33"/>
        <v>40</v>
      </c>
      <c r="K83">
        <f t="shared" si="34"/>
        <v>1</v>
      </c>
      <c r="L83">
        <f t="shared" si="35"/>
        <v>2</v>
      </c>
      <c r="M83" s="10">
        <v>40</v>
      </c>
      <c r="N83">
        <f t="shared" si="36"/>
        <v>1</v>
      </c>
      <c r="O83">
        <f t="shared" si="37"/>
        <v>0</v>
      </c>
      <c r="P83">
        <f t="shared" si="38"/>
        <v>0</v>
      </c>
      <c r="Q83">
        <f t="shared" si="39"/>
        <v>0</v>
      </c>
      <c r="R83">
        <f t="shared" si="40"/>
        <v>0</v>
      </c>
      <c r="S83" s="10">
        <v>0</v>
      </c>
      <c r="T83" s="10">
        <v>0</v>
      </c>
      <c r="U83" t="str">
        <f t="shared" si="41"/>
        <v>0</v>
      </c>
      <c r="V83" s="10">
        <v>21</v>
      </c>
      <c r="W83">
        <f t="shared" si="42"/>
        <v>0</v>
      </c>
      <c r="X83">
        <f t="shared" si="43"/>
        <v>0</v>
      </c>
      <c r="Y83">
        <f t="shared" si="44"/>
        <v>1</v>
      </c>
      <c r="Z83" s="10">
        <v>0</v>
      </c>
      <c r="AA83">
        <f t="shared" si="29"/>
        <v>0</v>
      </c>
      <c r="AB83">
        <f t="shared" si="45"/>
        <v>0</v>
      </c>
      <c r="AC83">
        <f t="shared" si="46"/>
        <v>0</v>
      </c>
      <c r="AD83" s="10">
        <v>20</v>
      </c>
      <c r="AE83">
        <f t="shared" si="47"/>
        <v>0</v>
      </c>
      <c r="AF83">
        <f t="shared" si="48"/>
        <v>0</v>
      </c>
      <c r="AG83">
        <f t="shared" si="49"/>
        <v>1</v>
      </c>
      <c r="AH83">
        <f t="shared" si="50"/>
        <v>0</v>
      </c>
      <c r="AI83">
        <f t="shared" si="51"/>
        <v>0</v>
      </c>
      <c r="AJ83">
        <f t="shared" si="52"/>
        <v>0</v>
      </c>
      <c r="AK83" s="10">
        <v>21</v>
      </c>
      <c r="AL83">
        <f t="shared" si="53"/>
        <v>8</v>
      </c>
      <c r="AM83">
        <f t="shared" si="54"/>
        <v>1</v>
      </c>
      <c r="AN83" s="10" t="s">
        <v>13</v>
      </c>
      <c r="AO83" s="17">
        <f t="shared" si="55"/>
        <v>1</v>
      </c>
      <c r="AP83">
        <f t="shared" si="56"/>
        <v>15</v>
      </c>
    </row>
    <row r="84" spans="1:42" x14ac:dyDescent="0.45">
      <c r="A84">
        <v>81</v>
      </c>
      <c r="B84" t="str">
        <f t="shared" si="30"/>
        <v>51</v>
      </c>
      <c r="C84" t="s">
        <v>125</v>
      </c>
      <c r="D84">
        <f t="shared" si="31"/>
        <v>893</v>
      </c>
      <c r="E84" s="1" t="str">
        <f t="shared" si="57"/>
        <v>6EEF</v>
      </c>
      <c r="F84" s="10" t="s">
        <v>31</v>
      </c>
      <c r="G84" s="10" t="s">
        <v>32</v>
      </c>
      <c r="H84" t="s">
        <v>406</v>
      </c>
      <c r="I84" t="str">
        <f t="shared" si="32"/>
        <v>12CA</v>
      </c>
      <c r="J84">
        <f t="shared" si="33"/>
        <v>300</v>
      </c>
      <c r="K84">
        <f t="shared" si="34"/>
        <v>1</v>
      </c>
      <c r="L84">
        <f t="shared" si="35"/>
        <v>2</v>
      </c>
      <c r="M84" s="10">
        <v>40</v>
      </c>
      <c r="N84">
        <f t="shared" si="36"/>
        <v>1</v>
      </c>
      <c r="O84">
        <f t="shared" si="37"/>
        <v>0</v>
      </c>
      <c r="P84">
        <f t="shared" si="38"/>
        <v>0</v>
      </c>
      <c r="Q84">
        <f t="shared" si="39"/>
        <v>0</v>
      </c>
      <c r="R84">
        <f t="shared" si="40"/>
        <v>0</v>
      </c>
      <c r="S84" s="10">
        <v>0</v>
      </c>
      <c r="T84" s="10">
        <v>0</v>
      </c>
      <c r="U84" t="str">
        <f t="shared" si="41"/>
        <v>0</v>
      </c>
      <c r="V84" s="10">
        <v>21</v>
      </c>
      <c r="W84">
        <f t="shared" si="42"/>
        <v>0</v>
      </c>
      <c r="X84">
        <f t="shared" si="43"/>
        <v>0</v>
      </c>
      <c r="Y84">
        <f t="shared" si="44"/>
        <v>1</v>
      </c>
      <c r="Z84" s="10">
        <v>0</v>
      </c>
      <c r="AA84">
        <f t="shared" si="29"/>
        <v>0</v>
      </c>
      <c r="AB84">
        <f t="shared" si="45"/>
        <v>0</v>
      </c>
      <c r="AC84">
        <f t="shared" si="46"/>
        <v>0</v>
      </c>
      <c r="AD84" s="10">
        <v>20</v>
      </c>
      <c r="AE84">
        <f t="shared" si="47"/>
        <v>0</v>
      </c>
      <c r="AF84">
        <f t="shared" si="48"/>
        <v>0</v>
      </c>
      <c r="AG84">
        <f t="shared" si="49"/>
        <v>1</v>
      </c>
      <c r="AH84">
        <f t="shared" si="50"/>
        <v>0</v>
      </c>
      <c r="AI84">
        <f t="shared" si="51"/>
        <v>0</v>
      </c>
      <c r="AJ84">
        <f t="shared" si="52"/>
        <v>0</v>
      </c>
      <c r="AK84" s="10">
        <v>21</v>
      </c>
      <c r="AL84">
        <f t="shared" si="53"/>
        <v>8</v>
      </c>
      <c r="AM84">
        <f t="shared" si="54"/>
        <v>1</v>
      </c>
      <c r="AN84" s="10" t="s">
        <v>13</v>
      </c>
      <c r="AO84" s="17">
        <f t="shared" si="55"/>
        <v>1</v>
      </c>
      <c r="AP84">
        <f t="shared" si="56"/>
        <v>15</v>
      </c>
    </row>
    <row r="85" spans="1:42" x14ac:dyDescent="0.45">
      <c r="A85">
        <v>82</v>
      </c>
      <c r="B85" t="str">
        <f t="shared" si="30"/>
        <v>52</v>
      </c>
      <c r="C85" t="s">
        <v>126</v>
      </c>
      <c r="D85">
        <f t="shared" si="31"/>
        <v>904</v>
      </c>
      <c r="E85" s="1" t="str">
        <f t="shared" si="57"/>
        <v>6EFA</v>
      </c>
      <c r="F85" s="10" t="s">
        <v>22</v>
      </c>
      <c r="G85" s="10" t="s">
        <v>30</v>
      </c>
      <c r="H85" t="s">
        <v>412</v>
      </c>
      <c r="I85" t="str">
        <f t="shared" si="32"/>
        <v>514A</v>
      </c>
      <c r="J85">
        <f t="shared" si="33"/>
        <v>1300</v>
      </c>
      <c r="K85">
        <f t="shared" si="34"/>
        <v>1</v>
      </c>
      <c r="L85">
        <f t="shared" si="35"/>
        <v>2</v>
      </c>
      <c r="M85" s="10">
        <v>40</v>
      </c>
      <c r="N85">
        <f t="shared" si="36"/>
        <v>1</v>
      </c>
      <c r="O85">
        <f t="shared" si="37"/>
        <v>0</v>
      </c>
      <c r="P85">
        <f t="shared" si="38"/>
        <v>0</v>
      </c>
      <c r="Q85">
        <f t="shared" si="39"/>
        <v>0</v>
      </c>
      <c r="R85">
        <f t="shared" si="40"/>
        <v>0</v>
      </c>
      <c r="S85" s="10">
        <v>0</v>
      </c>
      <c r="T85" s="10">
        <v>0</v>
      </c>
      <c r="U85" t="str">
        <f t="shared" si="41"/>
        <v>0</v>
      </c>
      <c r="V85" s="10">
        <v>21</v>
      </c>
      <c r="W85">
        <f t="shared" si="42"/>
        <v>0</v>
      </c>
      <c r="X85">
        <f t="shared" si="43"/>
        <v>0</v>
      </c>
      <c r="Y85">
        <f t="shared" si="44"/>
        <v>1</v>
      </c>
      <c r="Z85" s="10">
        <v>0</v>
      </c>
      <c r="AA85">
        <f t="shared" si="29"/>
        <v>0</v>
      </c>
      <c r="AB85">
        <f t="shared" si="45"/>
        <v>0</v>
      </c>
      <c r="AC85">
        <f t="shared" si="46"/>
        <v>0</v>
      </c>
      <c r="AD85" s="10">
        <v>20</v>
      </c>
      <c r="AE85">
        <f t="shared" si="47"/>
        <v>0</v>
      </c>
      <c r="AF85">
        <f t="shared" si="48"/>
        <v>0</v>
      </c>
      <c r="AG85">
        <f t="shared" si="49"/>
        <v>1</v>
      </c>
      <c r="AH85">
        <f t="shared" si="50"/>
        <v>0</v>
      </c>
      <c r="AI85">
        <f t="shared" si="51"/>
        <v>0</v>
      </c>
      <c r="AJ85">
        <f t="shared" si="52"/>
        <v>0</v>
      </c>
      <c r="AK85" s="10">
        <v>21</v>
      </c>
      <c r="AL85">
        <f t="shared" si="53"/>
        <v>8</v>
      </c>
      <c r="AM85">
        <f t="shared" si="54"/>
        <v>1</v>
      </c>
      <c r="AN85" s="10" t="s">
        <v>13</v>
      </c>
      <c r="AO85" s="17">
        <f t="shared" si="55"/>
        <v>1</v>
      </c>
      <c r="AP85">
        <f t="shared" si="56"/>
        <v>15</v>
      </c>
    </row>
    <row r="86" spans="1:42" x14ac:dyDescent="0.45">
      <c r="A86">
        <v>83</v>
      </c>
      <c r="B86" t="str">
        <f t="shared" si="30"/>
        <v>53</v>
      </c>
      <c r="C86" t="s">
        <v>127</v>
      </c>
      <c r="D86">
        <f t="shared" si="31"/>
        <v>915</v>
      </c>
      <c r="E86" s="1" t="str">
        <f t="shared" si="57"/>
        <v>6F05</v>
      </c>
      <c r="F86" s="10">
        <v>17</v>
      </c>
      <c r="G86" s="10" t="s">
        <v>29</v>
      </c>
      <c r="H86" t="s">
        <v>34</v>
      </c>
      <c r="I86" t="str">
        <f t="shared" si="32"/>
        <v>3E8A</v>
      </c>
      <c r="J86">
        <f t="shared" si="33"/>
        <v>1000</v>
      </c>
      <c r="K86">
        <f t="shared" si="34"/>
        <v>1</v>
      </c>
      <c r="L86">
        <f t="shared" si="35"/>
        <v>2</v>
      </c>
      <c r="M86" s="10">
        <v>40</v>
      </c>
      <c r="N86">
        <f t="shared" si="36"/>
        <v>1</v>
      </c>
      <c r="O86">
        <f t="shared" si="37"/>
        <v>0</v>
      </c>
      <c r="P86">
        <f t="shared" si="38"/>
        <v>0</v>
      </c>
      <c r="Q86">
        <f t="shared" si="39"/>
        <v>0</v>
      </c>
      <c r="R86">
        <f t="shared" si="40"/>
        <v>0</v>
      </c>
      <c r="S86" s="10">
        <v>0</v>
      </c>
      <c r="T86" s="10">
        <v>0</v>
      </c>
      <c r="U86" t="str">
        <f t="shared" si="41"/>
        <v>0</v>
      </c>
      <c r="V86" s="10">
        <v>21</v>
      </c>
      <c r="W86">
        <f t="shared" si="42"/>
        <v>0</v>
      </c>
      <c r="X86">
        <f t="shared" si="43"/>
        <v>0</v>
      </c>
      <c r="Y86">
        <f t="shared" si="44"/>
        <v>1</v>
      </c>
      <c r="Z86" s="10">
        <v>0</v>
      </c>
      <c r="AA86">
        <f t="shared" si="29"/>
        <v>0</v>
      </c>
      <c r="AB86">
        <f t="shared" si="45"/>
        <v>0</v>
      </c>
      <c r="AC86">
        <f t="shared" si="46"/>
        <v>0</v>
      </c>
      <c r="AD86" s="10">
        <v>0</v>
      </c>
      <c r="AE86">
        <f t="shared" si="47"/>
        <v>0</v>
      </c>
      <c r="AF86">
        <f t="shared" si="48"/>
        <v>0</v>
      </c>
      <c r="AG86">
        <f t="shared" si="49"/>
        <v>0</v>
      </c>
      <c r="AH86">
        <f t="shared" si="50"/>
        <v>0</v>
      </c>
      <c r="AI86">
        <f t="shared" si="51"/>
        <v>0</v>
      </c>
      <c r="AJ86">
        <f t="shared" si="52"/>
        <v>0</v>
      </c>
      <c r="AK86" s="10">
        <v>21</v>
      </c>
      <c r="AL86">
        <f t="shared" si="53"/>
        <v>8</v>
      </c>
      <c r="AM86">
        <f t="shared" si="54"/>
        <v>1</v>
      </c>
      <c r="AN86" s="10" t="s">
        <v>13</v>
      </c>
      <c r="AO86" s="17">
        <f t="shared" si="55"/>
        <v>1</v>
      </c>
      <c r="AP86">
        <f t="shared" si="56"/>
        <v>15</v>
      </c>
    </row>
    <row r="87" spans="1:42" x14ac:dyDescent="0.45">
      <c r="A87">
        <v>84</v>
      </c>
      <c r="B87" t="str">
        <f t="shared" si="30"/>
        <v>54</v>
      </c>
      <c r="C87" t="s">
        <v>128</v>
      </c>
      <c r="D87">
        <f t="shared" si="31"/>
        <v>926</v>
      </c>
      <c r="E87" s="1" t="str">
        <f t="shared" si="57"/>
        <v>6F10</v>
      </c>
      <c r="F87" s="10">
        <v>12</v>
      </c>
      <c r="G87" s="10" t="s">
        <v>32</v>
      </c>
      <c r="H87" t="s">
        <v>406</v>
      </c>
      <c r="I87" t="str">
        <f t="shared" si="32"/>
        <v>12CA</v>
      </c>
      <c r="J87">
        <f t="shared" si="33"/>
        <v>300</v>
      </c>
      <c r="K87">
        <f t="shared" si="34"/>
        <v>1</v>
      </c>
      <c r="L87">
        <f t="shared" si="35"/>
        <v>2</v>
      </c>
      <c r="M87" s="10">
        <v>40</v>
      </c>
      <c r="N87">
        <f t="shared" si="36"/>
        <v>1</v>
      </c>
      <c r="O87">
        <f t="shared" si="37"/>
        <v>0</v>
      </c>
      <c r="P87">
        <f t="shared" si="38"/>
        <v>0</v>
      </c>
      <c r="Q87">
        <f t="shared" si="39"/>
        <v>0</v>
      </c>
      <c r="R87">
        <f t="shared" si="40"/>
        <v>0</v>
      </c>
      <c r="S87" s="10">
        <v>0</v>
      </c>
      <c r="T87" s="10">
        <v>0</v>
      </c>
      <c r="U87" t="str">
        <f t="shared" si="41"/>
        <v>0</v>
      </c>
      <c r="V87" s="10">
        <v>21</v>
      </c>
      <c r="W87">
        <f t="shared" si="42"/>
        <v>0</v>
      </c>
      <c r="X87">
        <f t="shared" si="43"/>
        <v>0</v>
      </c>
      <c r="Y87">
        <f t="shared" si="44"/>
        <v>1</v>
      </c>
      <c r="Z87" s="10">
        <v>0</v>
      </c>
      <c r="AA87">
        <f t="shared" si="29"/>
        <v>0</v>
      </c>
      <c r="AB87">
        <f t="shared" si="45"/>
        <v>0</v>
      </c>
      <c r="AC87">
        <f t="shared" si="46"/>
        <v>0</v>
      </c>
      <c r="AD87" s="10">
        <v>0</v>
      </c>
      <c r="AE87">
        <f t="shared" si="47"/>
        <v>0</v>
      </c>
      <c r="AF87">
        <f t="shared" si="48"/>
        <v>0</v>
      </c>
      <c r="AG87">
        <f t="shared" si="49"/>
        <v>0</v>
      </c>
      <c r="AH87">
        <f t="shared" si="50"/>
        <v>0</v>
      </c>
      <c r="AI87">
        <f t="shared" si="51"/>
        <v>0</v>
      </c>
      <c r="AJ87">
        <f t="shared" si="52"/>
        <v>0</v>
      </c>
      <c r="AK87" s="10">
        <v>21</v>
      </c>
      <c r="AL87">
        <f t="shared" si="53"/>
        <v>8</v>
      </c>
      <c r="AM87">
        <f t="shared" si="54"/>
        <v>1</v>
      </c>
      <c r="AN87" s="10" t="s">
        <v>13</v>
      </c>
      <c r="AO87" s="17">
        <f t="shared" si="55"/>
        <v>1</v>
      </c>
      <c r="AP87">
        <f t="shared" si="56"/>
        <v>15</v>
      </c>
    </row>
    <row r="88" spans="1:42" x14ac:dyDescent="0.45">
      <c r="A88">
        <v>85</v>
      </c>
      <c r="B88" t="str">
        <f t="shared" si="30"/>
        <v>55</v>
      </c>
      <c r="C88" t="s">
        <v>129</v>
      </c>
      <c r="D88">
        <f t="shared" si="31"/>
        <v>937</v>
      </c>
      <c r="E88" s="1" t="str">
        <f t="shared" si="57"/>
        <v>6F1B</v>
      </c>
      <c r="F88" s="10">
        <v>17</v>
      </c>
      <c r="G88" s="10" t="s">
        <v>35</v>
      </c>
      <c r="H88" t="s">
        <v>398</v>
      </c>
      <c r="I88" t="str">
        <f t="shared" si="32"/>
        <v>1A</v>
      </c>
      <c r="J88">
        <f t="shared" si="33"/>
        <v>1</v>
      </c>
      <c r="K88">
        <f t="shared" si="34"/>
        <v>1</v>
      </c>
      <c r="L88">
        <f t="shared" si="35"/>
        <v>2</v>
      </c>
      <c r="M88" s="10">
        <v>40</v>
      </c>
      <c r="N88">
        <f t="shared" si="36"/>
        <v>1</v>
      </c>
      <c r="O88">
        <f t="shared" si="37"/>
        <v>0</v>
      </c>
      <c r="P88">
        <f t="shared" si="38"/>
        <v>0</v>
      </c>
      <c r="Q88">
        <f t="shared" si="39"/>
        <v>0</v>
      </c>
      <c r="R88">
        <f t="shared" si="40"/>
        <v>0</v>
      </c>
      <c r="S88" s="10">
        <v>0</v>
      </c>
      <c r="T88" s="10">
        <v>0</v>
      </c>
      <c r="U88" t="str">
        <f t="shared" si="41"/>
        <v>0</v>
      </c>
      <c r="V88" s="10">
        <v>21</v>
      </c>
      <c r="W88">
        <f t="shared" si="42"/>
        <v>0</v>
      </c>
      <c r="X88">
        <f t="shared" si="43"/>
        <v>0</v>
      </c>
      <c r="Y88">
        <f t="shared" si="44"/>
        <v>1</v>
      </c>
      <c r="Z88" s="10">
        <v>0</v>
      </c>
      <c r="AA88">
        <f t="shared" si="29"/>
        <v>0</v>
      </c>
      <c r="AB88">
        <f t="shared" si="45"/>
        <v>0</v>
      </c>
      <c r="AC88">
        <f t="shared" si="46"/>
        <v>0</v>
      </c>
      <c r="AD88" s="10">
        <v>90</v>
      </c>
      <c r="AE88">
        <f t="shared" si="47"/>
        <v>1</v>
      </c>
      <c r="AF88">
        <f t="shared" si="48"/>
        <v>0</v>
      </c>
      <c r="AG88">
        <f t="shared" si="49"/>
        <v>0</v>
      </c>
      <c r="AH88">
        <f t="shared" si="50"/>
        <v>1</v>
      </c>
      <c r="AI88">
        <f t="shared" si="51"/>
        <v>0</v>
      </c>
      <c r="AJ88">
        <f t="shared" si="52"/>
        <v>0</v>
      </c>
      <c r="AK88" s="10">
        <v>21</v>
      </c>
      <c r="AL88">
        <f t="shared" si="53"/>
        <v>8</v>
      </c>
      <c r="AM88">
        <f t="shared" si="54"/>
        <v>1</v>
      </c>
      <c r="AN88" s="10" t="s">
        <v>13</v>
      </c>
      <c r="AO88" s="17">
        <f t="shared" si="55"/>
        <v>1</v>
      </c>
      <c r="AP88">
        <f t="shared" si="56"/>
        <v>15</v>
      </c>
    </row>
    <row r="89" spans="1:42" x14ac:dyDescent="0.45">
      <c r="A89">
        <v>86</v>
      </c>
      <c r="B89" t="str">
        <f t="shared" si="30"/>
        <v>56</v>
      </c>
      <c r="C89" t="s">
        <v>130</v>
      </c>
      <c r="D89">
        <f t="shared" si="31"/>
        <v>948</v>
      </c>
      <c r="E89" s="1" t="str">
        <f t="shared" si="57"/>
        <v>6F26</v>
      </c>
      <c r="F89" s="10" t="s">
        <v>31</v>
      </c>
      <c r="G89" s="10" t="s">
        <v>32</v>
      </c>
      <c r="H89" t="s">
        <v>406</v>
      </c>
      <c r="I89" t="str">
        <f t="shared" si="32"/>
        <v>12CA</v>
      </c>
      <c r="J89">
        <f t="shared" si="33"/>
        <v>300</v>
      </c>
      <c r="K89">
        <f t="shared" si="34"/>
        <v>1</v>
      </c>
      <c r="L89">
        <f t="shared" si="35"/>
        <v>2</v>
      </c>
      <c r="M89" s="10">
        <v>40</v>
      </c>
      <c r="N89">
        <f t="shared" si="36"/>
        <v>1</v>
      </c>
      <c r="O89">
        <f t="shared" si="37"/>
        <v>0</v>
      </c>
      <c r="P89">
        <f t="shared" si="38"/>
        <v>0</v>
      </c>
      <c r="Q89">
        <f t="shared" si="39"/>
        <v>0</v>
      </c>
      <c r="R89">
        <f t="shared" si="40"/>
        <v>0</v>
      </c>
      <c r="S89" s="10">
        <v>0</v>
      </c>
      <c r="T89" s="10">
        <v>0</v>
      </c>
      <c r="U89" t="str">
        <f t="shared" si="41"/>
        <v>0</v>
      </c>
      <c r="V89" s="10">
        <v>21</v>
      </c>
      <c r="W89">
        <f t="shared" si="42"/>
        <v>0</v>
      </c>
      <c r="X89">
        <f t="shared" si="43"/>
        <v>0</v>
      </c>
      <c r="Y89">
        <f t="shared" si="44"/>
        <v>1</v>
      </c>
      <c r="Z89" s="10">
        <v>0</v>
      </c>
      <c r="AA89">
        <f t="shared" si="29"/>
        <v>0</v>
      </c>
      <c r="AB89">
        <f t="shared" si="45"/>
        <v>0</v>
      </c>
      <c r="AC89">
        <f t="shared" si="46"/>
        <v>0</v>
      </c>
      <c r="AD89" s="10">
        <v>0</v>
      </c>
      <c r="AE89">
        <f t="shared" si="47"/>
        <v>0</v>
      </c>
      <c r="AF89">
        <f t="shared" si="48"/>
        <v>0</v>
      </c>
      <c r="AG89">
        <f t="shared" si="49"/>
        <v>0</v>
      </c>
      <c r="AH89">
        <f t="shared" si="50"/>
        <v>0</v>
      </c>
      <c r="AI89">
        <f t="shared" si="51"/>
        <v>0</v>
      </c>
      <c r="AJ89">
        <f t="shared" si="52"/>
        <v>0</v>
      </c>
      <c r="AK89" s="10">
        <v>21</v>
      </c>
      <c r="AL89">
        <f t="shared" si="53"/>
        <v>8</v>
      </c>
      <c r="AM89">
        <f t="shared" si="54"/>
        <v>1</v>
      </c>
      <c r="AN89" s="10" t="s">
        <v>13</v>
      </c>
      <c r="AO89" s="17">
        <f t="shared" si="55"/>
        <v>1</v>
      </c>
      <c r="AP89">
        <f t="shared" si="56"/>
        <v>15</v>
      </c>
    </row>
    <row r="90" spans="1:42" x14ac:dyDescent="0.45">
      <c r="A90">
        <v>87</v>
      </c>
      <c r="B90" t="str">
        <f t="shared" si="30"/>
        <v>57</v>
      </c>
      <c r="C90" t="s">
        <v>131</v>
      </c>
      <c r="D90">
        <f t="shared" si="31"/>
        <v>959</v>
      </c>
      <c r="E90" s="1" t="str">
        <f t="shared" si="57"/>
        <v>6F31</v>
      </c>
      <c r="F90" s="10" t="s">
        <v>31</v>
      </c>
      <c r="G90" s="10" t="s">
        <v>32</v>
      </c>
      <c r="H90" t="s">
        <v>406</v>
      </c>
      <c r="I90" t="str">
        <f t="shared" si="32"/>
        <v>12CA</v>
      </c>
      <c r="J90">
        <f t="shared" si="33"/>
        <v>300</v>
      </c>
      <c r="K90">
        <f t="shared" si="34"/>
        <v>1</v>
      </c>
      <c r="L90">
        <f t="shared" si="35"/>
        <v>2</v>
      </c>
      <c r="M90" s="10">
        <v>40</v>
      </c>
      <c r="N90">
        <f t="shared" si="36"/>
        <v>1</v>
      </c>
      <c r="O90">
        <f t="shared" si="37"/>
        <v>0</v>
      </c>
      <c r="P90">
        <f t="shared" si="38"/>
        <v>0</v>
      </c>
      <c r="Q90">
        <f t="shared" si="39"/>
        <v>0</v>
      </c>
      <c r="R90">
        <f t="shared" si="40"/>
        <v>0</v>
      </c>
      <c r="S90" s="10">
        <v>0</v>
      </c>
      <c r="T90" s="10">
        <v>0</v>
      </c>
      <c r="U90" t="str">
        <f t="shared" si="41"/>
        <v>0</v>
      </c>
      <c r="V90" s="10">
        <v>21</v>
      </c>
      <c r="W90">
        <f t="shared" si="42"/>
        <v>0</v>
      </c>
      <c r="X90">
        <f t="shared" si="43"/>
        <v>0</v>
      </c>
      <c r="Y90">
        <f t="shared" si="44"/>
        <v>1</v>
      </c>
      <c r="Z90" s="10">
        <v>0</v>
      </c>
      <c r="AA90">
        <f t="shared" si="29"/>
        <v>0</v>
      </c>
      <c r="AB90">
        <f t="shared" si="45"/>
        <v>0</v>
      </c>
      <c r="AC90">
        <f t="shared" si="46"/>
        <v>0</v>
      </c>
      <c r="AD90" s="10">
        <v>0</v>
      </c>
      <c r="AE90">
        <f t="shared" si="47"/>
        <v>0</v>
      </c>
      <c r="AF90">
        <f t="shared" si="48"/>
        <v>0</v>
      </c>
      <c r="AG90">
        <f t="shared" si="49"/>
        <v>0</v>
      </c>
      <c r="AH90">
        <f t="shared" si="50"/>
        <v>0</v>
      </c>
      <c r="AI90">
        <f t="shared" si="51"/>
        <v>0</v>
      </c>
      <c r="AJ90">
        <f t="shared" si="52"/>
        <v>0</v>
      </c>
      <c r="AK90" s="10">
        <v>21</v>
      </c>
      <c r="AL90">
        <f t="shared" si="53"/>
        <v>8</v>
      </c>
      <c r="AM90">
        <f t="shared" si="54"/>
        <v>1</v>
      </c>
      <c r="AN90" s="10" t="s">
        <v>13</v>
      </c>
      <c r="AO90" s="17">
        <f t="shared" si="55"/>
        <v>1</v>
      </c>
      <c r="AP90">
        <f t="shared" si="56"/>
        <v>15</v>
      </c>
    </row>
    <row r="91" spans="1:42" x14ac:dyDescent="0.45">
      <c r="A91">
        <v>88</v>
      </c>
      <c r="B91" t="str">
        <f t="shared" si="30"/>
        <v>58</v>
      </c>
      <c r="C91" t="s">
        <v>132</v>
      </c>
      <c r="D91">
        <f t="shared" si="31"/>
        <v>970</v>
      </c>
      <c r="E91" s="1" t="str">
        <f t="shared" si="57"/>
        <v>6F3C</v>
      </c>
      <c r="F91" s="10">
        <v>28</v>
      </c>
      <c r="G91" s="10" t="s">
        <v>32</v>
      </c>
      <c r="H91" t="s">
        <v>406</v>
      </c>
      <c r="I91" t="str">
        <f t="shared" si="32"/>
        <v>12CA</v>
      </c>
      <c r="J91">
        <f t="shared" si="33"/>
        <v>300</v>
      </c>
      <c r="K91">
        <f t="shared" si="34"/>
        <v>1</v>
      </c>
      <c r="L91">
        <f t="shared" si="35"/>
        <v>2</v>
      </c>
      <c r="M91" s="10">
        <v>40</v>
      </c>
      <c r="N91">
        <f t="shared" si="36"/>
        <v>1</v>
      </c>
      <c r="O91">
        <f t="shared" si="37"/>
        <v>0</v>
      </c>
      <c r="P91">
        <f t="shared" si="38"/>
        <v>0</v>
      </c>
      <c r="Q91">
        <f t="shared" si="39"/>
        <v>0</v>
      </c>
      <c r="R91">
        <f t="shared" si="40"/>
        <v>0</v>
      </c>
      <c r="S91" s="10">
        <v>0</v>
      </c>
      <c r="T91" s="10">
        <v>0</v>
      </c>
      <c r="U91" t="str">
        <f t="shared" si="41"/>
        <v>0</v>
      </c>
      <c r="V91" s="10">
        <v>21</v>
      </c>
      <c r="W91">
        <f t="shared" si="42"/>
        <v>0</v>
      </c>
      <c r="X91">
        <f t="shared" si="43"/>
        <v>0</v>
      </c>
      <c r="Y91">
        <f t="shared" si="44"/>
        <v>1</v>
      </c>
      <c r="Z91" s="10">
        <v>0</v>
      </c>
      <c r="AA91">
        <f t="shared" si="29"/>
        <v>0</v>
      </c>
      <c r="AB91">
        <f t="shared" si="45"/>
        <v>0</v>
      </c>
      <c r="AC91">
        <f t="shared" si="46"/>
        <v>0</v>
      </c>
      <c r="AD91" s="10">
        <v>0</v>
      </c>
      <c r="AE91">
        <f t="shared" si="47"/>
        <v>0</v>
      </c>
      <c r="AF91">
        <f t="shared" si="48"/>
        <v>0</v>
      </c>
      <c r="AG91">
        <f t="shared" si="49"/>
        <v>0</v>
      </c>
      <c r="AH91">
        <f t="shared" si="50"/>
        <v>0</v>
      </c>
      <c r="AI91">
        <f t="shared" si="51"/>
        <v>0</v>
      </c>
      <c r="AJ91">
        <f t="shared" si="52"/>
        <v>0</v>
      </c>
      <c r="AK91" s="10">
        <v>21</v>
      </c>
      <c r="AL91">
        <f t="shared" si="53"/>
        <v>8</v>
      </c>
      <c r="AM91">
        <f t="shared" si="54"/>
        <v>1</v>
      </c>
      <c r="AN91" s="10" t="s">
        <v>13</v>
      </c>
      <c r="AO91" s="17">
        <f t="shared" si="55"/>
        <v>1</v>
      </c>
      <c r="AP91">
        <f t="shared" si="56"/>
        <v>15</v>
      </c>
    </row>
    <row r="92" spans="1:42" x14ac:dyDescent="0.45">
      <c r="A92">
        <v>89</v>
      </c>
      <c r="B92" t="str">
        <f t="shared" si="30"/>
        <v>59</v>
      </c>
      <c r="C92" t="s">
        <v>133</v>
      </c>
      <c r="D92">
        <f t="shared" si="31"/>
        <v>981</v>
      </c>
      <c r="E92" s="1" t="str">
        <f t="shared" si="57"/>
        <v>6F47</v>
      </c>
      <c r="F92" s="10">
        <v>9</v>
      </c>
      <c r="G92" s="10" t="s">
        <v>15</v>
      </c>
      <c r="H92" t="s">
        <v>33</v>
      </c>
      <c r="I92" t="str">
        <f t="shared" si="32"/>
        <v>7D0A</v>
      </c>
      <c r="J92">
        <f t="shared" si="33"/>
        <v>2000</v>
      </c>
      <c r="K92">
        <f t="shared" si="34"/>
        <v>1</v>
      </c>
      <c r="L92">
        <f t="shared" si="35"/>
        <v>2</v>
      </c>
      <c r="M92" s="10">
        <v>40</v>
      </c>
      <c r="N92">
        <f t="shared" si="36"/>
        <v>1</v>
      </c>
      <c r="O92">
        <f t="shared" si="37"/>
        <v>0</v>
      </c>
      <c r="P92">
        <f t="shared" si="38"/>
        <v>0</v>
      </c>
      <c r="Q92">
        <f t="shared" si="39"/>
        <v>0</v>
      </c>
      <c r="R92">
        <f t="shared" si="40"/>
        <v>0</v>
      </c>
      <c r="S92" s="10">
        <v>0</v>
      </c>
      <c r="T92" s="10">
        <v>0</v>
      </c>
      <c r="U92" t="str">
        <f t="shared" si="41"/>
        <v>0</v>
      </c>
      <c r="V92" s="10">
        <v>21</v>
      </c>
      <c r="W92">
        <f t="shared" si="42"/>
        <v>0</v>
      </c>
      <c r="X92">
        <f t="shared" si="43"/>
        <v>0</v>
      </c>
      <c r="Y92">
        <f t="shared" si="44"/>
        <v>1</v>
      </c>
      <c r="Z92" s="10">
        <v>0</v>
      </c>
      <c r="AA92">
        <f t="shared" si="29"/>
        <v>0</v>
      </c>
      <c r="AB92">
        <f t="shared" si="45"/>
        <v>0</v>
      </c>
      <c r="AC92">
        <f t="shared" si="46"/>
        <v>0</v>
      </c>
      <c r="AD92" s="10">
        <v>0</v>
      </c>
      <c r="AE92">
        <f t="shared" si="47"/>
        <v>0</v>
      </c>
      <c r="AF92">
        <f t="shared" si="48"/>
        <v>0</v>
      </c>
      <c r="AG92">
        <f t="shared" si="49"/>
        <v>0</v>
      </c>
      <c r="AH92">
        <f t="shared" si="50"/>
        <v>0</v>
      </c>
      <c r="AI92">
        <f t="shared" si="51"/>
        <v>0</v>
      </c>
      <c r="AJ92">
        <f t="shared" si="52"/>
        <v>0</v>
      </c>
      <c r="AK92" s="10">
        <v>21</v>
      </c>
      <c r="AL92">
        <f t="shared" si="53"/>
        <v>8</v>
      </c>
      <c r="AM92">
        <f t="shared" si="54"/>
        <v>1</v>
      </c>
      <c r="AN92" s="10" t="s">
        <v>13</v>
      </c>
      <c r="AO92" s="17">
        <f t="shared" si="55"/>
        <v>1</v>
      </c>
      <c r="AP92">
        <f t="shared" si="56"/>
        <v>15</v>
      </c>
    </row>
    <row r="93" spans="1:42" x14ac:dyDescent="0.45">
      <c r="A93">
        <v>90</v>
      </c>
      <c r="B93" t="str">
        <f t="shared" si="30"/>
        <v>5A</v>
      </c>
      <c r="C93" t="s">
        <v>134</v>
      </c>
      <c r="D93">
        <f t="shared" si="31"/>
        <v>992</v>
      </c>
      <c r="E93" s="1" t="str">
        <f t="shared" si="57"/>
        <v>6F52</v>
      </c>
      <c r="F93" s="10" t="s">
        <v>31</v>
      </c>
      <c r="G93" s="10" t="s">
        <v>32</v>
      </c>
      <c r="H93" t="s">
        <v>406</v>
      </c>
      <c r="I93" t="str">
        <f t="shared" si="32"/>
        <v>12CA</v>
      </c>
      <c r="J93">
        <f t="shared" si="33"/>
        <v>300</v>
      </c>
      <c r="K93">
        <f t="shared" si="34"/>
        <v>1</v>
      </c>
      <c r="L93">
        <f t="shared" si="35"/>
        <v>2</v>
      </c>
      <c r="M93" s="10">
        <v>40</v>
      </c>
      <c r="N93">
        <f t="shared" si="36"/>
        <v>1</v>
      </c>
      <c r="O93">
        <f t="shared" si="37"/>
        <v>0</v>
      </c>
      <c r="P93">
        <f t="shared" si="38"/>
        <v>0</v>
      </c>
      <c r="Q93">
        <f t="shared" si="39"/>
        <v>0</v>
      </c>
      <c r="R93">
        <f t="shared" si="40"/>
        <v>0</v>
      </c>
      <c r="S93" s="10">
        <v>0</v>
      </c>
      <c r="T93" s="10">
        <v>0</v>
      </c>
      <c r="U93" t="str">
        <f t="shared" si="41"/>
        <v>0</v>
      </c>
      <c r="V93" s="10">
        <v>21</v>
      </c>
      <c r="W93">
        <f t="shared" si="42"/>
        <v>0</v>
      </c>
      <c r="X93">
        <f t="shared" si="43"/>
        <v>0</v>
      </c>
      <c r="Y93">
        <f t="shared" si="44"/>
        <v>1</v>
      </c>
      <c r="Z93" s="10">
        <v>0</v>
      </c>
      <c r="AA93">
        <f t="shared" si="29"/>
        <v>0</v>
      </c>
      <c r="AB93">
        <f t="shared" si="45"/>
        <v>0</v>
      </c>
      <c r="AC93">
        <f t="shared" si="46"/>
        <v>0</v>
      </c>
      <c r="AD93" s="10">
        <v>0</v>
      </c>
      <c r="AE93">
        <f t="shared" si="47"/>
        <v>0</v>
      </c>
      <c r="AF93">
        <f t="shared" si="48"/>
        <v>0</v>
      </c>
      <c r="AG93">
        <f t="shared" si="49"/>
        <v>0</v>
      </c>
      <c r="AH93">
        <f t="shared" si="50"/>
        <v>0</v>
      </c>
      <c r="AI93">
        <f t="shared" si="51"/>
        <v>0</v>
      </c>
      <c r="AJ93">
        <f t="shared" si="52"/>
        <v>0</v>
      </c>
      <c r="AK93" s="10">
        <v>21</v>
      </c>
      <c r="AL93">
        <f t="shared" si="53"/>
        <v>8</v>
      </c>
      <c r="AM93">
        <f t="shared" si="54"/>
        <v>1</v>
      </c>
      <c r="AN93" s="10" t="s">
        <v>13</v>
      </c>
      <c r="AO93" s="17">
        <f t="shared" si="55"/>
        <v>1</v>
      </c>
      <c r="AP93">
        <f t="shared" si="56"/>
        <v>15</v>
      </c>
    </row>
    <row r="94" spans="1:42" x14ac:dyDescent="0.45">
      <c r="A94">
        <v>91</v>
      </c>
      <c r="B94" t="str">
        <f t="shared" si="30"/>
        <v>5B</v>
      </c>
      <c r="C94" t="s">
        <v>135</v>
      </c>
      <c r="D94">
        <f t="shared" si="31"/>
        <v>1003</v>
      </c>
      <c r="E94" s="1" t="str">
        <f t="shared" si="57"/>
        <v>6F5D</v>
      </c>
      <c r="F94" s="10">
        <v>17</v>
      </c>
      <c r="G94" s="10" t="s">
        <v>15</v>
      </c>
      <c r="H94" t="s">
        <v>413</v>
      </c>
      <c r="I94" t="str">
        <f t="shared" si="32"/>
        <v>320A</v>
      </c>
      <c r="J94">
        <f t="shared" si="33"/>
        <v>800</v>
      </c>
      <c r="K94">
        <f t="shared" si="34"/>
        <v>1</v>
      </c>
      <c r="L94">
        <f t="shared" si="35"/>
        <v>2</v>
      </c>
      <c r="M94" s="10">
        <v>40</v>
      </c>
      <c r="N94">
        <f t="shared" si="36"/>
        <v>1</v>
      </c>
      <c r="O94">
        <f t="shared" si="37"/>
        <v>0</v>
      </c>
      <c r="P94">
        <f t="shared" si="38"/>
        <v>0</v>
      </c>
      <c r="Q94">
        <f t="shared" si="39"/>
        <v>0</v>
      </c>
      <c r="R94">
        <f t="shared" si="40"/>
        <v>0</v>
      </c>
      <c r="S94" s="10">
        <v>0</v>
      </c>
      <c r="T94" s="10">
        <v>0</v>
      </c>
      <c r="U94" t="str">
        <f t="shared" si="41"/>
        <v>0</v>
      </c>
      <c r="V94" s="10">
        <v>21</v>
      </c>
      <c r="W94">
        <f t="shared" si="42"/>
        <v>0</v>
      </c>
      <c r="X94">
        <f t="shared" si="43"/>
        <v>0</v>
      </c>
      <c r="Y94">
        <f t="shared" si="44"/>
        <v>1</v>
      </c>
      <c r="Z94" s="10">
        <v>0</v>
      </c>
      <c r="AA94">
        <f t="shared" si="29"/>
        <v>0</v>
      </c>
      <c r="AB94">
        <f t="shared" si="45"/>
        <v>0</v>
      </c>
      <c r="AC94">
        <f t="shared" si="46"/>
        <v>0</v>
      </c>
      <c r="AD94" s="10">
        <v>0</v>
      </c>
      <c r="AE94">
        <f t="shared" si="47"/>
        <v>0</v>
      </c>
      <c r="AF94">
        <f t="shared" si="48"/>
        <v>0</v>
      </c>
      <c r="AG94">
        <f t="shared" si="49"/>
        <v>0</v>
      </c>
      <c r="AH94">
        <f t="shared" si="50"/>
        <v>0</v>
      </c>
      <c r="AI94">
        <f t="shared" si="51"/>
        <v>0</v>
      </c>
      <c r="AJ94">
        <f t="shared" si="52"/>
        <v>0</v>
      </c>
      <c r="AK94" s="10">
        <v>35</v>
      </c>
      <c r="AL94">
        <f t="shared" si="53"/>
        <v>13</v>
      </c>
      <c r="AM94">
        <f t="shared" si="54"/>
        <v>1</v>
      </c>
      <c r="AN94" s="10" t="s">
        <v>13</v>
      </c>
      <c r="AO94" s="17">
        <f t="shared" si="55"/>
        <v>1</v>
      </c>
      <c r="AP94">
        <f t="shared" si="56"/>
        <v>15</v>
      </c>
    </row>
    <row r="95" spans="1:42" x14ac:dyDescent="0.45">
      <c r="A95">
        <v>92</v>
      </c>
      <c r="B95" t="str">
        <f t="shared" si="30"/>
        <v>5C</v>
      </c>
      <c r="C95" t="s">
        <v>136</v>
      </c>
      <c r="D95">
        <f t="shared" si="31"/>
        <v>1014</v>
      </c>
      <c r="E95" s="1" t="str">
        <f t="shared" si="57"/>
        <v>6F68</v>
      </c>
      <c r="F95" s="10" t="s">
        <v>22</v>
      </c>
      <c r="G95" s="10" t="s">
        <v>15</v>
      </c>
      <c r="H95" t="s">
        <v>414</v>
      </c>
      <c r="I95" t="str">
        <f t="shared" si="32"/>
        <v>640A</v>
      </c>
      <c r="J95">
        <f t="shared" si="33"/>
        <v>1600</v>
      </c>
      <c r="K95">
        <f t="shared" si="34"/>
        <v>1</v>
      </c>
      <c r="L95">
        <f t="shared" si="35"/>
        <v>2</v>
      </c>
      <c r="M95" s="10">
        <v>40</v>
      </c>
      <c r="N95">
        <f t="shared" si="36"/>
        <v>1</v>
      </c>
      <c r="O95">
        <f t="shared" si="37"/>
        <v>0</v>
      </c>
      <c r="P95">
        <f t="shared" si="38"/>
        <v>0</v>
      </c>
      <c r="Q95">
        <f t="shared" si="39"/>
        <v>0</v>
      </c>
      <c r="R95">
        <f t="shared" si="40"/>
        <v>0</v>
      </c>
      <c r="S95" s="10">
        <v>0</v>
      </c>
      <c r="T95" s="10">
        <v>0</v>
      </c>
      <c r="U95" t="str">
        <f t="shared" si="41"/>
        <v>0</v>
      </c>
      <c r="V95" s="10">
        <v>21</v>
      </c>
      <c r="W95">
        <f t="shared" si="42"/>
        <v>0</v>
      </c>
      <c r="X95">
        <f t="shared" si="43"/>
        <v>0</v>
      </c>
      <c r="Y95">
        <f t="shared" si="44"/>
        <v>1</v>
      </c>
      <c r="Z95" s="10">
        <v>0</v>
      </c>
      <c r="AA95">
        <f t="shared" si="29"/>
        <v>0</v>
      </c>
      <c r="AB95">
        <f t="shared" si="45"/>
        <v>0</v>
      </c>
      <c r="AC95">
        <f t="shared" si="46"/>
        <v>0</v>
      </c>
      <c r="AD95" s="10">
        <v>0</v>
      </c>
      <c r="AE95">
        <f t="shared" si="47"/>
        <v>0</v>
      </c>
      <c r="AF95">
        <f t="shared" si="48"/>
        <v>0</v>
      </c>
      <c r="AG95">
        <f t="shared" si="49"/>
        <v>0</v>
      </c>
      <c r="AH95">
        <f t="shared" si="50"/>
        <v>0</v>
      </c>
      <c r="AI95">
        <f t="shared" si="51"/>
        <v>0</v>
      </c>
      <c r="AJ95">
        <f t="shared" si="52"/>
        <v>0</v>
      </c>
      <c r="AK95" s="10">
        <v>35</v>
      </c>
      <c r="AL95">
        <f t="shared" si="53"/>
        <v>13</v>
      </c>
      <c r="AM95">
        <f t="shared" si="54"/>
        <v>1</v>
      </c>
      <c r="AN95" s="10" t="s">
        <v>13</v>
      </c>
      <c r="AO95" s="17">
        <f t="shared" si="55"/>
        <v>1</v>
      </c>
      <c r="AP95">
        <f t="shared" si="56"/>
        <v>15</v>
      </c>
    </row>
    <row r="96" spans="1:42" x14ac:dyDescent="0.45">
      <c r="A96">
        <v>93</v>
      </c>
      <c r="B96" t="str">
        <f t="shared" si="30"/>
        <v>5D</v>
      </c>
      <c r="C96" t="s">
        <v>137</v>
      </c>
      <c r="D96">
        <f t="shared" si="31"/>
        <v>1025</v>
      </c>
      <c r="E96" s="1" t="str">
        <f t="shared" si="57"/>
        <v>6F73</v>
      </c>
      <c r="F96" s="10">
        <v>17</v>
      </c>
      <c r="G96" s="10" t="s">
        <v>35</v>
      </c>
      <c r="H96" t="s">
        <v>398</v>
      </c>
      <c r="I96" t="str">
        <f t="shared" si="32"/>
        <v>1A</v>
      </c>
      <c r="J96">
        <f t="shared" si="33"/>
        <v>1</v>
      </c>
      <c r="K96">
        <f t="shared" si="34"/>
        <v>1</v>
      </c>
      <c r="L96">
        <f t="shared" si="35"/>
        <v>2</v>
      </c>
      <c r="M96" s="10">
        <v>40</v>
      </c>
      <c r="N96">
        <f t="shared" si="36"/>
        <v>1</v>
      </c>
      <c r="O96">
        <f t="shared" si="37"/>
        <v>0</v>
      </c>
      <c r="P96">
        <f t="shared" si="38"/>
        <v>0</v>
      </c>
      <c r="Q96">
        <f t="shared" si="39"/>
        <v>0</v>
      </c>
      <c r="R96">
        <f t="shared" si="40"/>
        <v>0</v>
      </c>
      <c r="S96" s="10">
        <v>0</v>
      </c>
      <c r="T96" s="10">
        <v>0</v>
      </c>
      <c r="U96" t="str">
        <f t="shared" si="41"/>
        <v>0</v>
      </c>
      <c r="V96" s="10">
        <v>21</v>
      </c>
      <c r="W96">
        <f t="shared" si="42"/>
        <v>0</v>
      </c>
      <c r="X96">
        <f t="shared" si="43"/>
        <v>0</v>
      </c>
      <c r="Y96">
        <f t="shared" si="44"/>
        <v>1</v>
      </c>
      <c r="Z96" s="10">
        <v>0</v>
      </c>
      <c r="AA96">
        <f t="shared" si="29"/>
        <v>0</v>
      </c>
      <c r="AB96">
        <f t="shared" si="45"/>
        <v>0</v>
      </c>
      <c r="AC96">
        <f t="shared" si="46"/>
        <v>0</v>
      </c>
      <c r="AD96" s="10">
        <v>90</v>
      </c>
      <c r="AE96">
        <f t="shared" si="47"/>
        <v>1</v>
      </c>
      <c r="AF96">
        <f t="shared" si="48"/>
        <v>0</v>
      </c>
      <c r="AG96">
        <f t="shared" si="49"/>
        <v>0</v>
      </c>
      <c r="AH96">
        <f t="shared" si="50"/>
        <v>1</v>
      </c>
      <c r="AI96">
        <f t="shared" si="51"/>
        <v>0</v>
      </c>
      <c r="AJ96">
        <f t="shared" si="52"/>
        <v>0</v>
      </c>
      <c r="AK96" s="10">
        <v>21</v>
      </c>
      <c r="AL96">
        <f t="shared" si="53"/>
        <v>8</v>
      </c>
      <c r="AM96">
        <f t="shared" si="54"/>
        <v>1</v>
      </c>
      <c r="AN96" s="10" t="s">
        <v>13</v>
      </c>
      <c r="AO96" s="17">
        <f t="shared" si="55"/>
        <v>1</v>
      </c>
      <c r="AP96">
        <f t="shared" si="56"/>
        <v>15</v>
      </c>
    </row>
    <row r="97" spans="1:42" x14ac:dyDescent="0.45">
      <c r="A97">
        <v>94</v>
      </c>
      <c r="B97" t="str">
        <f t="shared" si="30"/>
        <v>5E</v>
      </c>
      <c r="C97" t="s">
        <v>138</v>
      </c>
      <c r="D97">
        <f t="shared" si="31"/>
        <v>1036</v>
      </c>
      <c r="E97" s="1" t="str">
        <f t="shared" si="57"/>
        <v>6F7E</v>
      </c>
      <c r="F97" s="10" t="s">
        <v>35</v>
      </c>
      <c r="G97" s="10" t="s">
        <v>32</v>
      </c>
      <c r="H97" t="s">
        <v>36</v>
      </c>
      <c r="I97" t="str">
        <f t="shared" si="32"/>
        <v>5DCA</v>
      </c>
      <c r="J97">
        <f t="shared" si="33"/>
        <v>1500</v>
      </c>
      <c r="K97">
        <f t="shared" si="34"/>
        <v>1</v>
      </c>
      <c r="L97">
        <f t="shared" si="35"/>
        <v>2</v>
      </c>
      <c r="M97" s="10">
        <v>40</v>
      </c>
      <c r="N97">
        <f t="shared" si="36"/>
        <v>1</v>
      </c>
      <c r="O97">
        <f t="shared" si="37"/>
        <v>0</v>
      </c>
      <c r="P97">
        <f t="shared" si="38"/>
        <v>0</v>
      </c>
      <c r="Q97">
        <f t="shared" si="39"/>
        <v>0</v>
      </c>
      <c r="R97">
        <f t="shared" si="40"/>
        <v>0</v>
      </c>
      <c r="S97" s="10">
        <v>0</v>
      </c>
      <c r="T97" s="10">
        <v>0</v>
      </c>
      <c r="U97" t="str">
        <f t="shared" si="41"/>
        <v>0</v>
      </c>
      <c r="V97" s="10">
        <v>21</v>
      </c>
      <c r="W97">
        <f t="shared" si="42"/>
        <v>0</v>
      </c>
      <c r="X97">
        <f t="shared" si="43"/>
        <v>0</v>
      </c>
      <c r="Y97">
        <f t="shared" si="44"/>
        <v>1</v>
      </c>
      <c r="Z97" s="10">
        <v>0</v>
      </c>
      <c r="AA97">
        <f t="shared" si="29"/>
        <v>0</v>
      </c>
      <c r="AB97">
        <f t="shared" si="45"/>
        <v>0</v>
      </c>
      <c r="AC97">
        <f t="shared" si="46"/>
        <v>0</v>
      </c>
      <c r="AD97" s="10">
        <v>8</v>
      </c>
      <c r="AE97">
        <f t="shared" si="47"/>
        <v>0</v>
      </c>
      <c r="AF97">
        <f t="shared" si="48"/>
        <v>0</v>
      </c>
      <c r="AG97">
        <f t="shared" si="49"/>
        <v>0</v>
      </c>
      <c r="AH97">
        <f t="shared" si="50"/>
        <v>0</v>
      </c>
      <c r="AI97">
        <f t="shared" si="51"/>
        <v>1</v>
      </c>
      <c r="AJ97">
        <f t="shared" si="52"/>
        <v>0</v>
      </c>
      <c r="AK97" s="10">
        <v>21</v>
      </c>
      <c r="AL97">
        <f t="shared" si="53"/>
        <v>8</v>
      </c>
      <c r="AM97">
        <f t="shared" si="54"/>
        <v>1</v>
      </c>
      <c r="AN97" s="10" t="s">
        <v>13</v>
      </c>
      <c r="AO97" s="17">
        <f t="shared" si="55"/>
        <v>1</v>
      </c>
      <c r="AP97">
        <f t="shared" si="56"/>
        <v>15</v>
      </c>
    </row>
    <row r="98" spans="1:42" x14ac:dyDescent="0.45">
      <c r="A98">
        <v>95</v>
      </c>
      <c r="B98" t="str">
        <f t="shared" si="30"/>
        <v>5F</v>
      </c>
      <c r="C98" t="s">
        <v>139</v>
      </c>
      <c r="D98">
        <f t="shared" si="31"/>
        <v>1047</v>
      </c>
      <c r="E98" s="1" t="str">
        <f t="shared" si="57"/>
        <v>6F89</v>
      </c>
      <c r="F98" s="10">
        <v>20</v>
      </c>
      <c r="G98" s="10" t="s">
        <v>15</v>
      </c>
      <c r="H98" t="s">
        <v>9</v>
      </c>
      <c r="I98" t="str">
        <f t="shared" si="32"/>
        <v>FA0A</v>
      </c>
      <c r="J98">
        <f t="shared" si="33"/>
        <v>4000</v>
      </c>
      <c r="K98">
        <f t="shared" si="34"/>
        <v>1</v>
      </c>
      <c r="L98">
        <f t="shared" si="35"/>
        <v>2</v>
      </c>
      <c r="M98" s="10">
        <v>40</v>
      </c>
      <c r="N98">
        <f t="shared" si="36"/>
        <v>1</v>
      </c>
      <c r="O98">
        <f t="shared" si="37"/>
        <v>0</v>
      </c>
      <c r="P98">
        <f t="shared" si="38"/>
        <v>0</v>
      </c>
      <c r="Q98">
        <f t="shared" si="39"/>
        <v>0</v>
      </c>
      <c r="R98">
        <f t="shared" si="40"/>
        <v>0</v>
      </c>
      <c r="S98" s="10">
        <v>0</v>
      </c>
      <c r="T98" s="10">
        <v>0</v>
      </c>
      <c r="U98" t="str">
        <f t="shared" si="41"/>
        <v>0</v>
      </c>
      <c r="V98" s="10">
        <v>21</v>
      </c>
      <c r="W98">
        <f t="shared" si="42"/>
        <v>0</v>
      </c>
      <c r="X98">
        <f t="shared" si="43"/>
        <v>0</v>
      </c>
      <c r="Y98">
        <f t="shared" si="44"/>
        <v>1</v>
      </c>
      <c r="Z98" s="10">
        <v>0</v>
      </c>
      <c r="AA98">
        <f t="shared" si="29"/>
        <v>0</v>
      </c>
      <c r="AB98">
        <f t="shared" si="45"/>
        <v>0</v>
      </c>
      <c r="AC98">
        <f t="shared" si="46"/>
        <v>0</v>
      </c>
      <c r="AD98" s="10">
        <v>0</v>
      </c>
      <c r="AE98">
        <f t="shared" si="47"/>
        <v>0</v>
      </c>
      <c r="AF98">
        <f t="shared" si="48"/>
        <v>0</v>
      </c>
      <c r="AG98">
        <f t="shared" si="49"/>
        <v>0</v>
      </c>
      <c r="AH98">
        <f t="shared" si="50"/>
        <v>0</v>
      </c>
      <c r="AI98">
        <f t="shared" si="51"/>
        <v>0</v>
      </c>
      <c r="AJ98">
        <f t="shared" si="52"/>
        <v>0</v>
      </c>
      <c r="AK98" s="10">
        <v>21</v>
      </c>
      <c r="AL98">
        <f t="shared" si="53"/>
        <v>8</v>
      </c>
      <c r="AM98">
        <f t="shared" si="54"/>
        <v>1</v>
      </c>
      <c r="AN98" s="10" t="s">
        <v>13</v>
      </c>
      <c r="AO98" s="17">
        <f t="shared" si="55"/>
        <v>1</v>
      </c>
      <c r="AP98">
        <f t="shared" si="56"/>
        <v>15</v>
      </c>
    </row>
    <row r="99" spans="1:42" x14ac:dyDescent="0.45">
      <c r="A99">
        <v>96</v>
      </c>
      <c r="B99" t="str">
        <f t="shared" si="30"/>
        <v>60</v>
      </c>
      <c r="C99" t="s">
        <v>140</v>
      </c>
      <c r="D99">
        <f t="shared" si="31"/>
        <v>1058</v>
      </c>
      <c r="E99" s="1" t="str">
        <f t="shared" si="57"/>
        <v>6F94</v>
      </c>
      <c r="F99" s="10" t="s">
        <v>35</v>
      </c>
      <c r="G99" s="10" t="s">
        <v>29</v>
      </c>
      <c r="H99" t="s">
        <v>34</v>
      </c>
      <c r="I99" t="str">
        <f t="shared" si="32"/>
        <v>3E8A</v>
      </c>
      <c r="J99">
        <f t="shared" si="33"/>
        <v>1000</v>
      </c>
      <c r="K99">
        <f t="shared" si="34"/>
        <v>1</v>
      </c>
      <c r="L99">
        <f t="shared" si="35"/>
        <v>2</v>
      </c>
      <c r="M99" s="10">
        <v>40</v>
      </c>
      <c r="N99">
        <f t="shared" si="36"/>
        <v>1</v>
      </c>
      <c r="O99">
        <f t="shared" si="37"/>
        <v>0</v>
      </c>
      <c r="P99">
        <f t="shared" si="38"/>
        <v>0</v>
      </c>
      <c r="Q99">
        <f t="shared" si="39"/>
        <v>0</v>
      </c>
      <c r="R99">
        <f t="shared" si="40"/>
        <v>0</v>
      </c>
      <c r="S99" s="10">
        <v>0</v>
      </c>
      <c r="T99" s="10">
        <v>0</v>
      </c>
      <c r="U99" t="str">
        <f t="shared" si="41"/>
        <v>0</v>
      </c>
      <c r="V99" s="10">
        <v>21</v>
      </c>
      <c r="W99">
        <f t="shared" si="42"/>
        <v>0</v>
      </c>
      <c r="X99">
        <f t="shared" si="43"/>
        <v>0</v>
      </c>
      <c r="Y99">
        <f t="shared" si="44"/>
        <v>1</v>
      </c>
      <c r="Z99" s="10">
        <v>0</v>
      </c>
      <c r="AA99">
        <f t="shared" si="29"/>
        <v>0</v>
      </c>
      <c r="AB99">
        <f t="shared" si="45"/>
        <v>0</v>
      </c>
      <c r="AC99">
        <f t="shared" si="46"/>
        <v>0</v>
      </c>
      <c r="AD99" s="10">
        <v>8</v>
      </c>
      <c r="AE99">
        <f t="shared" si="47"/>
        <v>0</v>
      </c>
      <c r="AF99">
        <f t="shared" si="48"/>
        <v>0</v>
      </c>
      <c r="AG99">
        <f t="shared" si="49"/>
        <v>0</v>
      </c>
      <c r="AH99">
        <f t="shared" si="50"/>
        <v>0</v>
      </c>
      <c r="AI99">
        <f t="shared" si="51"/>
        <v>1</v>
      </c>
      <c r="AJ99">
        <f t="shared" si="52"/>
        <v>0</v>
      </c>
      <c r="AK99" s="10">
        <v>21</v>
      </c>
      <c r="AL99">
        <f t="shared" si="53"/>
        <v>8</v>
      </c>
      <c r="AM99">
        <f t="shared" si="54"/>
        <v>1</v>
      </c>
      <c r="AN99" s="10" t="s">
        <v>13</v>
      </c>
      <c r="AO99" s="17">
        <f t="shared" si="55"/>
        <v>1</v>
      </c>
      <c r="AP99">
        <f t="shared" si="56"/>
        <v>15</v>
      </c>
    </row>
    <row r="100" spans="1:42" x14ac:dyDescent="0.45">
      <c r="A100">
        <v>97</v>
      </c>
      <c r="B100" t="str">
        <f t="shared" si="30"/>
        <v>61</v>
      </c>
      <c r="C100" t="s">
        <v>141</v>
      </c>
      <c r="D100">
        <f t="shared" si="31"/>
        <v>1069</v>
      </c>
      <c r="E100" s="1" t="str">
        <f t="shared" si="57"/>
        <v>6F9F</v>
      </c>
      <c r="F100" s="10">
        <v>20</v>
      </c>
      <c r="G100" s="10" t="s">
        <v>15</v>
      </c>
      <c r="H100" t="s">
        <v>9</v>
      </c>
      <c r="I100" t="str">
        <f t="shared" si="32"/>
        <v>FA0A</v>
      </c>
      <c r="J100">
        <f t="shared" si="33"/>
        <v>4000</v>
      </c>
      <c r="K100">
        <f t="shared" si="34"/>
        <v>1</v>
      </c>
      <c r="L100">
        <f t="shared" si="35"/>
        <v>2</v>
      </c>
      <c r="M100" s="10">
        <v>40</v>
      </c>
      <c r="N100">
        <f t="shared" si="36"/>
        <v>1</v>
      </c>
      <c r="O100">
        <f t="shared" si="37"/>
        <v>0</v>
      </c>
      <c r="P100">
        <f t="shared" si="38"/>
        <v>0</v>
      </c>
      <c r="Q100">
        <f t="shared" si="39"/>
        <v>0</v>
      </c>
      <c r="R100">
        <f t="shared" si="40"/>
        <v>0</v>
      </c>
      <c r="S100" s="10">
        <v>0</v>
      </c>
      <c r="T100" s="10">
        <v>0</v>
      </c>
      <c r="U100" t="str">
        <f t="shared" si="41"/>
        <v>0</v>
      </c>
      <c r="V100" s="10">
        <v>21</v>
      </c>
      <c r="W100">
        <f t="shared" si="42"/>
        <v>0</v>
      </c>
      <c r="X100">
        <f t="shared" si="43"/>
        <v>0</v>
      </c>
      <c r="Y100">
        <f t="shared" si="44"/>
        <v>1</v>
      </c>
      <c r="Z100" s="10">
        <v>0</v>
      </c>
      <c r="AA100">
        <f t="shared" si="29"/>
        <v>0</v>
      </c>
      <c r="AB100">
        <f t="shared" si="45"/>
        <v>0</v>
      </c>
      <c r="AC100">
        <f t="shared" si="46"/>
        <v>0</v>
      </c>
      <c r="AD100" s="10">
        <v>20</v>
      </c>
      <c r="AE100">
        <f t="shared" si="47"/>
        <v>0</v>
      </c>
      <c r="AF100">
        <f t="shared" si="48"/>
        <v>0</v>
      </c>
      <c r="AG100">
        <f t="shared" si="49"/>
        <v>1</v>
      </c>
      <c r="AH100">
        <f t="shared" si="50"/>
        <v>0</v>
      </c>
      <c r="AI100">
        <f t="shared" si="51"/>
        <v>0</v>
      </c>
      <c r="AJ100">
        <f t="shared" si="52"/>
        <v>0</v>
      </c>
      <c r="AK100" s="10">
        <v>21</v>
      </c>
      <c r="AL100">
        <f t="shared" si="53"/>
        <v>8</v>
      </c>
      <c r="AM100">
        <f t="shared" si="54"/>
        <v>1</v>
      </c>
      <c r="AN100" s="10" t="s">
        <v>13</v>
      </c>
      <c r="AO100" s="17">
        <f t="shared" si="55"/>
        <v>1</v>
      </c>
      <c r="AP100">
        <f t="shared" si="56"/>
        <v>15</v>
      </c>
    </row>
    <row r="101" spans="1:42" x14ac:dyDescent="0.45">
      <c r="A101">
        <v>98</v>
      </c>
      <c r="B101" t="str">
        <f t="shared" si="30"/>
        <v>62</v>
      </c>
      <c r="C101" t="s">
        <v>142</v>
      </c>
      <c r="D101">
        <f t="shared" si="31"/>
        <v>1080</v>
      </c>
      <c r="E101" s="1" t="str">
        <f t="shared" si="57"/>
        <v>6FAA</v>
      </c>
      <c r="F101" s="10">
        <v>17</v>
      </c>
      <c r="G101" s="10" t="s">
        <v>35</v>
      </c>
      <c r="H101" t="s">
        <v>398</v>
      </c>
      <c r="I101" t="str">
        <f t="shared" si="32"/>
        <v>1A</v>
      </c>
      <c r="J101">
        <f t="shared" si="33"/>
        <v>1</v>
      </c>
      <c r="K101">
        <f t="shared" si="34"/>
        <v>1</v>
      </c>
      <c r="L101">
        <f t="shared" si="35"/>
        <v>2</v>
      </c>
      <c r="M101" s="10">
        <v>40</v>
      </c>
      <c r="N101">
        <f t="shared" si="36"/>
        <v>1</v>
      </c>
      <c r="O101">
        <f t="shared" si="37"/>
        <v>0</v>
      </c>
      <c r="P101">
        <f t="shared" si="38"/>
        <v>0</v>
      </c>
      <c r="Q101">
        <f t="shared" si="39"/>
        <v>0</v>
      </c>
      <c r="R101">
        <f t="shared" si="40"/>
        <v>0</v>
      </c>
      <c r="S101" s="10">
        <v>0</v>
      </c>
      <c r="T101" s="10">
        <v>0</v>
      </c>
      <c r="U101" t="str">
        <f t="shared" si="41"/>
        <v>0</v>
      </c>
      <c r="V101" s="10">
        <v>21</v>
      </c>
      <c r="W101">
        <f t="shared" si="42"/>
        <v>0</v>
      </c>
      <c r="X101">
        <f t="shared" si="43"/>
        <v>0</v>
      </c>
      <c r="Y101">
        <f t="shared" si="44"/>
        <v>1</v>
      </c>
      <c r="Z101" s="10">
        <v>0</v>
      </c>
      <c r="AA101">
        <f t="shared" si="29"/>
        <v>0</v>
      </c>
      <c r="AB101">
        <f t="shared" si="45"/>
        <v>0</v>
      </c>
      <c r="AC101">
        <f t="shared" si="46"/>
        <v>0</v>
      </c>
      <c r="AD101" s="10">
        <v>90</v>
      </c>
      <c r="AE101">
        <f t="shared" si="47"/>
        <v>1</v>
      </c>
      <c r="AF101">
        <f t="shared" si="48"/>
        <v>0</v>
      </c>
      <c r="AG101">
        <f t="shared" si="49"/>
        <v>0</v>
      </c>
      <c r="AH101">
        <f t="shared" si="50"/>
        <v>1</v>
      </c>
      <c r="AI101">
        <f t="shared" si="51"/>
        <v>0</v>
      </c>
      <c r="AJ101">
        <f t="shared" si="52"/>
        <v>0</v>
      </c>
      <c r="AK101" s="10">
        <v>21</v>
      </c>
      <c r="AL101">
        <f t="shared" si="53"/>
        <v>8</v>
      </c>
      <c r="AM101">
        <f t="shared" si="54"/>
        <v>1</v>
      </c>
      <c r="AN101" s="10" t="s">
        <v>13</v>
      </c>
      <c r="AO101" s="17">
        <f t="shared" si="55"/>
        <v>1</v>
      </c>
      <c r="AP101">
        <f t="shared" si="56"/>
        <v>15</v>
      </c>
    </row>
    <row r="102" spans="1:42" x14ac:dyDescent="0.45">
      <c r="A102">
        <v>99</v>
      </c>
      <c r="B102" t="str">
        <f t="shared" si="30"/>
        <v>63</v>
      </c>
      <c r="C102" t="s">
        <v>143</v>
      </c>
      <c r="D102">
        <f t="shared" si="31"/>
        <v>1091</v>
      </c>
      <c r="E102" s="1" t="str">
        <f t="shared" si="57"/>
        <v>6FB5</v>
      </c>
      <c r="F102" s="10" t="s">
        <v>35</v>
      </c>
      <c r="G102" s="10" t="s">
        <v>32</v>
      </c>
      <c r="H102" t="s">
        <v>36</v>
      </c>
      <c r="I102" t="str">
        <f t="shared" si="32"/>
        <v>5DCA</v>
      </c>
      <c r="J102">
        <f t="shared" si="33"/>
        <v>1500</v>
      </c>
      <c r="K102">
        <f t="shared" si="34"/>
        <v>1</v>
      </c>
      <c r="L102">
        <f t="shared" si="35"/>
        <v>2</v>
      </c>
      <c r="M102" s="10">
        <v>40</v>
      </c>
      <c r="N102">
        <f t="shared" si="36"/>
        <v>1</v>
      </c>
      <c r="O102">
        <f t="shared" si="37"/>
        <v>0</v>
      </c>
      <c r="P102">
        <f t="shared" si="38"/>
        <v>0</v>
      </c>
      <c r="Q102">
        <f t="shared" si="39"/>
        <v>0</v>
      </c>
      <c r="R102">
        <f t="shared" si="40"/>
        <v>0</v>
      </c>
      <c r="S102" s="10">
        <v>0</v>
      </c>
      <c r="T102" s="10">
        <v>0</v>
      </c>
      <c r="U102" t="str">
        <f t="shared" si="41"/>
        <v>0</v>
      </c>
      <c r="V102" s="10">
        <v>21</v>
      </c>
      <c r="W102">
        <f t="shared" si="42"/>
        <v>0</v>
      </c>
      <c r="X102">
        <f t="shared" si="43"/>
        <v>0</v>
      </c>
      <c r="Y102">
        <f t="shared" si="44"/>
        <v>1</v>
      </c>
      <c r="Z102" s="10">
        <v>0</v>
      </c>
      <c r="AA102">
        <f t="shared" si="29"/>
        <v>0</v>
      </c>
      <c r="AB102">
        <f t="shared" si="45"/>
        <v>0</v>
      </c>
      <c r="AC102">
        <f t="shared" si="46"/>
        <v>0</v>
      </c>
      <c r="AD102" s="10">
        <v>0</v>
      </c>
      <c r="AE102">
        <f t="shared" si="47"/>
        <v>0</v>
      </c>
      <c r="AF102">
        <f t="shared" si="48"/>
        <v>0</v>
      </c>
      <c r="AG102">
        <f t="shared" si="49"/>
        <v>0</v>
      </c>
      <c r="AH102">
        <f t="shared" si="50"/>
        <v>0</v>
      </c>
      <c r="AI102">
        <f t="shared" si="51"/>
        <v>0</v>
      </c>
      <c r="AJ102">
        <f t="shared" si="52"/>
        <v>0</v>
      </c>
      <c r="AK102" s="10">
        <v>21</v>
      </c>
      <c r="AL102">
        <f t="shared" si="53"/>
        <v>8</v>
      </c>
      <c r="AM102">
        <f t="shared" si="54"/>
        <v>1</v>
      </c>
      <c r="AN102" s="10" t="s">
        <v>13</v>
      </c>
      <c r="AO102" s="17">
        <f t="shared" si="55"/>
        <v>1</v>
      </c>
      <c r="AP102">
        <f t="shared" si="56"/>
        <v>15</v>
      </c>
    </row>
    <row r="103" spans="1:42" x14ac:dyDescent="0.45">
      <c r="A103">
        <v>100</v>
      </c>
      <c r="B103" t="str">
        <f t="shared" si="30"/>
        <v>64</v>
      </c>
      <c r="C103" t="s">
        <v>144</v>
      </c>
      <c r="D103">
        <f t="shared" si="31"/>
        <v>1102</v>
      </c>
      <c r="E103" s="1" t="str">
        <f t="shared" si="57"/>
        <v>6FC0</v>
      </c>
      <c r="F103" s="10" t="s">
        <v>35</v>
      </c>
      <c r="G103" s="10" t="s">
        <v>30</v>
      </c>
      <c r="H103" t="s">
        <v>37</v>
      </c>
      <c r="I103" t="str">
        <f t="shared" si="32"/>
        <v>6A4A</v>
      </c>
      <c r="J103">
        <f t="shared" si="33"/>
        <v>1700</v>
      </c>
      <c r="K103">
        <f t="shared" si="34"/>
        <v>1</v>
      </c>
      <c r="L103">
        <f t="shared" si="35"/>
        <v>2</v>
      </c>
      <c r="M103" s="10">
        <v>40</v>
      </c>
      <c r="N103">
        <f t="shared" si="36"/>
        <v>1</v>
      </c>
      <c r="O103">
        <f t="shared" si="37"/>
        <v>0</v>
      </c>
      <c r="P103">
        <f t="shared" si="38"/>
        <v>0</v>
      </c>
      <c r="Q103">
        <f t="shared" si="39"/>
        <v>0</v>
      </c>
      <c r="R103">
        <f t="shared" si="40"/>
        <v>0</v>
      </c>
      <c r="S103" s="10">
        <v>0</v>
      </c>
      <c r="T103" s="10">
        <v>0</v>
      </c>
      <c r="U103" t="str">
        <f t="shared" si="41"/>
        <v>0</v>
      </c>
      <c r="V103" s="10">
        <v>21</v>
      </c>
      <c r="W103">
        <f t="shared" si="42"/>
        <v>0</v>
      </c>
      <c r="X103">
        <f t="shared" si="43"/>
        <v>0</v>
      </c>
      <c r="Y103">
        <f t="shared" si="44"/>
        <v>1</v>
      </c>
      <c r="Z103" s="10">
        <v>0</v>
      </c>
      <c r="AA103">
        <f t="shared" si="29"/>
        <v>0</v>
      </c>
      <c r="AB103">
        <f t="shared" si="45"/>
        <v>0</v>
      </c>
      <c r="AC103">
        <f t="shared" si="46"/>
        <v>0</v>
      </c>
      <c r="AD103" s="10">
        <v>8</v>
      </c>
      <c r="AE103">
        <f t="shared" si="47"/>
        <v>0</v>
      </c>
      <c r="AF103">
        <f t="shared" si="48"/>
        <v>0</v>
      </c>
      <c r="AG103">
        <f t="shared" si="49"/>
        <v>0</v>
      </c>
      <c r="AH103">
        <f t="shared" si="50"/>
        <v>0</v>
      </c>
      <c r="AI103">
        <f t="shared" si="51"/>
        <v>1</v>
      </c>
      <c r="AJ103">
        <f t="shared" si="52"/>
        <v>0</v>
      </c>
      <c r="AK103" s="10">
        <v>21</v>
      </c>
      <c r="AL103">
        <f t="shared" si="53"/>
        <v>8</v>
      </c>
      <c r="AM103">
        <f t="shared" si="54"/>
        <v>1</v>
      </c>
      <c r="AN103" s="10" t="s">
        <v>13</v>
      </c>
      <c r="AO103" s="17">
        <f t="shared" si="55"/>
        <v>1</v>
      </c>
      <c r="AP103">
        <f t="shared" si="56"/>
        <v>15</v>
      </c>
    </row>
    <row r="104" spans="1:42" x14ac:dyDescent="0.45">
      <c r="A104">
        <v>101</v>
      </c>
      <c r="B104" t="str">
        <f t="shared" si="30"/>
        <v>65</v>
      </c>
      <c r="C104" t="s">
        <v>145</v>
      </c>
      <c r="D104">
        <f t="shared" si="31"/>
        <v>1113</v>
      </c>
      <c r="E104" s="1" t="str">
        <f t="shared" si="57"/>
        <v>6FCB</v>
      </c>
      <c r="F104" s="10">
        <v>20</v>
      </c>
      <c r="G104" s="10" t="s">
        <v>15</v>
      </c>
      <c r="H104" t="s">
        <v>9</v>
      </c>
      <c r="I104" t="str">
        <f t="shared" si="32"/>
        <v>FA0A</v>
      </c>
      <c r="J104">
        <f t="shared" si="33"/>
        <v>4000</v>
      </c>
      <c r="K104">
        <f t="shared" si="34"/>
        <v>1</v>
      </c>
      <c r="L104">
        <f t="shared" si="35"/>
        <v>2</v>
      </c>
      <c r="M104" s="10">
        <v>40</v>
      </c>
      <c r="N104">
        <f t="shared" si="36"/>
        <v>1</v>
      </c>
      <c r="O104">
        <f t="shared" si="37"/>
        <v>0</v>
      </c>
      <c r="P104">
        <f t="shared" si="38"/>
        <v>0</v>
      </c>
      <c r="Q104">
        <f t="shared" si="39"/>
        <v>0</v>
      </c>
      <c r="R104">
        <f t="shared" si="40"/>
        <v>0</v>
      </c>
      <c r="S104" s="10">
        <v>0</v>
      </c>
      <c r="T104" s="10">
        <v>0</v>
      </c>
      <c r="U104" t="str">
        <f t="shared" si="41"/>
        <v>0</v>
      </c>
      <c r="V104" s="10">
        <v>21</v>
      </c>
      <c r="W104">
        <f t="shared" si="42"/>
        <v>0</v>
      </c>
      <c r="X104">
        <f t="shared" si="43"/>
        <v>0</v>
      </c>
      <c r="Y104">
        <f t="shared" si="44"/>
        <v>1</v>
      </c>
      <c r="Z104" s="10">
        <v>0</v>
      </c>
      <c r="AA104">
        <f t="shared" si="29"/>
        <v>0</v>
      </c>
      <c r="AB104">
        <f t="shared" si="45"/>
        <v>0</v>
      </c>
      <c r="AC104">
        <f t="shared" si="46"/>
        <v>0</v>
      </c>
      <c r="AD104" s="10">
        <v>0</v>
      </c>
      <c r="AE104">
        <f t="shared" si="47"/>
        <v>0</v>
      </c>
      <c r="AF104">
        <f t="shared" si="48"/>
        <v>0</v>
      </c>
      <c r="AG104">
        <f t="shared" si="49"/>
        <v>0</v>
      </c>
      <c r="AH104">
        <f t="shared" si="50"/>
        <v>0</v>
      </c>
      <c r="AI104">
        <f t="shared" si="51"/>
        <v>0</v>
      </c>
      <c r="AJ104">
        <f t="shared" si="52"/>
        <v>0</v>
      </c>
      <c r="AK104" s="10">
        <v>21</v>
      </c>
      <c r="AL104">
        <f t="shared" si="53"/>
        <v>8</v>
      </c>
      <c r="AM104">
        <f t="shared" si="54"/>
        <v>1</v>
      </c>
      <c r="AN104" s="10" t="s">
        <v>13</v>
      </c>
      <c r="AO104" s="17">
        <f t="shared" si="55"/>
        <v>1</v>
      </c>
      <c r="AP104">
        <f t="shared" si="56"/>
        <v>15</v>
      </c>
    </row>
    <row r="105" spans="1:42" x14ac:dyDescent="0.45">
      <c r="A105">
        <v>102</v>
      </c>
      <c r="B105" t="str">
        <f t="shared" si="30"/>
        <v>66</v>
      </c>
      <c r="C105" t="s">
        <v>146</v>
      </c>
      <c r="D105">
        <f t="shared" si="31"/>
        <v>1124</v>
      </c>
      <c r="E105" s="1" t="str">
        <f t="shared" si="57"/>
        <v>6FD6</v>
      </c>
      <c r="F105" s="10">
        <v>17</v>
      </c>
      <c r="G105" s="10" t="s">
        <v>35</v>
      </c>
      <c r="H105" t="s">
        <v>398</v>
      </c>
      <c r="I105" t="str">
        <f t="shared" si="32"/>
        <v>1A</v>
      </c>
      <c r="J105">
        <f t="shared" si="33"/>
        <v>1</v>
      </c>
      <c r="K105">
        <f t="shared" si="34"/>
        <v>1</v>
      </c>
      <c r="L105">
        <f t="shared" si="35"/>
        <v>2</v>
      </c>
      <c r="M105" s="10">
        <v>40</v>
      </c>
      <c r="N105">
        <f t="shared" si="36"/>
        <v>1</v>
      </c>
      <c r="O105">
        <f t="shared" si="37"/>
        <v>0</v>
      </c>
      <c r="P105">
        <f t="shared" si="38"/>
        <v>0</v>
      </c>
      <c r="Q105">
        <f t="shared" si="39"/>
        <v>0</v>
      </c>
      <c r="R105">
        <f t="shared" si="40"/>
        <v>0</v>
      </c>
      <c r="S105" s="10">
        <v>0</v>
      </c>
      <c r="T105" s="10">
        <v>0</v>
      </c>
      <c r="U105" t="str">
        <f t="shared" si="41"/>
        <v>0</v>
      </c>
      <c r="V105" s="10">
        <v>21</v>
      </c>
      <c r="W105">
        <f t="shared" si="42"/>
        <v>0</v>
      </c>
      <c r="X105">
        <f t="shared" si="43"/>
        <v>0</v>
      </c>
      <c r="Y105">
        <f t="shared" si="44"/>
        <v>1</v>
      </c>
      <c r="Z105" s="10">
        <v>0</v>
      </c>
      <c r="AA105">
        <f t="shared" si="29"/>
        <v>0</v>
      </c>
      <c r="AB105">
        <f t="shared" si="45"/>
        <v>0</v>
      </c>
      <c r="AC105">
        <f t="shared" si="46"/>
        <v>0</v>
      </c>
      <c r="AD105" s="10">
        <v>90</v>
      </c>
      <c r="AE105">
        <f t="shared" si="47"/>
        <v>1</v>
      </c>
      <c r="AF105">
        <f t="shared" si="48"/>
        <v>0</v>
      </c>
      <c r="AG105">
        <f t="shared" si="49"/>
        <v>0</v>
      </c>
      <c r="AH105">
        <f t="shared" si="50"/>
        <v>1</v>
      </c>
      <c r="AI105">
        <f t="shared" si="51"/>
        <v>0</v>
      </c>
      <c r="AJ105">
        <f t="shared" si="52"/>
        <v>0</v>
      </c>
      <c r="AK105" s="10">
        <v>21</v>
      </c>
      <c r="AL105">
        <f t="shared" si="53"/>
        <v>8</v>
      </c>
      <c r="AM105">
        <f t="shared" si="54"/>
        <v>1</v>
      </c>
      <c r="AN105" s="10" t="s">
        <v>13</v>
      </c>
      <c r="AO105" s="17">
        <f t="shared" si="55"/>
        <v>1</v>
      </c>
      <c r="AP105">
        <f t="shared" si="56"/>
        <v>15</v>
      </c>
    </row>
    <row r="106" spans="1:42" x14ac:dyDescent="0.45">
      <c r="A106">
        <v>103</v>
      </c>
      <c r="B106" t="str">
        <f t="shared" si="30"/>
        <v>67</v>
      </c>
      <c r="C106" t="s">
        <v>147</v>
      </c>
      <c r="D106">
        <f t="shared" si="31"/>
        <v>1135</v>
      </c>
      <c r="E106" s="1" t="str">
        <f t="shared" si="57"/>
        <v>6FE1</v>
      </c>
      <c r="F106" s="10" t="s">
        <v>35</v>
      </c>
      <c r="G106" s="10" t="s">
        <v>30</v>
      </c>
      <c r="H106" t="s">
        <v>37</v>
      </c>
      <c r="I106" t="str">
        <f t="shared" si="32"/>
        <v>6A4A</v>
      </c>
      <c r="J106">
        <f t="shared" si="33"/>
        <v>1700</v>
      </c>
      <c r="K106">
        <f t="shared" si="34"/>
        <v>1</v>
      </c>
      <c r="L106">
        <f t="shared" si="35"/>
        <v>2</v>
      </c>
      <c r="M106" s="10">
        <v>40</v>
      </c>
      <c r="N106">
        <f t="shared" si="36"/>
        <v>1</v>
      </c>
      <c r="O106">
        <f t="shared" si="37"/>
        <v>0</v>
      </c>
      <c r="P106">
        <f t="shared" si="38"/>
        <v>0</v>
      </c>
      <c r="Q106">
        <f t="shared" si="39"/>
        <v>0</v>
      </c>
      <c r="R106">
        <f t="shared" si="40"/>
        <v>0</v>
      </c>
      <c r="S106" s="10">
        <v>0</v>
      </c>
      <c r="T106" s="10">
        <v>0</v>
      </c>
      <c r="U106" t="str">
        <f t="shared" si="41"/>
        <v>0</v>
      </c>
      <c r="V106" s="10">
        <v>21</v>
      </c>
      <c r="W106">
        <f t="shared" si="42"/>
        <v>0</v>
      </c>
      <c r="X106">
        <f t="shared" si="43"/>
        <v>0</v>
      </c>
      <c r="Y106">
        <f t="shared" si="44"/>
        <v>1</v>
      </c>
      <c r="Z106" s="10">
        <v>0</v>
      </c>
      <c r="AA106">
        <f t="shared" si="29"/>
        <v>0</v>
      </c>
      <c r="AB106">
        <f t="shared" si="45"/>
        <v>0</v>
      </c>
      <c r="AC106">
        <f t="shared" si="46"/>
        <v>0</v>
      </c>
      <c r="AD106" s="10">
        <v>20</v>
      </c>
      <c r="AE106">
        <f t="shared" si="47"/>
        <v>0</v>
      </c>
      <c r="AF106">
        <f t="shared" si="48"/>
        <v>0</v>
      </c>
      <c r="AG106">
        <f t="shared" si="49"/>
        <v>1</v>
      </c>
      <c r="AH106">
        <f t="shared" si="50"/>
        <v>0</v>
      </c>
      <c r="AI106">
        <f t="shared" si="51"/>
        <v>0</v>
      </c>
      <c r="AJ106">
        <f t="shared" si="52"/>
        <v>0</v>
      </c>
      <c r="AK106" s="10">
        <v>21</v>
      </c>
      <c r="AL106">
        <f t="shared" si="53"/>
        <v>8</v>
      </c>
      <c r="AM106">
        <f t="shared" si="54"/>
        <v>1</v>
      </c>
      <c r="AN106" s="10" t="s">
        <v>13</v>
      </c>
      <c r="AO106" s="17">
        <f t="shared" si="55"/>
        <v>1</v>
      </c>
      <c r="AP106">
        <f t="shared" si="56"/>
        <v>15</v>
      </c>
    </row>
    <row r="107" spans="1:42" x14ac:dyDescent="0.45">
      <c r="A107">
        <v>104</v>
      </c>
      <c r="B107" t="str">
        <f t="shared" si="30"/>
        <v>68</v>
      </c>
      <c r="C107" t="s">
        <v>148</v>
      </c>
      <c r="D107">
        <f t="shared" si="31"/>
        <v>1146</v>
      </c>
      <c r="E107" s="1" t="str">
        <f t="shared" si="57"/>
        <v>6FEC</v>
      </c>
      <c r="F107" s="10" t="s">
        <v>35</v>
      </c>
      <c r="G107" s="10" t="s">
        <v>15</v>
      </c>
      <c r="H107" t="s">
        <v>9</v>
      </c>
      <c r="I107" t="str">
        <f t="shared" si="32"/>
        <v>FA0A</v>
      </c>
      <c r="J107">
        <f t="shared" si="33"/>
        <v>4000</v>
      </c>
      <c r="K107">
        <f t="shared" si="34"/>
        <v>1</v>
      </c>
      <c r="L107">
        <f t="shared" si="35"/>
        <v>2</v>
      </c>
      <c r="M107" s="10">
        <v>40</v>
      </c>
      <c r="N107">
        <f t="shared" si="36"/>
        <v>1</v>
      </c>
      <c r="O107">
        <f t="shared" si="37"/>
        <v>0</v>
      </c>
      <c r="P107">
        <f t="shared" si="38"/>
        <v>0</v>
      </c>
      <c r="Q107">
        <f t="shared" si="39"/>
        <v>0</v>
      </c>
      <c r="R107">
        <f t="shared" si="40"/>
        <v>0</v>
      </c>
      <c r="S107" s="10">
        <v>0</v>
      </c>
      <c r="T107" s="10">
        <v>0</v>
      </c>
      <c r="U107" t="str">
        <f t="shared" si="41"/>
        <v>0</v>
      </c>
      <c r="V107" s="10">
        <v>21</v>
      </c>
      <c r="W107">
        <f t="shared" si="42"/>
        <v>0</v>
      </c>
      <c r="X107">
        <f t="shared" si="43"/>
        <v>0</v>
      </c>
      <c r="Y107">
        <f t="shared" si="44"/>
        <v>1</v>
      </c>
      <c r="Z107" s="10">
        <v>0</v>
      </c>
      <c r="AA107">
        <f t="shared" si="29"/>
        <v>0</v>
      </c>
      <c r="AB107">
        <f t="shared" si="45"/>
        <v>0</v>
      </c>
      <c r="AC107">
        <f t="shared" si="46"/>
        <v>0</v>
      </c>
      <c r="AD107" s="10">
        <v>8</v>
      </c>
      <c r="AE107">
        <f t="shared" si="47"/>
        <v>0</v>
      </c>
      <c r="AF107">
        <f t="shared" si="48"/>
        <v>0</v>
      </c>
      <c r="AG107">
        <f t="shared" si="49"/>
        <v>0</v>
      </c>
      <c r="AH107">
        <f t="shared" si="50"/>
        <v>0</v>
      </c>
      <c r="AI107">
        <f t="shared" si="51"/>
        <v>1</v>
      </c>
      <c r="AJ107">
        <f t="shared" si="52"/>
        <v>0</v>
      </c>
      <c r="AK107" s="10">
        <v>21</v>
      </c>
      <c r="AL107">
        <f t="shared" si="53"/>
        <v>8</v>
      </c>
      <c r="AM107">
        <f t="shared" si="54"/>
        <v>1</v>
      </c>
      <c r="AN107" s="10" t="s">
        <v>13</v>
      </c>
      <c r="AO107" s="17">
        <f t="shared" si="55"/>
        <v>1</v>
      </c>
      <c r="AP107">
        <f t="shared" si="56"/>
        <v>15</v>
      </c>
    </row>
    <row r="108" spans="1:42" x14ac:dyDescent="0.45">
      <c r="A108">
        <v>105</v>
      </c>
      <c r="B108" t="str">
        <f t="shared" si="30"/>
        <v>69</v>
      </c>
      <c r="C108" t="s">
        <v>149</v>
      </c>
      <c r="D108">
        <f t="shared" si="31"/>
        <v>1157</v>
      </c>
      <c r="E108" s="1" t="str">
        <f t="shared" si="57"/>
        <v>6FF7</v>
      </c>
      <c r="F108" s="10">
        <v>14</v>
      </c>
      <c r="G108" s="10" t="s">
        <v>30</v>
      </c>
      <c r="H108" t="s">
        <v>13</v>
      </c>
      <c r="I108" t="str">
        <f t="shared" si="32"/>
        <v>1F4A</v>
      </c>
      <c r="J108">
        <f t="shared" si="33"/>
        <v>500</v>
      </c>
      <c r="K108">
        <f t="shared" si="34"/>
        <v>1</v>
      </c>
      <c r="L108">
        <f t="shared" si="35"/>
        <v>2</v>
      </c>
      <c r="M108" s="10">
        <v>40</v>
      </c>
      <c r="N108">
        <f t="shared" si="36"/>
        <v>1</v>
      </c>
      <c r="O108">
        <f t="shared" si="37"/>
        <v>0</v>
      </c>
      <c r="P108">
        <f t="shared" si="38"/>
        <v>0</v>
      </c>
      <c r="Q108">
        <f t="shared" si="39"/>
        <v>0</v>
      </c>
      <c r="R108">
        <f t="shared" si="40"/>
        <v>0</v>
      </c>
      <c r="S108" s="10">
        <v>0</v>
      </c>
      <c r="T108" s="10">
        <v>0</v>
      </c>
      <c r="U108" t="str">
        <f t="shared" si="41"/>
        <v>0</v>
      </c>
      <c r="V108" s="10">
        <v>21</v>
      </c>
      <c r="W108">
        <f t="shared" si="42"/>
        <v>0</v>
      </c>
      <c r="X108">
        <f t="shared" si="43"/>
        <v>0</v>
      </c>
      <c r="Y108">
        <f t="shared" si="44"/>
        <v>1</v>
      </c>
      <c r="Z108" s="10">
        <v>0</v>
      </c>
      <c r="AA108">
        <f t="shared" si="29"/>
        <v>0</v>
      </c>
      <c r="AB108">
        <f t="shared" si="45"/>
        <v>0</v>
      </c>
      <c r="AC108">
        <f t="shared" si="46"/>
        <v>0</v>
      </c>
      <c r="AD108" s="10">
        <v>98</v>
      </c>
      <c r="AE108">
        <f t="shared" si="47"/>
        <v>1</v>
      </c>
      <c r="AF108">
        <f t="shared" si="48"/>
        <v>0</v>
      </c>
      <c r="AG108">
        <f t="shared" si="49"/>
        <v>0</v>
      </c>
      <c r="AH108">
        <f t="shared" si="50"/>
        <v>1</v>
      </c>
      <c r="AI108">
        <f t="shared" si="51"/>
        <v>1</v>
      </c>
      <c r="AJ108">
        <f t="shared" si="52"/>
        <v>0</v>
      </c>
      <c r="AK108" s="10">
        <v>29</v>
      </c>
      <c r="AL108">
        <f t="shared" si="53"/>
        <v>10</v>
      </c>
      <c r="AM108">
        <f t="shared" si="54"/>
        <v>1</v>
      </c>
      <c r="AN108" s="10" t="s">
        <v>13</v>
      </c>
      <c r="AO108" s="17">
        <f t="shared" si="55"/>
        <v>1</v>
      </c>
      <c r="AP108">
        <f t="shared" si="56"/>
        <v>15</v>
      </c>
    </row>
    <row r="109" spans="1:42" x14ac:dyDescent="0.45">
      <c r="A109">
        <v>106</v>
      </c>
      <c r="B109" t="str">
        <f t="shared" si="30"/>
        <v>6A</v>
      </c>
      <c r="C109" t="s">
        <v>149</v>
      </c>
      <c r="D109">
        <f t="shared" si="31"/>
        <v>1168</v>
      </c>
      <c r="E109" s="1" t="str">
        <f t="shared" si="57"/>
        <v>7002</v>
      </c>
      <c r="F109" s="10">
        <v>14</v>
      </c>
      <c r="G109" s="10" t="s">
        <v>30</v>
      </c>
      <c r="H109" t="s">
        <v>13</v>
      </c>
      <c r="I109" t="str">
        <f t="shared" si="32"/>
        <v>1F4A</v>
      </c>
      <c r="J109">
        <f t="shared" si="33"/>
        <v>500</v>
      </c>
      <c r="K109">
        <f t="shared" si="34"/>
        <v>1</v>
      </c>
      <c r="L109">
        <f t="shared" si="35"/>
        <v>2</v>
      </c>
      <c r="M109" s="10">
        <v>40</v>
      </c>
      <c r="N109">
        <f t="shared" si="36"/>
        <v>1</v>
      </c>
      <c r="O109">
        <f t="shared" si="37"/>
        <v>0</v>
      </c>
      <c r="P109">
        <f t="shared" si="38"/>
        <v>0</v>
      </c>
      <c r="Q109">
        <f t="shared" si="39"/>
        <v>0</v>
      </c>
      <c r="R109">
        <f t="shared" si="40"/>
        <v>0</v>
      </c>
      <c r="S109" s="10">
        <v>0</v>
      </c>
      <c r="T109" s="10">
        <v>0</v>
      </c>
      <c r="U109" t="str">
        <f t="shared" si="41"/>
        <v>0</v>
      </c>
      <c r="V109" s="10">
        <v>21</v>
      </c>
      <c r="W109">
        <f t="shared" si="42"/>
        <v>0</v>
      </c>
      <c r="X109">
        <f t="shared" si="43"/>
        <v>0</v>
      </c>
      <c r="Y109">
        <f t="shared" si="44"/>
        <v>1</v>
      </c>
      <c r="Z109" s="10">
        <v>0</v>
      </c>
      <c r="AA109">
        <f t="shared" si="29"/>
        <v>0</v>
      </c>
      <c r="AB109">
        <f t="shared" si="45"/>
        <v>0</v>
      </c>
      <c r="AC109">
        <f t="shared" si="46"/>
        <v>0</v>
      </c>
      <c r="AD109" s="10">
        <v>90</v>
      </c>
      <c r="AE109">
        <f t="shared" si="47"/>
        <v>1</v>
      </c>
      <c r="AF109">
        <f t="shared" si="48"/>
        <v>0</v>
      </c>
      <c r="AG109">
        <f t="shared" si="49"/>
        <v>0</v>
      </c>
      <c r="AH109">
        <f t="shared" si="50"/>
        <v>1</v>
      </c>
      <c r="AI109">
        <f t="shared" si="51"/>
        <v>0</v>
      </c>
      <c r="AJ109">
        <f t="shared" si="52"/>
        <v>0</v>
      </c>
      <c r="AK109" s="10">
        <v>29</v>
      </c>
      <c r="AL109">
        <f t="shared" si="53"/>
        <v>10</v>
      </c>
      <c r="AM109">
        <f t="shared" si="54"/>
        <v>1</v>
      </c>
      <c r="AN109" s="10" t="s">
        <v>13</v>
      </c>
      <c r="AO109" s="17">
        <f t="shared" si="55"/>
        <v>1</v>
      </c>
      <c r="AP109">
        <f t="shared" si="56"/>
        <v>15</v>
      </c>
    </row>
    <row r="110" spans="1:42" x14ac:dyDescent="0.45">
      <c r="A110">
        <v>107</v>
      </c>
      <c r="B110" t="str">
        <f t="shared" si="30"/>
        <v>6B</v>
      </c>
      <c r="C110" t="s">
        <v>149</v>
      </c>
      <c r="D110">
        <f t="shared" si="31"/>
        <v>1179</v>
      </c>
      <c r="E110" s="1" t="str">
        <f t="shared" si="57"/>
        <v>700D</v>
      </c>
      <c r="F110" s="10">
        <v>14</v>
      </c>
      <c r="G110" s="10" t="s">
        <v>30</v>
      </c>
      <c r="H110" t="s">
        <v>13</v>
      </c>
      <c r="I110" t="str">
        <f t="shared" si="32"/>
        <v>1F4A</v>
      </c>
      <c r="J110">
        <f t="shared" si="33"/>
        <v>500</v>
      </c>
      <c r="K110">
        <f t="shared" si="34"/>
        <v>1</v>
      </c>
      <c r="L110">
        <f t="shared" si="35"/>
        <v>2</v>
      </c>
      <c r="M110" s="10">
        <v>40</v>
      </c>
      <c r="N110">
        <f t="shared" si="36"/>
        <v>1</v>
      </c>
      <c r="O110">
        <f t="shared" si="37"/>
        <v>0</v>
      </c>
      <c r="P110">
        <f t="shared" si="38"/>
        <v>0</v>
      </c>
      <c r="Q110">
        <f t="shared" si="39"/>
        <v>0</v>
      </c>
      <c r="R110">
        <f t="shared" si="40"/>
        <v>0</v>
      </c>
      <c r="S110" s="10">
        <v>0</v>
      </c>
      <c r="T110" s="10">
        <v>0</v>
      </c>
      <c r="U110" t="str">
        <f t="shared" si="41"/>
        <v>0</v>
      </c>
      <c r="V110" s="10">
        <v>21</v>
      </c>
      <c r="W110">
        <f t="shared" si="42"/>
        <v>0</v>
      </c>
      <c r="X110">
        <f t="shared" si="43"/>
        <v>0</v>
      </c>
      <c r="Y110">
        <f t="shared" si="44"/>
        <v>1</v>
      </c>
      <c r="Z110" s="10">
        <v>0</v>
      </c>
      <c r="AA110">
        <f t="shared" si="29"/>
        <v>0</v>
      </c>
      <c r="AB110">
        <f t="shared" si="45"/>
        <v>0</v>
      </c>
      <c r="AC110">
        <f t="shared" si="46"/>
        <v>0</v>
      </c>
      <c r="AD110" s="10">
        <v>90</v>
      </c>
      <c r="AE110">
        <f t="shared" si="47"/>
        <v>1</v>
      </c>
      <c r="AF110">
        <f t="shared" si="48"/>
        <v>0</v>
      </c>
      <c r="AG110">
        <f t="shared" si="49"/>
        <v>0</v>
      </c>
      <c r="AH110">
        <f t="shared" si="50"/>
        <v>1</v>
      </c>
      <c r="AI110">
        <f t="shared" si="51"/>
        <v>0</v>
      </c>
      <c r="AJ110">
        <f t="shared" si="52"/>
        <v>0</v>
      </c>
      <c r="AK110" s="10">
        <v>29</v>
      </c>
      <c r="AL110">
        <f t="shared" si="53"/>
        <v>10</v>
      </c>
      <c r="AM110">
        <f t="shared" si="54"/>
        <v>1</v>
      </c>
      <c r="AN110" s="10" t="s">
        <v>13</v>
      </c>
      <c r="AO110" s="17">
        <f t="shared" si="55"/>
        <v>1</v>
      </c>
      <c r="AP110">
        <f t="shared" si="56"/>
        <v>15</v>
      </c>
    </row>
    <row r="111" spans="1:42" x14ac:dyDescent="0.45">
      <c r="A111">
        <v>108</v>
      </c>
      <c r="B111" t="str">
        <f t="shared" si="30"/>
        <v>6C</v>
      </c>
      <c r="C111" t="s">
        <v>135</v>
      </c>
      <c r="D111">
        <f t="shared" si="31"/>
        <v>1190</v>
      </c>
      <c r="E111" s="1" t="str">
        <f t="shared" si="57"/>
        <v>7018</v>
      </c>
      <c r="F111" s="10">
        <v>17</v>
      </c>
      <c r="G111" s="10" t="s">
        <v>15</v>
      </c>
      <c r="H111" t="s">
        <v>413</v>
      </c>
      <c r="I111" t="str">
        <f t="shared" si="32"/>
        <v>320A</v>
      </c>
      <c r="J111">
        <f t="shared" si="33"/>
        <v>800</v>
      </c>
      <c r="K111">
        <f t="shared" si="34"/>
        <v>1</v>
      </c>
      <c r="L111">
        <f t="shared" si="35"/>
        <v>2</v>
      </c>
      <c r="M111" s="10">
        <v>40</v>
      </c>
      <c r="N111">
        <f t="shared" si="36"/>
        <v>1</v>
      </c>
      <c r="O111">
        <f t="shared" si="37"/>
        <v>0</v>
      </c>
      <c r="P111">
        <f t="shared" si="38"/>
        <v>0</v>
      </c>
      <c r="Q111">
        <f t="shared" si="39"/>
        <v>0</v>
      </c>
      <c r="R111">
        <f t="shared" si="40"/>
        <v>0</v>
      </c>
      <c r="S111" s="10">
        <v>0</v>
      </c>
      <c r="T111" s="10">
        <v>0</v>
      </c>
      <c r="U111" t="str">
        <f t="shared" si="41"/>
        <v>0</v>
      </c>
      <c r="V111" s="10">
        <v>21</v>
      </c>
      <c r="W111">
        <f t="shared" si="42"/>
        <v>0</v>
      </c>
      <c r="X111">
        <f t="shared" si="43"/>
        <v>0</v>
      </c>
      <c r="Y111">
        <f t="shared" si="44"/>
        <v>1</v>
      </c>
      <c r="Z111" s="10">
        <v>0</v>
      </c>
      <c r="AA111">
        <f t="shared" si="29"/>
        <v>0</v>
      </c>
      <c r="AB111">
        <f t="shared" si="45"/>
        <v>0</v>
      </c>
      <c r="AC111">
        <f t="shared" si="46"/>
        <v>0</v>
      </c>
      <c r="AD111" s="10">
        <v>0</v>
      </c>
      <c r="AE111">
        <f t="shared" si="47"/>
        <v>0</v>
      </c>
      <c r="AF111">
        <f t="shared" si="48"/>
        <v>0</v>
      </c>
      <c r="AG111">
        <f t="shared" si="49"/>
        <v>0</v>
      </c>
      <c r="AH111">
        <f t="shared" si="50"/>
        <v>0</v>
      </c>
      <c r="AI111">
        <f t="shared" si="51"/>
        <v>0</v>
      </c>
      <c r="AJ111">
        <f t="shared" si="52"/>
        <v>0</v>
      </c>
      <c r="AK111" s="10">
        <v>35</v>
      </c>
      <c r="AL111">
        <f t="shared" si="53"/>
        <v>13</v>
      </c>
      <c r="AM111">
        <f t="shared" si="54"/>
        <v>1</v>
      </c>
      <c r="AN111" s="10" t="s">
        <v>13</v>
      </c>
      <c r="AO111" s="17">
        <f t="shared" si="55"/>
        <v>1</v>
      </c>
      <c r="AP111">
        <f t="shared" si="56"/>
        <v>15</v>
      </c>
    </row>
    <row r="112" spans="1:42" x14ac:dyDescent="0.45">
      <c r="A112">
        <v>109</v>
      </c>
      <c r="B112" t="str">
        <f t="shared" si="30"/>
        <v>6D</v>
      </c>
      <c r="C112" t="s">
        <v>150</v>
      </c>
      <c r="D112">
        <f t="shared" si="31"/>
        <v>1201</v>
      </c>
      <c r="E112" s="1" t="str">
        <f t="shared" si="57"/>
        <v>7023</v>
      </c>
      <c r="F112" s="10" t="s">
        <v>31</v>
      </c>
      <c r="G112" s="10" t="s">
        <v>29</v>
      </c>
      <c r="H112" t="s">
        <v>409</v>
      </c>
      <c r="I112" t="str">
        <f t="shared" si="32"/>
        <v>258A</v>
      </c>
      <c r="J112">
        <f t="shared" si="33"/>
        <v>600</v>
      </c>
      <c r="K112">
        <f t="shared" si="34"/>
        <v>1</v>
      </c>
      <c r="L112">
        <f t="shared" si="35"/>
        <v>2</v>
      </c>
      <c r="M112" s="10">
        <v>40</v>
      </c>
      <c r="N112">
        <f t="shared" si="36"/>
        <v>1</v>
      </c>
      <c r="O112">
        <f t="shared" si="37"/>
        <v>0</v>
      </c>
      <c r="P112">
        <f t="shared" si="38"/>
        <v>0</v>
      </c>
      <c r="Q112">
        <f t="shared" si="39"/>
        <v>0</v>
      </c>
      <c r="R112">
        <f t="shared" si="40"/>
        <v>0</v>
      </c>
      <c r="S112" s="10">
        <v>0</v>
      </c>
      <c r="T112" s="10">
        <v>0</v>
      </c>
      <c r="U112" t="str">
        <f t="shared" si="41"/>
        <v>0</v>
      </c>
      <c r="V112" s="10">
        <v>21</v>
      </c>
      <c r="W112">
        <f t="shared" si="42"/>
        <v>0</v>
      </c>
      <c r="X112">
        <f t="shared" si="43"/>
        <v>0</v>
      </c>
      <c r="Y112">
        <f t="shared" si="44"/>
        <v>1</v>
      </c>
      <c r="Z112" s="10">
        <v>0</v>
      </c>
      <c r="AA112">
        <f t="shared" si="29"/>
        <v>0</v>
      </c>
      <c r="AB112">
        <f t="shared" si="45"/>
        <v>0</v>
      </c>
      <c r="AC112">
        <f t="shared" si="46"/>
        <v>0</v>
      </c>
      <c r="AD112" s="10">
        <v>0</v>
      </c>
      <c r="AE112">
        <f t="shared" si="47"/>
        <v>0</v>
      </c>
      <c r="AF112">
        <f t="shared" si="48"/>
        <v>0</v>
      </c>
      <c r="AG112">
        <f t="shared" si="49"/>
        <v>0</v>
      </c>
      <c r="AH112">
        <f t="shared" si="50"/>
        <v>0</v>
      </c>
      <c r="AI112">
        <f t="shared" si="51"/>
        <v>0</v>
      </c>
      <c r="AJ112">
        <f t="shared" si="52"/>
        <v>0</v>
      </c>
      <c r="AK112" s="10">
        <v>21</v>
      </c>
      <c r="AL112">
        <f t="shared" si="53"/>
        <v>8</v>
      </c>
      <c r="AM112">
        <f t="shared" si="54"/>
        <v>1</v>
      </c>
      <c r="AN112" s="10" t="s">
        <v>13</v>
      </c>
      <c r="AO112" s="17">
        <f t="shared" si="55"/>
        <v>1</v>
      </c>
      <c r="AP112">
        <f t="shared" si="56"/>
        <v>15</v>
      </c>
    </row>
    <row r="113" spans="1:42" x14ac:dyDescent="0.45">
      <c r="A113">
        <v>110</v>
      </c>
      <c r="B113" t="str">
        <f t="shared" si="30"/>
        <v>6E</v>
      </c>
      <c r="C113" t="s">
        <v>151</v>
      </c>
      <c r="D113">
        <f t="shared" si="31"/>
        <v>1212</v>
      </c>
      <c r="E113" s="1" t="str">
        <f t="shared" si="57"/>
        <v>702E</v>
      </c>
      <c r="F113" s="10" t="s">
        <v>31</v>
      </c>
      <c r="G113" s="10" t="s">
        <v>29</v>
      </c>
      <c r="H113" t="s">
        <v>409</v>
      </c>
      <c r="I113" t="str">
        <f t="shared" si="32"/>
        <v>258A</v>
      </c>
      <c r="J113">
        <f t="shared" si="33"/>
        <v>600</v>
      </c>
      <c r="K113">
        <f t="shared" si="34"/>
        <v>1</v>
      </c>
      <c r="L113">
        <f t="shared" si="35"/>
        <v>2</v>
      </c>
      <c r="M113" s="10">
        <v>40</v>
      </c>
      <c r="N113">
        <f t="shared" si="36"/>
        <v>1</v>
      </c>
      <c r="O113">
        <f t="shared" si="37"/>
        <v>0</v>
      </c>
      <c r="P113">
        <f t="shared" si="38"/>
        <v>0</v>
      </c>
      <c r="Q113">
        <f t="shared" si="39"/>
        <v>0</v>
      </c>
      <c r="R113">
        <f t="shared" si="40"/>
        <v>0</v>
      </c>
      <c r="S113" s="10">
        <v>0</v>
      </c>
      <c r="T113" s="10">
        <v>0</v>
      </c>
      <c r="U113" t="str">
        <f t="shared" si="41"/>
        <v>0</v>
      </c>
      <c r="V113" s="10">
        <v>21</v>
      </c>
      <c r="W113">
        <f t="shared" si="42"/>
        <v>0</v>
      </c>
      <c r="X113">
        <f t="shared" si="43"/>
        <v>0</v>
      </c>
      <c r="Y113">
        <f t="shared" si="44"/>
        <v>1</v>
      </c>
      <c r="Z113" s="10">
        <v>0</v>
      </c>
      <c r="AA113">
        <f t="shared" si="29"/>
        <v>0</v>
      </c>
      <c r="AB113">
        <f t="shared" si="45"/>
        <v>0</v>
      </c>
      <c r="AC113">
        <f t="shared" si="46"/>
        <v>0</v>
      </c>
      <c r="AD113" s="10">
        <v>0</v>
      </c>
      <c r="AE113">
        <f t="shared" si="47"/>
        <v>0</v>
      </c>
      <c r="AF113">
        <f t="shared" si="48"/>
        <v>0</v>
      </c>
      <c r="AG113">
        <f t="shared" si="49"/>
        <v>0</v>
      </c>
      <c r="AH113">
        <f t="shared" si="50"/>
        <v>0</v>
      </c>
      <c r="AI113">
        <f t="shared" si="51"/>
        <v>0</v>
      </c>
      <c r="AJ113">
        <f t="shared" si="52"/>
        <v>0</v>
      </c>
      <c r="AK113" s="10">
        <v>21</v>
      </c>
      <c r="AL113">
        <f t="shared" si="53"/>
        <v>8</v>
      </c>
      <c r="AM113">
        <f t="shared" si="54"/>
        <v>1</v>
      </c>
      <c r="AN113" s="10" t="s">
        <v>13</v>
      </c>
      <c r="AO113" s="17">
        <f t="shared" si="55"/>
        <v>1</v>
      </c>
      <c r="AP113">
        <f t="shared" si="56"/>
        <v>15</v>
      </c>
    </row>
    <row r="114" spans="1:42" x14ac:dyDescent="0.45">
      <c r="A114">
        <v>111</v>
      </c>
      <c r="B114" t="str">
        <f t="shared" si="30"/>
        <v>6F</v>
      </c>
      <c r="C114" t="s">
        <v>152</v>
      </c>
      <c r="D114">
        <f t="shared" si="31"/>
        <v>1223</v>
      </c>
      <c r="E114" s="1" t="str">
        <f t="shared" si="57"/>
        <v>7039</v>
      </c>
      <c r="F114" s="10">
        <v>12</v>
      </c>
      <c r="G114" s="10" t="s">
        <v>32</v>
      </c>
      <c r="H114" t="s">
        <v>406</v>
      </c>
      <c r="I114" t="str">
        <f t="shared" si="32"/>
        <v>12CA</v>
      </c>
      <c r="J114">
        <f t="shared" si="33"/>
        <v>300</v>
      </c>
      <c r="K114">
        <f t="shared" si="34"/>
        <v>1</v>
      </c>
      <c r="L114">
        <f t="shared" si="35"/>
        <v>2</v>
      </c>
      <c r="M114" s="10">
        <v>40</v>
      </c>
      <c r="N114">
        <f t="shared" si="36"/>
        <v>1</v>
      </c>
      <c r="O114">
        <f t="shared" si="37"/>
        <v>0</v>
      </c>
      <c r="P114">
        <f t="shared" si="38"/>
        <v>0</v>
      </c>
      <c r="Q114">
        <f t="shared" si="39"/>
        <v>0</v>
      </c>
      <c r="R114">
        <f t="shared" si="40"/>
        <v>0</v>
      </c>
      <c r="S114" s="10">
        <v>0</v>
      </c>
      <c r="T114" s="10">
        <v>0</v>
      </c>
      <c r="U114" t="str">
        <f t="shared" si="41"/>
        <v>0</v>
      </c>
      <c r="V114" s="10">
        <v>21</v>
      </c>
      <c r="W114">
        <f t="shared" si="42"/>
        <v>0</v>
      </c>
      <c r="X114">
        <f t="shared" si="43"/>
        <v>0</v>
      </c>
      <c r="Y114">
        <f t="shared" si="44"/>
        <v>1</v>
      </c>
      <c r="Z114" s="10">
        <v>0</v>
      </c>
      <c r="AA114">
        <f t="shared" si="29"/>
        <v>0</v>
      </c>
      <c r="AB114">
        <f t="shared" si="45"/>
        <v>0</v>
      </c>
      <c r="AC114">
        <f t="shared" si="46"/>
        <v>0</v>
      </c>
      <c r="AD114" s="10">
        <v>0</v>
      </c>
      <c r="AE114">
        <f t="shared" si="47"/>
        <v>0</v>
      </c>
      <c r="AF114">
        <f t="shared" si="48"/>
        <v>0</v>
      </c>
      <c r="AG114">
        <f t="shared" si="49"/>
        <v>0</v>
      </c>
      <c r="AH114">
        <f t="shared" si="50"/>
        <v>0</v>
      </c>
      <c r="AI114">
        <f t="shared" si="51"/>
        <v>0</v>
      </c>
      <c r="AJ114">
        <f t="shared" si="52"/>
        <v>0</v>
      </c>
      <c r="AK114" s="10">
        <v>21</v>
      </c>
      <c r="AL114">
        <f t="shared" si="53"/>
        <v>8</v>
      </c>
      <c r="AM114">
        <f t="shared" si="54"/>
        <v>1</v>
      </c>
      <c r="AN114" s="10" t="s">
        <v>13</v>
      </c>
      <c r="AO114" s="17">
        <f t="shared" si="55"/>
        <v>1</v>
      </c>
      <c r="AP114">
        <f t="shared" si="56"/>
        <v>15</v>
      </c>
    </row>
    <row r="115" spans="1:42" x14ac:dyDescent="0.45">
      <c r="A115">
        <v>112</v>
      </c>
      <c r="B115" t="str">
        <f t="shared" si="30"/>
        <v>70</v>
      </c>
      <c r="C115" t="s">
        <v>135</v>
      </c>
      <c r="D115">
        <f t="shared" si="31"/>
        <v>1234</v>
      </c>
      <c r="E115" s="1" t="str">
        <f t="shared" si="57"/>
        <v>7044</v>
      </c>
      <c r="F115" s="10">
        <v>17</v>
      </c>
      <c r="G115" s="10" t="s">
        <v>15</v>
      </c>
      <c r="H115" t="s">
        <v>413</v>
      </c>
      <c r="I115" t="str">
        <f t="shared" si="32"/>
        <v>320A</v>
      </c>
      <c r="J115">
        <f t="shared" si="33"/>
        <v>800</v>
      </c>
      <c r="K115">
        <f t="shared" si="34"/>
        <v>1</v>
      </c>
      <c r="L115">
        <f t="shared" si="35"/>
        <v>2</v>
      </c>
      <c r="M115" s="10">
        <v>40</v>
      </c>
      <c r="N115">
        <f t="shared" si="36"/>
        <v>1</v>
      </c>
      <c r="O115">
        <f t="shared" si="37"/>
        <v>0</v>
      </c>
      <c r="P115">
        <f t="shared" si="38"/>
        <v>0</v>
      </c>
      <c r="Q115">
        <f t="shared" si="39"/>
        <v>0</v>
      </c>
      <c r="R115">
        <f t="shared" si="40"/>
        <v>0</v>
      </c>
      <c r="S115" s="10">
        <v>0</v>
      </c>
      <c r="T115" s="10">
        <v>0</v>
      </c>
      <c r="U115" t="str">
        <f t="shared" si="41"/>
        <v>0</v>
      </c>
      <c r="V115" s="10">
        <v>21</v>
      </c>
      <c r="W115">
        <f t="shared" si="42"/>
        <v>0</v>
      </c>
      <c r="X115">
        <f t="shared" si="43"/>
        <v>0</v>
      </c>
      <c r="Y115">
        <f t="shared" si="44"/>
        <v>1</v>
      </c>
      <c r="Z115" s="10">
        <v>0</v>
      </c>
      <c r="AA115">
        <f t="shared" si="29"/>
        <v>0</v>
      </c>
      <c r="AB115">
        <f t="shared" si="45"/>
        <v>0</v>
      </c>
      <c r="AC115">
        <f t="shared" si="46"/>
        <v>0</v>
      </c>
      <c r="AD115" s="10">
        <v>0</v>
      </c>
      <c r="AE115">
        <f t="shared" si="47"/>
        <v>0</v>
      </c>
      <c r="AF115">
        <f t="shared" si="48"/>
        <v>0</v>
      </c>
      <c r="AG115">
        <f t="shared" si="49"/>
        <v>0</v>
      </c>
      <c r="AH115">
        <f t="shared" si="50"/>
        <v>0</v>
      </c>
      <c r="AI115">
        <f t="shared" si="51"/>
        <v>0</v>
      </c>
      <c r="AJ115">
        <f t="shared" si="52"/>
        <v>0</v>
      </c>
      <c r="AK115" s="10">
        <v>35</v>
      </c>
      <c r="AL115">
        <f t="shared" si="53"/>
        <v>13</v>
      </c>
      <c r="AM115">
        <f t="shared" si="54"/>
        <v>1</v>
      </c>
      <c r="AN115" s="10" t="s">
        <v>13</v>
      </c>
      <c r="AO115" s="17">
        <f t="shared" si="55"/>
        <v>1</v>
      </c>
      <c r="AP115">
        <f t="shared" si="56"/>
        <v>15</v>
      </c>
    </row>
    <row r="116" spans="1:42" x14ac:dyDescent="0.45">
      <c r="A116">
        <v>113</v>
      </c>
      <c r="B116" t="str">
        <f t="shared" si="30"/>
        <v>71</v>
      </c>
      <c r="C116" t="s">
        <v>135</v>
      </c>
      <c r="D116">
        <f t="shared" si="31"/>
        <v>1245</v>
      </c>
      <c r="E116" s="1" t="str">
        <f t="shared" si="57"/>
        <v>704F</v>
      </c>
      <c r="F116" s="10">
        <v>17</v>
      </c>
      <c r="G116" s="10" t="s">
        <v>15</v>
      </c>
      <c r="H116" t="s">
        <v>413</v>
      </c>
      <c r="I116" t="str">
        <f t="shared" si="32"/>
        <v>320A</v>
      </c>
      <c r="J116">
        <f t="shared" si="33"/>
        <v>800</v>
      </c>
      <c r="K116">
        <f t="shared" si="34"/>
        <v>1</v>
      </c>
      <c r="L116">
        <f t="shared" si="35"/>
        <v>2</v>
      </c>
      <c r="M116" s="10">
        <v>40</v>
      </c>
      <c r="N116">
        <f t="shared" si="36"/>
        <v>1</v>
      </c>
      <c r="O116">
        <f t="shared" si="37"/>
        <v>0</v>
      </c>
      <c r="P116">
        <f t="shared" si="38"/>
        <v>0</v>
      </c>
      <c r="Q116">
        <f t="shared" si="39"/>
        <v>0</v>
      </c>
      <c r="R116">
        <f t="shared" si="40"/>
        <v>0</v>
      </c>
      <c r="S116" s="10">
        <v>0</v>
      </c>
      <c r="T116" s="10">
        <v>0</v>
      </c>
      <c r="U116" t="str">
        <f t="shared" si="41"/>
        <v>0</v>
      </c>
      <c r="V116" s="10">
        <v>21</v>
      </c>
      <c r="W116">
        <f t="shared" si="42"/>
        <v>0</v>
      </c>
      <c r="X116">
        <f t="shared" si="43"/>
        <v>0</v>
      </c>
      <c r="Y116">
        <f t="shared" si="44"/>
        <v>1</v>
      </c>
      <c r="Z116" s="10">
        <v>0</v>
      </c>
      <c r="AA116">
        <f t="shared" si="29"/>
        <v>0</v>
      </c>
      <c r="AB116">
        <f t="shared" si="45"/>
        <v>0</v>
      </c>
      <c r="AC116">
        <f t="shared" si="46"/>
        <v>0</v>
      </c>
      <c r="AD116" s="10">
        <v>0</v>
      </c>
      <c r="AE116">
        <f t="shared" si="47"/>
        <v>0</v>
      </c>
      <c r="AF116">
        <f t="shared" si="48"/>
        <v>0</v>
      </c>
      <c r="AG116">
        <f t="shared" si="49"/>
        <v>0</v>
      </c>
      <c r="AH116">
        <f t="shared" si="50"/>
        <v>0</v>
      </c>
      <c r="AI116">
        <f t="shared" si="51"/>
        <v>0</v>
      </c>
      <c r="AJ116">
        <f t="shared" si="52"/>
        <v>0</v>
      </c>
      <c r="AK116" s="10">
        <v>35</v>
      </c>
      <c r="AL116">
        <f t="shared" si="53"/>
        <v>13</v>
      </c>
      <c r="AM116">
        <f t="shared" si="54"/>
        <v>1</v>
      </c>
      <c r="AN116" s="10" t="s">
        <v>13</v>
      </c>
      <c r="AO116" s="17">
        <f t="shared" si="55"/>
        <v>1</v>
      </c>
      <c r="AP116">
        <f t="shared" si="56"/>
        <v>15</v>
      </c>
    </row>
    <row r="117" spans="1:42" x14ac:dyDescent="0.45">
      <c r="A117">
        <v>114</v>
      </c>
      <c r="B117" t="str">
        <f t="shared" si="30"/>
        <v>72</v>
      </c>
      <c r="C117" t="s">
        <v>135</v>
      </c>
      <c r="D117">
        <f t="shared" si="31"/>
        <v>1256</v>
      </c>
      <c r="E117" s="1" t="str">
        <f t="shared" si="57"/>
        <v>705A</v>
      </c>
      <c r="F117" s="10">
        <v>17</v>
      </c>
      <c r="G117" s="10" t="s">
        <v>15</v>
      </c>
      <c r="H117" t="s">
        <v>413</v>
      </c>
      <c r="I117" t="str">
        <f t="shared" si="32"/>
        <v>320A</v>
      </c>
      <c r="J117">
        <f t="shared" si="33"/>
        <v>800</v>
      </c>
      <c r="K117">
        <f t="shared" si="34"/>
        <v>1</v>
      </c>
      <c r="L117">
        <f t="shared" si="35"/>
        <v>2</v>
      </c>
      <c r="M117" s="10">
        <v>40</v>
      </c>
      <c r="N117">
        <f t="shared" si="36"/>
        <v>1</v>
      </c>
      <c r="O117">
        <f t="shared" si="37"/>
        <v>0</v>
      </c>
      <c r="P117">
        <f t="shared" si="38"/>
        <v>0</v>
      </c>
      <c r="Q117">
        <f t="shared" si="39"/>
        <v>0</v>
      </c>
      <c r="R117">
        <f t="shared" si="40"/>
        <v>0</v>
      </c>
      <c r="S117" s="10">
        <v>0</v>
      </c>
      <c r="T117" s="10">
        <v>0</v>
      </c>
      <c r="U117" t="str">
        <f t="shared" si="41"/>
        <v>0</v>
      </c>
      <c r="V117" s="10">
        <v>21</v>
      </c>
      <c r="W117">
        <f t="shared" si="42"/>
        <v>0</v>
      </c>
      <c r="X117">
        <f t="shared" si="43"/>
        <v>0</v>
      </c>
      <c r="Y117">
        <f t="shared" si="44"/>
        <v>1</v>
      </c>
      <c r="Z117" s="10">
        <v>0</v>
      </c>
      <c r="AA117">
        <f t="shared" si="29"/>
        <v>0</v>
      </c>
      <c r="AB117">
        <f t="shared" si="45"/>
        <v>0</v>
      </c>
      <c r="AC117">
        <f t="shared" si="46"/>
        <v>0</v>
      </c>
      <c r="AD117" s="10">
        <v>0</v>
      </c>
      <c r="AE117">
        <f t="shared" si="47"/>
        <v>0</v>
      </c>
      <c r="AF117">
        <f t="shared" si="48"/>
        <v>0</v>
      </c>
      <c r="AG117">
        <f t="shared" si="49"/>
        <v>0</v>
      </c>
      <c r="AH117">
        <f t="shared" si="50"/>
        <v>0</v>
      </c>
      <c r="AI117">
        <f t="shared" si="51"/>
        <v>0</v>
      </c>
      <c r="AJ117">
        <f t="shared" si="52"/>
        <v>0</v>
      </c>
      <c r="AK117" s="10">
        <v>35</v>
      </c>
      <c r="AL117">
        <f t="shared" si="53"/>
        <v>13</v>
      </c>
      <c r="AM117">
        <f t="shared" si="54"/>
        <v>1</v>
      </c>
      <c r="AN117" s="10" t="s">
        <v>13</v>
      </c>
      <c r="AO117" s="17">
        <f t="shared" si="55"/>
        <v>1</v>
      </c>
      <c r="AP117">
        <f t="shared" si="56"/>
        <v>15</v>
      </c>
    </row>
    <row r="118" spans="1:42" x14ac:dyDescent="0.45">
      <c r="A118">
        <v>115</v>
      </c>
      <c r="B118" t="str">
        <f t="shared" si="30"/>
        <v>73</v>
      </c>
      <c r="C118" t="s">
        <v>135</v>
      </c>
      <c r="D118">
        <f t="shared" si="31"/>
        <v>1267</v>
      </c>
      <c r="E118" s="1" t="str">
        <f t="shared" si="57"/>
        <v>7065</v>
      </c>
      <c r="F118" s="10">
        <v>16</v>
      </c>
      <c r="G118" s="10" t="s">
        <v>30</v>
      </c>
      <c r="H118" t="s">
        <v>13</v>
      </c>
      <c r="I118" t="str">
        <f t="shared" si="32"/>
        <v>1F4A</v>
      </c>
      <c r="J118">
        <f t="shared" si="33"/>
        <v>500</v>
      </c>
      <c r="K118">
        <f t="shared" si="34"/>
        <v>1</v>
      </c>
      <c r="L118">
        <f t="shared" si="35"/>
        <v>2</v>
      </c>
      <c r="M118" s="10">
        <v>40</v>
      </c>
      <c r="N118">
        <f t="shared" si="36"/>
        <v>1</v>
      </c>
      <c r="O118">
        <f t="shared" si="37"/>
        <v>0</v>
      </c>
      <c r="P118">
        <f t="shared" si="38"/>
        <v>0</v>
      </c>
      <c r="Q118">
        <f t="shared" si="39"/>
        <v>0</v>
      </c>
      <c r="R118">
        <f t="shared" si="40"/>
        <v>0</v>
      </c>
      <c r="S118" s="10">
        <v>0</v>
      </c>
      <c r="T118" s="10">
        <v>0</v>
      </c>
      <c r="U118" t="str">
        <f t="shared" si="41"/>
        <v>0</v>
      </c>
      <c r="V118" s="10">
        <v>21</v>
      </c>
      <c r="W118">
        <f t="shared" si="42"/>
        <v>0</v>
      </c>
      <c r="X118">
        <f t="shared" si="43"/>
        <v>0</v>
      </c>
      <c r="Y118">
        <f t="shared" si="44"/>
        <v>1</v>
      </c>
      <c r="Z118" s="10">
        <v>0</v>
      </c>
      <c r="AA118">
        <f t="shared" si="29"/>
        <v>0</v>
      </c>
      <c r="AB118">
        <f t="shared" si="45"/>
        <v>0</v>
      </c>
      <c r="AC118">
        <f t="shared" si="46"/>
        <v>0</v>
      </c>
      <c r="AD118" s="10">
        <v>0</v>
      </c>
      <c r="AE118">
        <f t="shared" si="47"/>
        <v>0</v>
      </c>
      <c r="AF118">
        <f t="shared" si="48"/>
        <v>0</v>
      </c>
      <c r="AG118">
        <f t="shared" si="49"/>
        <v>0</v>
      </c>
      <c r="AH118">
        <f t="shared" si="50"/>
        <v>0</v>
      </c>
      <c r="AI118">
        <f t="shared" si="51"/>
        <v>0</v>
      </c>
      <c r="AJ118">
        <f t="shared" si="52"/>
        <v>0</v>
      </c>
      <c r="AK118" s="10">
        <v>35</v>
      </c>
      <c r="AL118">
        <f t="shared" si="53"/>
        <v>13</v>
      </c>
      <c r="AM118">
        <f t="shared" si="54"/>
        <v>1</v>
      </c>
      <c r="AN118" s="10" t="s">
        <v>13</v>
      </c>
      <c r="AO118" s="17">
        <f t="shared" si="55"/>
        <v>1</v>
      </c>
      <c r="AP118">
        <f t="shared" si="56"/>
        <v>15</v>
      </c>
    </row>
    <row r="119" spans="1:42" x14ac:dyDescent="0.45">
      <c r="A119">
        <v>116</v>
      </c>
      <c r="B119" t="str">
        <f t="shared" si="30"/>
        <v>74</v>
      </c>
      <c r="C119" t="s">
        <v>135</v>
      </c>
      <c r="D119">
        <f t="shared" si="31"/>
        <v>1278</v>
      </c>
      <c r="E119" s="1" t="str">
        <f t="shared" si="57"/>
        <v>7070</v>
      </c>
      <c r="F119" s="10">
        <v>16</v>
      </c>
      <c r="G119" s="10" t="s">
        <v>30</v>
      </c>
      <c r="H119" t="s">
        <v>13</v>
      </c>
      <c r="I119" t="str">
        <f t="shared" si="32"/>
        <v>1F4A</v>
      </c>
      <c r="J119">
        <f t="shared" si="33"/>
        <v>500</v>
      </c>
      <c r="K119">
        <f t="shared" si="34"/>
        <v>1</v>
      </c>
      <c r="L119">
        <f t="shared" si="35"/>
        <v>2</v>
      </c>
      <c r="M119" s="10">
        <v>40</v>
      </c>
      <c r="N119">
        <f t="shared" si="36"/>
        <v>1</v>
      </c>
      <c r="O119">
        <f t="shared" si="37"/>
        <v>0</v>
      </c>
      <c r="P119">
        <f t="shared" si="38"/>
        <v>0</v>
      </c>
      <c r="Q119">
        <f t="shared" si="39"/>
        <v>0</v>
      </c>
      <c r="R119">
        <f t="shared" si="40"/>
        <v>0</v>
      </c>
      <c r="S119" s="10">
        <v>0</v>
      </c>
      <c r="T119" s="10">
        <v>0</v>
      </c>
      <c r="U119" t="str">
        <f t="shared" si="41"/>
        <v>0</v>
      </c>
      <c r="V119" s="10">
        <v>21</v>
      </c>
      <c r="W119">
        <f t="shared" si="42"/>
        <v>0</v>
      </c>
      <c r="X119">
        <f t="shared" si="43"/>
        <v>0</v>
      </c>
      <c r="Y119">
        <f t="shared" si="44"/>
        <v>1</v>
      </c>
      <c r="Z119" s="10">
        <v>0</v>
      </c>
      <c r="AA119">
        <f t="shared" si="29"/>
        <v>0</v>
      </c>
      <c r="AB119">
        <f t="shared" si="45"/>
        <v>0</v>
      </c>
      <c r="AC119">
        <f t="shared" si="46"/>
        <v>0</v>
      </c>
      <c r="AD119" s="10">
        <v>0</v>
      </c>
      <c r="AE119">
        <f t="shared" si="47"/>
        <v>0</v>
      </c>
      <c r="AF119">
        <f t="shared" si="48"/>
        <v>0</v>
      </c>
      <c r="AG119">
        <f t="shared" si="49"/>
        <v>0</v>
      </c>
      <c r="AH119">
        <f t="shared" si="50"/>
        <v>0</v>
      </c>
      <c r="AI119">
        <f t="shared" si="51"/>
        <v>0</v>
      </c>
      <c r="AJ119">
        <f t="shared" si="52"/>
        <v>0</v>
      </c>
      <c r="AK119" s="10">
        <v>35</v>
      </c>
      <c r="AL119">
        <f t="shared" si="53"/>
        <v>13</v>
      </c>
      <c r="AM119">
        <f t="shared" si="54"/>
        <v>1</v>
      </c>
      <c r="AN119" s="10" t="s">
        <v>13</v>
      </c>
      <c r="AO119" s="17">
        <f t="shared" si="55"/>
        <v>1</v>
      </c>
      <c r="AP119">
        <f t="shared" si="56"/>
        <v>15</v>
      </c>
    </row>
    <row r="120" spans="1:42" x14ac:dyDescent="0.45">
      <c r="A120">
        <v>117</v>
      </c>
      <c r="B120" t="str">
        <f t="shared" si="30"/>
        <v>75</v>
      </c>
      <c r="C120" t="s">
        <v>135</v>
      </c>
      <c r="D120">
        <f t="shared" si="31"/>
        <v>1289</v>
      </c>
      <c r="E120" s="1" t="str">
        <f t="shared" si="57"/>
        <v>707B</v>
      </c>
      <c r="F120" s="10">
        <v>16</v>
      </c>
      <c r="G120" s="10" t="s">
        <v>30</v>
      </c>
      <c r="H120" t="s">
        <v>13</v>
      </c>
      <c r="I120" t="str">
        <f t="shared" si="32"/>
        <v>1F4A</v>
      </c>
      <c r="J120">
        <f t="shared" si="33"/>
        <v>500</v>
      </c>
      <c r="K120">
        <f t="shared" si="34"/>
        <v>1</v>
      </c>
      <c r="L120">
        <f t="shared" si="35"/>
        <v>2</v>
      </c>
      <c r="M120" s="10">
        <v>40</v>
      </c>
      <c r="N120">
        <f t="shared" si="36"/>
        <v>1</v>
      </c>
      <c r="O120">
        <f t="shared" si="37"/>
        <v>0</v>
      </c>
      <c r="P120">
        <f t="shared" si="38"/>
        <v>0</v>
      </c>
      <c r="Q120">
        <f t="shared" si="39"/>
        <v>0</v>
      </c>
      <c r="R120">
        <f t="shared" si="40"/>
        <v>0</v>
      </c>
      <c r="S120" s="10">
        <v>0</v>
      </c>
      <c r="T120" s="10">
        <v>0</v>
      </c>
      <c r="U120" t="str">
        <f t="shared" si="41"/>
        <v>0</v>
      </c>
      <c r="V120" s="10">
        <v>21</v>
      </c>
      <c r="W120">
        <f t="shared" si="42"/>
        <v>0</v>
      </c>
      <c r="X120">
        <f t="shared" si="43"/>
        <v>0</v>
      </c>
      <c r="Y120">
        <f t="shared" si="44"/>
        <v>1</v>
      </c>
      <c r="Z120" s="10">
        <v>0</v>
      </c>
      <c r="AA120">
        <f t="shared" si="29"/>
        <v>0</v>
      </c>
      <c r="AB120">
        <f t="shared" si="45"/>
        <v>0</v>
      </c>
      <c r="AC120">
        <f t="shared" si="46"/>
        <v>0</v>
      </c>
      <c r="AD120" s="10">
        <v>0</v>
      </c>
      <c r="AE120">
        <f t="shared" si="47"/>
        <v>0</v>
      </c>
      <c r="AF120">
        <f t="shared" si="48"/>
        <v>0</v>
      </c>
      <c r="AG120">
        <f t="shared" si="49"/>
        <v>0</v>
      </c>
      <c r="AH120">
        <f t="shared" si="50"/>
        <v>0</v>
      </c>
      <c r="AI120">
        <f t="shared" si="51"/>
        <v>0</v>
      </c>
      <c r="AJ120">
        <f t="shared" si="52"/>
        <v>0</v>
      </c>
      <c r="AK120" s="10">
        <v>35</v>
      </c>
      <c r="AL120">
        <f t="shared" si="53"/>
        <v>13</v>
      </c>
      <c r="AM120">
        <f t="shared" si="54"/>
        <v>1</v>
      </c>
      <c r="AN120" s="10" t="s">
        <v>13</v>
      </c>
      <c r="AO120" s="17">
        <f t="shared" si="55"/>
        <v>1</v>
      </c>
      <c r="AP120">
        <f t="shared" si="56"/>
        <v>15</v>
      </c>
    </row>
    <row r="121" spans="1:42" x14ac:dyDescent="0.45">
      <c r="A121">
        <v>118</v>
      </c>
      <c r="B121" t="str">
        <f t="shared" si="30"/>
        <v>76</v>
      </c>
      <c r="C121" t="s">
        <v>135</v>
      </c>
      <c r="D121">
        <f t="shared" si="31"/>
        <v>1300</v>
      </c>
      <c r="E121" s="1" t="str">
        <f t="shared" si="57"/>
        <v>7086</v>
      </c>
      <c r="F121" s="10">
        <v>16</v>
      </c>
      <c r="G121" s="10" t="s">
        <v>30</v>
      </c>
      <c r="H121" t="s">
        <v>13</v>
      </c>
      <c r="I121" t="str">
        <f t="shared" si="32"/>
        <v>1F4A</v>
      </c>
      <c r="J121">
        <f t="shared" si="33"/>
        <v>500</v>
      </c>
      <c r="K121">
        <f t="shared" si="34"/>
        <v>1</v>
      </c>
      <c r="L121">
        <f t="shared" si="35"/>
        <v>2</v>
      </c>
      <c r="M121" s="10">
        <v>40</v>
      </c>
      <c r="N121">
        <f t="shared" si="36"/>
        <v>1</v>
      </c>
      <c r="O121">
        <f t="shared" si="37"/>
        <v>0</v>
      </c>
      <c r="P121">
        <f t="shared" si="38"/>
        <v>0</v>
      </c>
      <c r="Q121">
        <f t="shared" si="39"/>
        <v>0</v>
      </c>
      <c r="R121">
        <f t="shared" si="40"/>
        <v>0</v>
      </c>
      <c r="S121" s="10">
        <v>0</v>
      </c>
      <c r="T121" s="10">
        <v>0</v>
      </c>
      <c r="U121" t="str">
        <f t="shared" si="41"/>
        <v>0</v>
      </c>
      <c r="V121" s="10">
        <v>21</v>
      </c>
      <c r="W121">
        <f t="shared" si="42"/>
        <v>0</v>
      </c>
      <c r="X121">
        <f t="shared" si="43"/>
        <v>0</v>
      </c>
      <c r="Y121">
        <f t="shared" si="44"/>
        <v>1</v>
      </c>
      <c r="Z121" s="10">
        <v>0</v>
      </c>
      <c r="AA121">
        <f t="shared" si="29"/>
        <v>0</v>
      </c>
      <c r="AB121">
        <f t="shared" si="45"/>
        <v>0</v>
      </c>
      <c r="AC121">
        <f t="shared" si="46"/>
        <v>0</v>
      </c>
      <c r="AD121" s="10">
        <v>0</v>
      </c>
      <c r="AE121">
        <f t="shared" si="47"/>
        <v>0</v>
      </c>
      <c r="AF121">
        <f t="shared" si="48"/>
        <v>0</v>
      </c>
      <c r="AG121">
        <f t="shared" si="49"/>
        <v>0</v>
      </c>
      <c r="AH121">
        <f t="shared" si="50"/>
        <v>0</v>
      </c>
      <c r="AI121">
        <f t="shared" si="51"/>
        <v>0</v>
      </c>
      <c r="AJ121">
        <f t="shared" si="52"/>
        <v>0</v>
      </c>
      <c r="AK121" s="10">
        <v>35</v>
      </c>
      <c r="AL121">
        <f t="shared" si="53"/>
        <v>13</v>
      </c>
      <c r="AM121">
        <f t="shared" si="54"/>
        <v>1</v>
      </c>
      <c r="AN121" s="10" t="s">
        <v>13</v>
      </c>
      <c r="AO121" s="17">
        <f t="shared" si="55"/>
        <v>1</v>
      </c>
      <c r="AP121">
        <f t="shared" si="56"/>
        <v>15</v>
      </c>
    </row>
    <row r="122" spans="1:42" x14ac:dyDescent="0.45">
      <c r="A122">
        <v>119</v>
      </c>
      <c r="B122" t="str">
        <f t="shared" si="30"/>
        <v>77</v>
      </c>
      <c r="C122" t="s">
        <v>135</v>
      </c>
      <c r="D122">
        <f t="shared" si="31"/>
        <v>1311</v>
      </c>
      <c r="E122" s="1" t="str">
        <f t="shared" si="57"/>
        <v>7091</v>
      </c>
      <c r="F122" s="10">
        <v>16</v>
      </c>
      <c r="G122" s="10" t="s">
        <v>30</v>
      </c>
      <c r="H122" t="s">
        <v>13</v>
      </c>
      <c r="I122" t="str">
        <f t="shared" si="32"/>
        <v>1F4A</v>
      </c>
      <c r="J122">
        <f t="shared" si="33"/>
        <v>500</v>
      </c>
      <c r="K122">
        <f t="shared" si="34"/>
        <v>1</v>
      </c>
      <c r="L122">
        <f t="shared" si="35"/>
        <v>2</v>
      </c>
      <c r="M122" s="10">
        <v>40</v>
      </c>
      <c r="N122">
        <f t="shared" si="36"/>
        <v>1</v>
      </c>
      <c r="O122">
        <f t="shared" si="37"/>
        <v>0</v>
      </c>
      <c r="P122">
        <f t="shared" si="38"/>
        <v>0</v>
      </c>
      <c r="Q122">
        <f t="shared" si="39"/>
        <v>0</v>
      </c>
      <c r="R122">
        <f t="shared" si="40"/>
        <v>0</v>
      </c>
      <c r="S122" s="10">
        <v>0</v>
      </c>
      <c r="T122" s="10">
        <v>0</v>
      </c>
      <c r="U122" t="str">
        <f t="shared" si="41"/>
        <v>0</v>
      </c>
      <c r="V122" s="10">
        <v>21</v>
      </c>
      <c r="W122">
        <f t="shared" si="42"/>
        <v>0</v>
      </c>
      <c r="X122">
        <f t="shared" si="43"/>
        <v>0</v>
      </c>
      <c r="Y122">
        <f t="shared" si="44"/>
        <v>1</v>
      </c>
      <c r="Z122" s="10">
        <v>0</v>
      </c>
      <c r="AA122">
        <f t="shared" si="29"/>
        <v>0</v>
      </c>
      <c r="AB122">
        <f t="shared" si="45"/>
        <v>0</v>
      </c>
      <c r="AC122">
        <f t="shared" si="46"/>
        <v>0</v>
      </c>
      <c r="AD122" s="10">
        <v>0</v>
      </c>
      <c r="AE122">
        <f t="shared" si="47"/>
        <v>0</v>
      </c>
      <c r="AF122">
        <f t="shared" si="48"/>
        <v>0</v>
      </c>
      <c r="AG122">
        <f t="shared" si="49"/>
        <v>0</v>
      </c>
      <c r="AH122">
        <f t="shared" si="50"/>
        <v>0</v>
      </c>
      <c r="AI122">
        <f t="shared" si="51"/>
        <v>0</v>
      </c>
      <c r="AJ122">
        <f t="shared" si="52"/>
        <v>0</v>
      </c>
      <c r="AK122" s="10">
        <v>35</v>
      </c>
      <c r="AL122">
        <f t="shared" si="53"/>
        <v>13</v>
      </c>
      <c r="AM122">
        <f t="shared" si="54"/>
        <v>1</v>
      </c>
      <c r="AN122" s="10" t="s">
        <v>13</v>
      </c>
      <c r="AO122" s="17">
        <f t="shared" si="55"/>
        <v>1</v>
      </c>
      <c r="AP122">
        <f t="shared" si="56"/>
        <v>15</v>
      </c>
    </row>
    <row r="123" spans="1:42" x14ac:dyDescent="0.45">
      <c r="A123">
        <v>120</v>
      </c>
      <c r="B123" t="str">
        <f t="shared" si="30"/>
        <v>78</v>
      </c>
      <c r="C123" t="s">
        <v>135</v>
      </c>
      <c r="D123">
        <f t="shared" si="31"/>
        <v>1322</v>
      </c>
      <c r="E123" s="1" t="str">
        <f t="shared" si="57"/>
        <v>709C</v>
      </c>
      <c r="F123" s="10">
        <v>17</v>
      </c>
      <c r="G123" s="10" t="s">
        <v>15</v>
      </c>
      <c r="H123" t="s">
        <v>413</v>
      </c>
      <c r="I123" t="str">
        <f t="shared" si="32"/>
        <v>320A</v>
      </c>
      <c r="J123">
        <f t="shared" si="33"/>
        <v>800</v>
      </c>
      <c r="K123">
        <f t="shared" si="34"/>
        <v>1</v>
      </c>
      <c r="L123">
        <f t="shared" si="35"/>
        <v>2</v>
      </c>
      <c r="M123" s="10">
        <v>40</v>
      </c>
      <c r="N123">
        <f t="shared" si="36"/>
        <v>1</v>
      </c>
      <c r="O123">
        <f t="shared" si="37"/>
        <v>0</v>
      </c>
      <c r="P123">
        <f t="shared" si="38"/>
        <v>0</v>
      </c>
      <c r="Q123">
        <f t="shared" si="39"/>
        <v>0</v>
      </c>
      <c r="R123">
        <f t="shared" si="40"/>
        <v>0</v>
      </c>
      <c r="S123" s="10">
        <v>0</v>
      </c>
      <c r="T123" s="10">
        <v>0</v>
      </c>
      <c r="U123" t="str">
        <f t="shared" si="41"/>
        <v>0</v>
      </c>
      <c r="V123" s="10">
        <v>21</v>
      </c>
      <c r="W123">
        <f t="shared" si="42"/>
        <v>0</v>
      </c>
      <c r="X123">
        <f t="shared" si="43"/>
        <v>0</v>
      </c>
      <c r="Y123">
        <f t="shared" si="44"/>
        <v>1</v>
      </c>
      <c r="Z123" s="10">
        <v>0</v>
      </c>
      <c r="AA123">
        <f t="shared" si="29"/>
        <v>0</v>
      </c>
      <c r="AB123">
        <f t="shared" si="45"/>
        <v>0</v>
      </c>
      <c r="AC123">
        <f t="shared" si="46"/>
        <v>0</v>
      </c>
      <c r="AD123" s="10">
        <v>0</v>
      </c>
      <c r="AE123">
        <f t="shared" si="47"/>
        <v>0</v>
      </c>
      <c r="AF123">
        <f t="shared" si="48"/>
        <v>0</v>
      </c>
      <c r="AG123">
        <f t="shared" si="49"/>
        <v>0</v>
      </c>
      <c r="AH123">
        <f t="shared" si="50"/>
        <v>0</v>
      </c>
      <c r="AI123">
        <f t="shared" si="51"/>
        <v>0</v>
      </c>
      <c r="AJ123">
        <f t="shared" si="52"/>
        <v>0</v>
      </c>
      <c r="AK123" s="10">
        <v>35</v>
      </c>
      <c r="AL123">
        <f t="shared" si="53"/>
        <v>13</v>
      </c>
      <c r="AM123">
        <f t="shared" si="54"/>
        <v>1</v>
      </c>
      <c r="AN123" s="10" t="s">
        <v>13</v>
      </c>
      <c r="AO123" s="17">
        <f t="shared" si="55"/>
        <v>1</v>
      </c>
      <c r="AP123">
        <f t="shared" si="56"/>
        <v>15</v>
      </c>
    </row>
    <row r="124" spans="1:42" x14ac:dyDescent="0.45">
      <c r="A124">
        <v>121</v>
      </c>
      <c r="B124" t="str">
        <f t="shared" si="30"/>
        <v>79</v>
      </c>
      <c r="C124" t="s">
        <v>135</v>
      </c>
      <c r="D124">
        <f t="shared" si="31"/>
        <v>1333</v>
      </c>
      <c r="E124" s="1" t="str">
        <f t="shared" si="57"/>
        <v>70A7</v>
      </c>
      <c r="F124" s="10">
        <v>17</v>
      </c>
      <c r="G124" s="10" t="s">
        <v>15</v>
      </c>
      <c r="H124" t="s">
        <v>413</v>
      </c>
      <c r="I124" t="str">
        <f t="shared" si="32"/>
        <v>320A</v>
      </c>
      <c r="J124">
        <f t="shared" si="33"/>
        <v>800</v>
      </c>
      <c r="K124">
        <f t="shared" si="34"/>
        <v>1</v>
      </c>
      <c r="L124">
        <f t="shared" si="35"/>
        <v>2</v>
      </c>
      <c r="M124" s="10">
        <v>40</v>
      </c>
      <c r="N124">
        <f t="shared" si="36"/>
        <v>1</v>
      </c>
      <c r="O124">
        <f t="shared" si="37"/>
        <v>0</v>
      </c>
      <c r="P124">
        <f t="shared" si="38"/>
        <v>0</v>
      </c>
      <c r="Q124">
        <f t="shared" si="39"/>
        <v>0</v>
      </c>
      <c r="R124">
        <f t="shared" si="40"/>
        <v>0</v>
      </c>
      <c r="S124" s="10">
        <v>0</v>
      </c>
      <c r="T124" s="10">
        <v>0</v>
      </c>
      <c r="U124" t="str">
        <f t="shared" si="41"/>
        <v>0</v>
      </c>
      <c r="V124" s="10">
        <v>21</v>
      </c>
      <c r="W124">
        <f t="shared" si="42"/>
        <v>0</v>
      </c>
      <c r="X124">
        <f t="shared" si="43"/>
        <v>0</v>
      </c>
      <c r="Y124">
        <f t="shared" si="44"/>
        <v>1</v>
      </c>
      <c r="Z124" s="10">
        <v>0</v>
      </c>
      <c r="AA124">
        <f t="shared" si="29"/>
        <v>0</v>
      </c>
      <c r="AB124">
        <f t="shared" si="45"/>
        <v>0</v>
      </c>
      <c r="AC124">
        <f t="shared" si="46"/>
        <v>0</v>
      </c>
      <c r="AD124" s="10">
        <v>0</v>
      </c>
      <c r="AE124">
        <f t="shared" si="47"/>
        <v>0</v>
      </c>
      <c r="AF124">
        <f t="shared" si="48"/>
        <v>0</v>
      </c>
      <c r="AG124">
        <f t="shared" si="49"/>
        <v>0</v>
      </c>
      <c r="AH124">
        <f t="shared" si="50"/>
        <v>0</v>
      </c>
      <c r="AI124">
        <f t="shared" si="51"/>
        <v>0</v>
      </c>
      <c r="AJ124">
        <f t="shared" si="52"/>
        <v>0</v>
      </c>
      <c r="AK124" s="10">
        <v>35</v>
      </c>
      <c r="AL124">
        <f t="shared" si="53"/>
        <v>13</v>
      </c>
      <c r="AM124">
        <f t="shared" si="54"/>
        <v>1</v>
      </c>
      <c r="AN124" s="10" t="s">
        <v>13</v>
      </c>
      <c r="AO124" s="17">
        <f t="shared" si="55"/>
        <v>1</v>
      </c>
      <c r="AP124">
        <f t="shared" si="56"/>
        <v>15</v>
      </c>
    </row>
    <row r="125" spans="1:42" x14ac:dyDescent="0.45">
      <c r="A125">
        <v>122</v>
      </c>
      <c r="B125" t="str">
        <f t="shared" si="30"/>
        <v>7A</v>
      </c>
      <c r="C125" t="s">
        <v>135</v>
      </c>
      <c r="D125">
        <f t="shared" si="31"/>
        <v>1344</v>
      </c>
      <c r="E125" s="1" t="str">
        <f t="shared" si="57"/>
        <v>70B2</v>
      </c>
      <c r="F125" s="10">
        <v>17</v>
      </c>
      <c r="G125" s="10" t="s">
        <v>15</v>
      </c>
      <c r="H125" t="s">
        <v>413</v>
      </c>
      <c r="I125" t="str">
        <f t="shared" si="32"/>
        <v>320A</v>
      </c>
      <c r="J125">
        <f t="shared" si="33"/>
        <v>800</v>
      </c>
      <c r="K125">
        <f t="shared" si="34"/>
        <v>1</v>
      </c>
      <c r="L125">
        <f t="shared" si="35"/>
        <v>2</v>
      </c>
      <c r="M125" s="10">
        <v>40</v>
      </c>
      <c r="N125">
        <f t="shared" si="36"/>
        <v>1</v>
      </c>
      <c r="O125">
        <f t="shared" si="37"/>
        <v>0</v>
      </c>
      <c r="P125">
        <f t="shared" si="38"/>
        <v>0</v>
      </c>
      <c r="Q125">
        <f t="shared" si="39"/>
        <v>0</v>
      </c>
      <c r="R125">
        <f t="shared" si="40"/>
        <v>0</v>
      </c>
      <c r="S125" s="10">
        <v>0</v>
      </c>
      <c r="T125" s="10">
        <v>0</v>
      </c>
      <c r="U125" t="str">
        <f t="shared" si="41"/>
        <v>0</v>
      </c>
      <c r="V125" s="10">
        <v>21</v>
      </c>
      <c r="W125">
        <f t="shared" si="42"/>
        <v>0</v>
      </c>
      <c r="X125">
        <f t="shared" si="43"/>
        <v>0</v>
      </c>
      <c r="Y125">
        <f t="shared" si="44"/>
        <v>1</v>
      </c>
      <c r="Z125" s="10">
        <v>0</v>
      </c>
      <c r="AA125">
        <f t="shared" si="29"/>
        <v>0</v>
      </c>
      <c r="AB125">
        <f t="shared" si="45"/>
        <v>0</v>
      </c>
      <c r="AC125">
        <f t="shared" si="46"/>
        <v>0</v>
      </c>
      <c r="AD125" s="10">
        <v>0</v>
      </c>
      <c r="AE125">
        <f t="shared" si="47"/>
        <v>0</v>
      </c>
      <c r="AF125">
        <f t="shared" si="48"/>
        <v>0</v>
      </c>
      <c r="AG125">
        <f t="shared" si="49"/>
        <v>0</v>
      </c>
      <c r="AH125">
        <f t="shared" si="50"/>
        <v>0</v>
      </c>
      <c r="AI125">
        <f t="shared" si="51"/>
        <v>0</v>
      </c>
      <c r="AJ125">
        <f t="shared" si="52"/>
        <v>0</v>
      </c>
      <c r="AK125" s="10">
        <v>35</v>
      </c>
      <c r="AL125">
        <f t="shared" si="53"/>
        <v>13</v>
      </c>
      <c r="AM125">
        <f t="shared" si="54"/>
        <v>1</v>
      </c>
      <c r="AN125" s="10" t="s">
        <v>13</v>
      </c>
      <c r="AO125" s="17">
        <f t="shared" si="55"/>
        <v>1</v>
      </c>
      <c r="AP125">
        <f t="shared" si="56"/>
        <v>15</v>
      </c>
    </row>
    <row r="126" spans="1:42" x14ac:dyDescent="0.45">
      <c r="A126">
        <v>123</v>
      </c>
      <c r="B126" t="str">
        <f t="shared" si="30"/>
        <v>7B</v>
      </c>
      <c r="C126" t="s">
        <v>135</v>
      </c>
      <c r="D126">
        <f t="shared" si="31"/>
        <v>1355</v>
      </c>
      <c r="E126" s="1" t="str">
        <f t="shared" si="57"/>
        <v>70BD</v>
      </c>
      <c r="F126" s="10">
        <v>16</v>
      </c>
      <c r="G126" s="10" t="s">
        <v>37</v>
      </c>
      <c r="H126" t="s">
        <v>415</v>
      </c>
      <c r="I126" t="str">
        <f t="shared" si="32"/>
        <v>226A</v>
      </c>
      <c r="J126">
        <f t="shared" si="33"/>
        <v>550</v>
      </c>
      <c r="K126">
        <f t="shared" si="34"/>
        <v>1</v>
      </c>
      <c r="L126">
        <f t="shared" si="35"/>
        <v>2</v>
      </c>
      <c r="M126" s="10">
        <v>40</v>
      </c>
      <c r="N126">
        <f t="shared" si="36"/>
        <v>1</v>
      </c>
      <c r="O126">
        <f t="shared" si="37"/>
        <v>0</v>
      </c>
      <c r="P126">
        <f t="shared" si="38"/>
        <v>0</v>
      </c>
      <c r="Q126">
        <f t="shared" si="39"/>
        <v>0</v>
      </c>
      <c r="R126">
        <f t="shared" si="40"/>
        <v>0</v>
      </c>
      <c r="S126" s="10">
        <v>0</v>
      </c>
      <c r="T126" s="10">
        <v>0</v>
      </c>
      <c r="U126" t="str">
        <f t="shared" si="41"/>
        <v>0</v>
      </c>
      <c r="V126" s="10">
        <v>21</v>
      </c>
      <c r="W126">
        <f t="shared" si="42"/>
        <v>0</v>
      </c>
      <c r="X126">
        <f t="shared" si="43"/>
        <v>0</v>
      </c>
      <c r="Y126">
        <f t="shared" si="44"/>
        <v>1</v>
      </c>
      <c r="Z126" s="10">
        <v>0</v>
      </c>
      <c r="AA126">
        <f t="shared" si="29"/>
        <v>0</v>
      </c>
      <c r="AB126">
        <f t="shared" si="45"/>
        <v>0</v>
      </c>
      <c r="AC126">
        <f t="shared" si="46"/>
        <v>0</v>
      </c>
      <c r="AD126" s="10">
        <v>0</v>
      </c>
      <c r="AE126">
        <f t="shared" si="47"/>
        <v>0</v>
      </c>
      <c r="AF126">
        <f t="shared" si="48"/>
        <v>0</v>
      </c>
      <c r="AG126">
        <f t="shared" si="49"/>
        <v>0</v>
      </c>
      <c r="AH126">
        <f t="shared" si="50"/>
        <v>0</v>
      </c>
      <c r="AI126">
        <f t="shared" si="51"/>
        <v>0</v>
      </c>
      <c r="AJ126">
        <f t="shared" si="52"/>
        <v>0</v>
      </c>
      <c r="AK126" s="10">
        <v>35</v>
      </c>
      <c r="AL126">
        <f t="shared" si="53"/>
        <v>13</v>
      </c>
      <c r="AM126">
        <f t="shared" si="54"/>
        <v>1</v>
      </c>
      <c r="AN126" s="10" t="s">
        <v>13</v>
      </c>
      <c r="AO126" s="17">
        <f t="shared" si="55"/>
        <v>1</v>
      </c>
      <c r="AP126">
        <f t="shared" si="56"/>
        <v>15</v>
      </c>
    </row>
    <row r="127" spans="1:42" x14ac:dyDescent="0.45">
      <c r="A127">
        <v>124</v>
      </c>
      <c r="B127" t="str">
        <f t="shared" si="30"/>
        <v>7C</v>
      </c>
      <c r="C127" t="s">
        <v>391</v>
      </c>
      <c r="D127">
        <f t="shared" si="31"/>
        <v>1366</v>
      </c>
      <c r="E127" s="1" t="str">
        <f t="shared" si="57"/>
        <v>70C8</v>
      </c>
      <c r="F127" s="10">
        <v>0</v>
      </c>
      <c r="G127" s="10" t="s">
        <v>15</v>
      </c>
      <c r="H127" t="s">
        <v>398</v>
      </c>
      <c r="I127" t="str">
        <f t="shared" si="32"/>
        <v>A</v>
      </c>
      <c r="J127">
        <f t="shared" si="33"/>
        <v>0</v>
      </c>
      <c r="K127">
        <f t="shared" si="34"/>
        <v>1</v>
      </c>
      <c r="L127">
        <f t="shared" si="35"/>
        <v>2</v>
      </c>
      <c r="M127" s="10">
        <v>48</v>
      </c>
      <c r="N127">
        <f t="shared" si="36"/>
        <v>1</v>
      </c>
      <c r="O127">
        <f t="shared" si="37"/>
        <v>0</v>
      </c>
      <c r="P127">
        <f t="shared" si="38"/>
        <v>1</v>
      </c>
      <c r="Q127">
        <f t="shared" si="39"/>
        <v>0</v>
      </c>
      <c r="R127">
        <f t="shared" si="40"/>
        <v>0</v>
      </c>
      <c r="S127" s="10">
        <v>0</v>
      </c>
      <c r="T127" s="10">
        <v>0</v>
      </c>
      <c r="U127" t="str">
        <f t="shared" si="41"/>
        <v>0</v>
      </c>
      <c r="V127" s="10">
        <v>20</v>
      </c>
      <c r="W127">
        <f t="shared" si="42"/>
        <v>0</v>
      </c>
      <c r="X127">
        <f t="shared" si="43"/>
        <v>0</v>
      </c>
      <c r="Y127">
        <f t="shared" si="44"/>
        <v>0</v>
      </c>
      <c r="Z127" s="10">
        <v>0</v>
      </c>
      <c r="AA127">
        <f t="shared" si="29"/>
        <v>0</v>
      </c>
      <c r="AB127">
        <f t="shared" si="45"/>
        <v>0</v>
      </c>
      <c r="AC127">
        <f t="shared" si="46"/>
        <v>0</v>
      </c>
      <c r="AD127" s="10">
        <v>0</v>
      </c>
      <c r="AE127">
        <f t="shared" si="47"/>
        <v>0</v>
      </c>
      <c r="AF127">
        <f t="shared" si="48"/>
        <v>0</v>
      </c>
      <c r="AG127">
        <f t="shared" si="49"/>
        <v>0</v>
      </c>
      <c r="AH127">
        <f t="shared" si="50"/>
        <v>0</v>
      </c>
      <c r="AI127">
        <f t="shared" si="51"/>
        <v>0</v>
      </c>
      <c r="AJ127">
        <f t="shared" si="52"/>
        <v>0</v>
      </c>
      <c r="AK127" s="10">
        <v>21</v>
      </c>
      <c r="AL127">
        <f t="shared" si="53"/>
        <v>8</v>
      </c>
      <c r="AM127">
        <f t="shared" si="54"/>
        <v>1</v>
      </c>
      <c r="AN127" s="10" t="s">
        <v>13</v>
      </c>
      <c r="AO127" s="17">
        <f t="shared" si="55"/>
        <v>1</v>
      </c>
      <c r="AP127">
        <f t="shared" si="56"/>
        <v>15</v>
      </c>
    </row>
    <row r="128" spans="1:42" x14ac:dyDescent="0.45">
      <c r="A128">
        <v>125</v>
      </c>
      <c r="B128" t="str">
        <f t="shared" si="30"/>
        <v>7D</v>
      </c>
      <c r="C128" t="s">
        <v>391</v>
      </c>
      <c r="D128">
        <f t="shared" si="31"/>
        <v>1377</v>
      </c>
      <c r="E128" s="1" t="str">
        <f t="shared" si="57"/>
        <v>70D3</v>
      </c>
      <c r="F128" s="10">
        <v>0</v>
      </c>
      <c r="G128" s="10" t="s">
        <v>15</v>
      </c>
      <c r="H128" t="s">
        <v>398</v>
      </c>
      <c r="I128" t="str">
        <f t="shared" si="32"/>
        <v>A</v>
      </c>
      <c r="J128">
        <f t="shared" si="33"/>
        <v>0</v>
      </c>
      <c r="K128">
        <f t="shared" si="34"/>
        <v>1</v>
      </c>
      <c r="L128">
        <f t="shared" si="35"/>
        <v>2</v>
      </c>
      <c r="M128" s="10">
        <v>48</v>
      </c>
      <c r="N128">
        <f t="shared" si="36"/>
        <v>1</v>
      </c>
      <c r="O128">
        <f t="shared" si="37"/>
        <v>0</v>
      </c>
      <c r="P128">
        <f t="shared" si="38"/>
        <v>1</v>
      </c>
      <c r="Q128">
        <f t="shared" si="39"/>
        <v>0</v>
      </c>
      <c r="R128">
        <f t="shared" si="40"/>
        <v>0</v>
      </c>
      <c r="S128" s="10">
        <v>0</v>
      </c>
      <c r="T128" s="10">
        <v>0</v>
      </c>
      <c r="U128" t="str">
        <f t="shared" si="41"/>
        <v>0</v>
      </c>
      <c r="V128" s="10">
        <v>20</v>
      </c>
      <c r="W128">
        <f t="shared" si="42"/>
        <v>0</v>
      </c>
      <c r="X128">
        <f t="shared" si="43"/>
        <v>0</v>
      </c>
      <c r="Y128">
        <f t="shared" si="44"/>
        <v>0</v>
      </c>
      <c r="Z128" s="10">
        <v>0</v>
      </c>
      <c r="AA128">
        <f t="shared" si="29"/>
        <v>0</v>
      </c>
      <c r="AB128">
        <f t="shared" si="45"/>
        <v>0</v>
      </c>
      <c r="AC128">
        <f t="shared" si="46"/>
        <v>0</v>
      </c>
      <c r="AD128" s="10">
        <v>0</v>
      </c>
      <c r="AE128">
        <f t="shared" si="47"/>
        <v>0</v>
      </c>
      <c r="AF128">
        <f t="shared" si="48"/>
        <v>0</v>
      </c>
      <c r="AG128">
        <f t="shared" si="49"/>
        <v>0</v>
      </c>
      <c r="AH128">
        <f t="shared" si="50"/>
        <v>0</v>
      </c>
      <c r="AI128">
        <f t="shared" si="51"/>
        <v>0</v>
      </c>
      <c r="AJ128">
        <f t="shared" si="52"/>
        <v>0</v>
      </c>
      <c r="AK128" s="10">
        <v>21</v>
      </c>
      <c r="AL128">
        <f t="shared" si="53"/>
        <v>8</v>
      </c>
      <c r="AM128">
        <f t="shared" si="54"/>
        <v>1</v>
      </c>
      <c r="AN128" s="10" t="s">
        <v>13</v>
      </c>
      <c r="AO128" s="17">
        <f t="shared" si="55"/>
        <v>1</v>
      </c>
      <c r="AP128">
        <f t="shared" si="56"/>
        <v>15</v>
      </c>
    </row>
    <row r="129" spans="1:42" x14ac:dyDescent="0.45">
      <c r="A129">
        <v>126</v>
      </c>
      <c r="B129" t="str">
        <f t="shared" si="30"/>
        <v>7E</v>
      </c>
      <c r="C129" t="s">
        <v>135</v>
      </c>
      <c r="D129">
        <f t="shared" si="31"/>
        <v>1388</v>
      </c>
      <c r="E129" s="1" t="str">
        <f t="shared" si="57"/>
        <v>70DE</v>
      </c>
      <c r="F129" s="10">
        <v>16</v>
      </c>
      <c r="G129" s="10" t="s">
        <v>37</v>
      </c>
      <c r="H129" t="s">
        <v>415</v>
      </c>
      <c r="I129" t="str">
        <f t="shared" si="32"/>
        <v>226A</v>
      </c>
      <c r="J129">
        <f t="shared" si="33"/>
        <v>550</v>
      </c>
      <c r="K129">
        <f t="shared" si="34"/>
        <v>1</v>
      </c>
      <c r="L129">
        <f t="shared" si="35"/>
        <v>2</v>
      </c>
      <c r="M129" s="10">
        <v>40</v>
      </c>
      <c r="N129">
        <f t="shared" si="36"/>
        <v>1</v>
      </c>
      <c r="O129">
        <f t="shared" si="37"/>
        <v>0</v>
      </c>
      <c r="P129">
        <f t="shared" si="38"/>
        <v>0</v>
      </c>
      <c r="Q129">
        <f t="shared" si="39"/>
        <v>0</v>
      </c>
      <c r="R129">
        <f t="shared" si="40"/>
        <v>0</v>
      </c>
      <c r="S129" s="10">
        <v>0</v>
      </c>
      <c r="T129" s="10">
        <v>0</v>
      </c>
      <c r="U129" t="str">
        <f t="shared" si="41"/>
        <v>0</v>
      </c>
      <c r="V129" s="10">
        <v>21</v>
      </c>
      <c r="W129">
        <f t="shared" si="42"/>
        <v>0</v>
      </c>
      <c r="X129">
        <f t="shared" si="43"/>
        <v>0</v>
      </c>
      <c r="Y129">
        <f t="shared" si="44"/>
        <v>1</v>
      </c>
      <c r="Z129" s="10">
        <v>0</v>
      </c>
      <c r="AA129">
        <f t="shared" si="29"/>
        <v>0</v>
      </c>
      <c r="AB129">
        <f t="shared" si="45"/>
        <v>0</v>
      </c>
      <c r="AC129">
        <f t="shared" si="46"/>
        <v>0</v>
      </c>
      <c r="AD129" s="10">
        <v>0</v>
      </c>
      <c r="AE129">
        <f t="shared" si="47"/>
        <v>0</v>
      </c>
      <c r="AF129">
        <f t="shared" si="48"/>
        <v>0</v>
      </c>
      <c r="AG129">
        <f t="shared" si="49"/>
        <v>0</v>
      </c>
      <c r="AH129">
        <f t="shared" si="50"/>
        <v>0</v>
      </c>
      <c r="AI129">
        <f t="shared" si="51"/>
        <v>0</v>
      </c>
      <c r="AJ129">
        <f t="shared" si="52"/>
        <v>0</v>
      </c>
      <c r="AK129" s="10">
        <v>35</v>
      </c>
      <c r="AL129">
        <f t="shared" si="53"/>
        <v>13</v>
      </c>
      <c r="AM129">
        <f t="shared" si="54"/>
        <v>1</v>
      </c>
      <c r="AN129" s="10" t="s">
        <v>13</v>
      </c>
      <c r="AO129" s="17">
        <f t="shared" si="55"/>
        <v>1</v>
      </c>
      <c r="AP129">
        <f t="shared" si="56"/>
        <v>15</v>
      </c>
    </row>
    <row r="130" spans="1:42" x14ac:dyDescent="0.45">
      <c r="A130">
        <v>127</v>
      </c>
      <c r="B130" t="str">
        <f t="shared" si="30"/>
        <v>7F</v>
      </c>
      <c r="C130" t="s">
        <v>153</v>
      </c>
      <c r="D130">
        <f t="shared" si="31"/>
        <v>1399</v>
      </c>
      <c r="E130" s="1" t="str">
        <f t="shared" si="57"/>
        <v>70E9</v>
      </c>
      <c r="F130" s="10">
        <v>17</v>
      </c>
      <c r="G130" s="10" t="s">
        <v>6</v>
      </c>
      <c r="H130" t="s">
        <v>416</v>
      </c>
      <c r="I130" t="str">
        <f t="shared" si="32"/>
        <v>265A</v>
      </c>
      <c r="J130">
        <f t="shared" si="33"/>
        <v>613</v>
      </c>
      <c r="K130">
        <f t="shared" si="34"/>
        <v>1</v>
      </c>
      <c r="L130">
        <f t="shared" si="35"/>
        <v>2</v>
      </c>
      <c r="M130" s="10">
        <v>40</v>
      </c>
      <c r="N130">
        <f t="shared" si="36"/>
        <v>1</v>
      </c>
      <c r="O130">
        <f t="shared" si="37"/>
        <v>0</v>
      </c>
      <c r="P130">
        <f t="shared" si="38"/>
        <v>0</v>
      </c>
      <c r="Q130">
        <f t="shared" si="39"/>
        <v>0</v>
      </c>
      <c r="R130">
        <f t="shared" si="40"/>
        <v>0</v>
      </c>
      <c r="S130" s="10">
        <v>0</v>
      </c>
      <c r="T130" s="10">
        <v>0</v>
      </c>
      <c r="U130" t="str">
        <f t="shared" si="41"/>
        <v>0</v>
      </c>
      <c r="V130" s="10">
        <v>21</v>
      </c>
      <c r="W130">
        <f t="shared" si="42"/>
        <v>0</v>
      </c>
      <c r="X130">
        <f t="shared" si="43"/>
        <v>0</v>
      </c>
      <c r="Y130">
        <f t="shared" si="44"/>
        <v>1</v>
      </c>
      <c r="Z130" s="10">
        <v>0</v>
      </c>
      <c r="AA130">
        <f t="shared" si="29"/>
        <v>0</v>
      </c>
      <c r="AB130">
        <f t="shared" si="45"/>
        <v>0</v>
      </c>
      <c r="AC130">
        <f t="shared" si="46"/>
        <v>0</v>
      </c>
      <c r="AD130" s="10">
        <v>0</v>
      </c>
      <c r="AE130">
        <f t="shared" si="47"/>
        <v>0</v>
      </c>
      <c r="AF130">
        <f t="shared" si="48"/>
        <v>0</v>
      </c>
      <c r="AG130">
        <f t="shared" si="49"/>
        <v>0</v>
      </c>
      <c r="AH130">
        <f t="shared" si="50"/>
        <v>0</v>
      </c>
      <c r="AI130">
        <f t="shared" si="51"/>
        <v>0</v>
      </c>
      <c r="AJ130">
        <f t="shared" si="52"/>
        <v>0</v>
      </c>
      <c r="AK130" s="10" t="s">
        <v>38</v>
      </c>
      <c r="AL130">
        <f t="shared" si="53"/>
        <v>15</v>
      </c>
      <c r="AM130">
        <f t="shared" si="54"/>
        <v>1</v>
      </c>
      <c r="AN130" s="10" t="s">
        <v>13</v>
      </c>
      <c r="AO130" s="17">
        <f t="shared" si="55"/>
        <v>1</v>
      </c>
      <c r="AP130">
        <f t="shared" si="56"/>
        <v>15</v>
      </c>
    </row>
    <row r="131" spans="1:42" x14ac:dyDescent="0.45">
      <c r="A131">
        <v>128</v>
      </c>
      <c r="B131" t="str">
        <f t="shared" si="30"/>
        <v>80</v>
      </c>
      <c r="C131" t="s">
        <v>154</v>
      </c>
      <c r="D131">
        <f t="shared" si="31"/>
        <v>1410</v>
      </c>
      <c r="E131" s="1" t="str">
        <f t="shared" si="57"/>
        <v>70F4</v>
      </c>
      <c r="F131" s="10">
        <v>0</v>
      </c>
      <c r="G131" s="10" t="s">
        <v>401</v>
      </c>
      <c r="H131" t="s">
        <v>398</v>
      </c>
      <c r="I131" t="str">
        <f t="shared" si="32"/>
        <v>21</v>
      </c>
      <c r="J131">
        <f t="shared" si="33"/>
        <v>2</v>
      </c>
      <c r="K131">
        <f t="shared" si="34"/>
        <v>0</v>
      </c>
      <c r="L131">
        <f t="shared" si="35"/>
        <v>1</v>
      </c>
      <c r="M131" s="10" t="s">
        <v>39</v>
      </c>
      <c r="N131">
        <f t="shared" si="36"/>
        <v>3</v>
      </c>
      <c r="O131">
        <f t="shared" si="37"/>
        <v>1</v>
      </c>
      <c r="P131">
        <f t="shared" si="38"/>
        <v>0</v>
      </c>
      <c r="Q131">
        <f t="shared" si="39"/>
        <v>0</v>
      </c>
      <c r="R131">
        <f t="shared" si="40"/>
        <v>0</v>
      </c>
      <c r="S131" s="10">
        <v>4</v>
      </c>
      <c r="T131" s="10">
        <v>0</v>
      </c>
      <c r="U131" t="str">
        <f t="shared" si="41"/>
        <v>4</v>
      </c>
      <c r="V131" s="10" t="s">
        <v>23</v>
      </c>
      <c r="W131">
        <f t="shared" si="42"/>
        <v>3</v>
      </c>
      <c r="X131">
        <f t="shared" si="43"/>
        <v>0</v>
      </c>
      <c r="Y131">
        <f t="shared" si="44"/>
        <v>1</v>
      </c>
      <c r="Z131" s="10" t="s">
        <v>1</v>
      </c>
      <c r="AA131">
        <f t="shared" ref="AA131:AA194" si="58">_xlfn.BITAND(_xlfn.BITRSHIFT(HEX2DEC(Z131),7),1)</f>
        <v>1</v>
      </c>
      <c r="AB131">
        <f t="shared" si="45"/>
        <v>1</v>
      </c>
      <c r="AC131">
        <f t="shared" si="46"/>
        <v>0</v>
      </c>
      <c r="AD131" s="10">
        <v>0</v>
      </c>
      <c r="AE131">
        <f t="shared" si="47"/>
        <v>0</v>
      </c>
      <c r="AF131">
        <f t="shared" si="48"/>
        <v>0</v>
      </c>
      <c r="AG131">
        <f t="shared" si="49"/>
        <v>0</v>
      </c>
      <c r="AH131">
        <f t="shared" si="50"/>
        <v>0</v>
      </c>
      <c r="AI131">
        <f t="shared" si="51"/>
        <v>0</v>
      </c>
      <c r="AJ131">
        <f t="shared" si="52"/>
        <v>0</v>
      </c>
      <c r="AK131" s="10">
        <v>20</v>
      </c>
      <c r="AL131">
        <f t="shared" si="53"/>
        <v>8</v>
      </c>
      <c r="AM131">
        <f t="shared" si="54"/>
        <v>0</v>
      </c>
      <c r="AN131" s="10" t="s">
        <v>13</v>
      </c>
      <c r="AO131" s="17">
        <f t="shared" si="55"/>
        <v>1</v>
      </c>
      <c r="AP131">
        <f t="shared" si="56"/>
        <v>15</v>
      </c>
    </row>
    <row r="132" spans="1:42" x14ac:dyDescent="0.45">
      <c r="A132">
        <v>129</v>
      </c>
      <c r="B132" t="str">
        <f t="shared" ref="B132:B195" si="59">DEC2HEX(A132)</f>
        <v>81</v>
      </c>
      <c r="C132" t="s">
        <v>155</v>
      </c>
      <c r="D132">
        <f t="shared" ref="D132:D195" si="60">2+A132*11</f>
        <v>1421</v>
      </c>
      <c r="E132" s="1" t="str">
        <f t="shared" si="57"/>
        <v>70FF</v>
      </c>
      <c r="F132" s="10">
        <v>0</v>
      </c>
      <c r="G132" s="10" t="s">
        <v>401</v>
      </c>
      <c r="H132" t="s">
        <v>398</v>
      </c>
      <c r="I132" t="str">
        <f t="shared" ref="I132:I195" si="61">DEC2HEX(_xlfn.BITOR(HEX2DEC(G132),_xlfn.BITLSHIFT(HEX2DEC(H132),8)))</f>
        <v>21</v>
      </c>
      <c r="J132">
        <f t="shared" ref="J132:J195" si="62">_xlfn.BITAND(_xlfn.BITRSHIFT(HEX2DEC(I132),4),4095)</f>
        <v>2</v>
      </c>
      <c r="K132">
        <f t="shared" ref="K132:K195" si="63">_xlfn.BITAND(_xlfn.BITRSHIFT(HEX2DEC( I132),3),1)</f>
        <v>0</v>
      </c>
      <c r="L132">
        <f t="shared" ref="L132:L195" si="64">_xlfn.BITAND(HEX2DEC(I132),7)</f>
        <v>1</v>
      </c>
      <c r="M132" s="10" t="s">
        <v>39</v>
      </c>
      <c r="N132">
        <f t="shared" ref="N132:N195" si="65">_xlfn.BITAND(_xlfn.BITRSHIFT(HEX2DEC(M132),6),3)</f>
        <v>3</v>
      </c>
      <c r="O132">
        <f t="shared" ref="O132:O195" si="66">_xlfn.BITAND(_xlfn.BITRSHIFT(HEX2DEC(M132),5),1)</f>
        <v>1</v>
      </c>
      <c r="P132">
        <f t="shared" ref="P132:P195" si="67">_xlfn.BITAND(_xlfn.BITRSHIFT(HEX2DEC(M132),3),1)</f>
        <v>0</v>
      </c>
      <c r="Q132">
        <f t="shared" ref="Q132:Q195" si="68">_xlfn.BITAND(_xlfn.BITRSHIFT(HEX2DEC(M148),2),1)</f>
        <v>0</v>
      </c>
      <c r="R132">
        <f t="shared" ref="R132:R195" si="69">_xlfn.BITAND(_xlfn.BITRSHIFT(HEX2DEC(M132),1),1)</f>
        <v>0</v>
      </c>
      <c r="S132" s="10">
        <v>4</v>
      </c>
      <c r="T132" s="10">
        <v>0</v>
      </c>
      <c r="U132" t="str">
        <f t="shared" ref="U132:U195" si="70">DEC2HEX(_xlfn.BITOR(HEX2DEC(S132),_xlfn.BITLSHIFT(HEX2DEC(T132),8)))</f>
        <v>4</v>
      </c>
      <c r="V132" s="10" t="s">
        <v>23</v>
      </c>
      <c r="W132">
        <f t="shared" ref="W132:W195" si="71">_xlfn.BITAND(_xlfn.BITRSHIFT(HEX2DEC(V132),2),3)</f>
        <v>3</v>
      </c>
      <c r="X132">
        <f t="shared" ref="X132:X195" si="72">_xlfn.BITAND(_xlfn.BITRSHIFT(HEX2DEC(V132),1),1)</f>
        <v>0</v>
      </c>
      <c r="Y132">
        <f t="shared" ref="Y132:Y195" si="73">_xlfn.BITAND(HEX2DEC(V132),1)</f>
        <v>1</v>
      </c>
      <c r="Z132" s="10" t="s">
        <v>1</v>
      </c>
      <c r="AA132">
        <f t="shared" si="58"/>
        <v>1</v>
      </c>
      <c r="AB132">
        <f t="shared" ref="AB132:AB195" si="74">_xlfn.BITAND(_xlfn.BITRSHIFT(HEX2DEC(Z132),5),1)</f>
        <v>1</v>
      </c>
      <c r="AC132">
        <f t="shared" ref="AC132:AC195" si="75">_xlfn.BITAND(_xlfn.BITRSHIFT(HEX2DEC(Z132),1),15)</f>
        <v>0</v>
      </c>
      <c r="AD132" s="10">
        <v>0</v>
      </c>
      <c r="AE132">
        <f t="shared" ref="AE132:AE195" si="76">_xlfn.BITAND(_xlfn.BITRSHIFT(HEX2DEC(AD132),7),1)</f>
        <v>0</v>
      </c>
      <c r="AF132">
        <f t="shared" ref="AF132:AF195" si="77">_xlfn.BITAND(_xlfn.BITRSHIFT(HEX2DEC(AD132),6),1)</f>
        <v>0</v>
      </c>
      <c r="AG132">
        <f t="shared" ref="AG132:AG195" si="78">_xlfn.BITAND(_xlfn.BITRSHIFT(HEX2DEC(AD132),5),1)</f>
        <v>0</v>
      </c>
      <c r="AH132">
        <f t="shared" ref="AH132:AH195" si="79">_xlfn.BITAND(_xlfn.BITRSHIFT(HEX2DEC(AD132),4),1)</f>
        <v>0</v>
      </c>
      <c r="AI132">
        <f t="shared" ref="AI132:AI195" si="80">_xlfn.BITAND(_xlfn.BITRSHIFT(HEX2DEC(AD132),3),1)</f>
        <v>0</v>
      </c>
      <c r="AJ132">
        <f t="shared" ref="AJ132:AJ195" si="81">_xlfn.BITAND(_xlfn.BITRSHIFT(HEX2DEC(AD132),0),3)</f>
        <v>0</v>
      </c>
      <c r="AK132" s="10">
        <v>20</v>
      </c>
      <c r="AL132">
        <f t="shared" ref="AL132:AL195" si="82">_xlfn.BITAND(_xlfn.BITRSHIFT(HEX2DEC(AK132),2),15)</f>
        <v>8</v>
      </c>
      <c r="AM132">
        <f t="shared" ref="AM132:AM195" si="83">_xlfn.BITAND(HEX2DEC(AK132),3)</f>
        <v>0</v>
      </c>
      <c r="AN132" s="10" t="s">
        <v>13</v>
      </c>
      <c r="AO132" s="17">
        <f t="shared" ref="AO132:AO195" si="84">_xlfn.BITAND(_xlfn.BITRSHIFT(HEX2DEC(AN132),4),1)</f>
        <v>1</v>
      </c>
      <c r="AP132">
        <f t="shared" ref="AP132:AP195" si="85">_xlfn.BITAND(_xlfn.BITRSHIFT(HEX2DEC(AN132),0),15)</f>
        <v>15</v>
      </c>
    </row>
    <row r="133" spans="1:42" x14ac:dyDescent="0.45">
      <c r="A133">
        <v>130</v>
      </c>
      <c r="B133" t="str">
        <f t="shared" si="59"/>
        <v>82</v>
      </c>
      <c r="C133" t="s">
        <v>156</v>
      </c>
      <c r="D133">
        <f t="shared" si="60"/>
        <v>1432</v>
      </c>
      <c r="E133" s="1" t="str">
        <f t="shared" ref="E133:E196" si="86">DEC2HEX(HEX2DEC(E132)+11)</f>
        <v>710A</v>
      </c>
      <c r="F133" s="10">
        <v>0</v>
      </c>
      <c r="G133" s="10" t="s">
        <v>402</v>
      </c>
      <c r="H133" t="s">
        <v>398</v>
      </c>
      <c r="I133" t="str">
        <f t="shared" si="61"/>
        <v>41</v>
      </c>
      <c r="J133">
        <f t="shared" si="62"/>
        <v>4</v>
      </c>
      <c r="K133">
        <f t="shared" si="63"/>
        <v>0</v>
      </c>
      <c r="L133">
        <f t="shared" si="64"/>
        <v>1</v>
      </c>
      <c r="M133" s="10" t="s">
        <v>39</v>
      </c>
      <c r="N133">
        <f t="shared" si="65"/>
        <v>3</v>
      </c>
      <c r="O133">
        <f t="shared" si="66"/>
        <v>1</v>
      </c>
      <c r="P133">
        <f t="shared" si="67"/>
        <v>0</v>
      </c>
      <c r="Q133">
        <f t="shared" si="68"/>
        <v>0</v>
      </c>
      <c r="R133">
        <f t="shared" si="69"/>
        <v>0</v>
      </c>
      <c r="S133" s="10">
        <v>8</v>
      </c>
      <c r="T133" s="10">
        <v>0</v>
      </c>
      <c r="U133" t="str">
        <f t="shared" si="70"/>
        <v>8</v>
      </c>
      <c r="V133" s="10" t="s">
        <v>23</v>
      </c>
      <c r="W133">
        <f t="shared" si="71"/>
        <v>3</v>
      </c>
      <c r="X133">
        <f t="shared" si="72"/>
        <v>0</v>
      </c>
      <c r="Y133">
        <f t="shared" si="73"/>
        <v>1</v>
      </c>
      <c r="Z133" s="10" t="s">
        <v>1</v>
      </c>
      <c r="AA133">
        <f t="shared" si="58"/>
        <v>1</v>
      </c>
      <c r="AB133">
        <f t="shared" si="74"/>
        <v>1</v>
      </c>
      <c r="AC133">
        <f t="shared" si="75"/>
        <v>0</v>
      </c>
      <c r="AD133" s="10">
        <v>0</v>
      </c>
      <c r="AE133">
        <f t="shared" si="76"/>
        <v>0</v>
      </c>
      <c r="AF133">
        <f t="shared" si="77"/>
        <v>0</v>
      </c>
      <c r="AG133">
        <f t="shared" si="78"/>
        <v>0</v>
      </c>
      <c r="AH133">
        <f t="shared" si="79"/>
        <v>0</v>
      </c>
      <c r="AI133">
        <f t="shared" si="80"/>
        <v>0</v>
      </c>
      <c r="AJ133">
        <f t="shared" si="81"/>
        <v>0</v>
      </c>
      <c r="AK133" s="10">
        <v>20</v>
      </c>
      <c r="AL133">
        <f t="shared" si="82"/>
        <v>8</v>
      </c>
      <c r="AM133">
        <f t="shared" si="83"/>
        <v>0</v>
      </c>
      <c r="AN133" s="10" t="s">
        <v>13</v>
      </c>
      <c r="AO133" s="17">
        <f t="shared" si="84"/>
        <v>1</v>
      </c>
      <c r="AP133">
        <f t="shared" si="85"/>
        <v>15</v>
      </c>
    </row>
    <row r="134" spans="1:42" x14ac:dyDescent="0.45">
      <c r="A134">
        <v>131</v>
      </c>
      <c r="B134" t="str">
        <f t="shared" si="59"/>
        <v>83</v>
      </c>
      <c r="C134" t="s">
        <v>157</v>
      </c>
      <c r="D134">
        <f t="shared" si="60"/>
        <v>1443</v>
      </c>
      <c r="E134" s="1" t="str">
        <f t="shared" si="86"/>
        <v>7115</v>
      </c>
      <c r="F134" s="10">
        <v>0</v>
      </c>
      <c r="G134" s="10" t="s">
        <v>402</v>
      </c>
      <c r="H134" t="s">
        <v>398</v>
      </c>
      <c r="I134" t="str">
        <f t="shared" si="61"/>
        <v>41</v>
      </c>
      <c r="J134">
        <f t="shared" si="62"/>
        <v>4</v>
      </c>
      <c r="K134">
        <f t="shared" si="63"/>
        <v>0</v>
      </c>
      <c r="L134">
        <f t="shared" si="64"/>
        <v>1</v>
      </c>
      <c r="M134" s="10" t="s">
        <v>39</v>
      </c>
      <c r="N134">
        <f t="shared" si="65"/>
        <v>3</v>
      </c>
      <c r="O134">
        <f t="shared" si="66"/>
        <v>1</v>
      </c>
      <c r="P134">
        <f t="shared" si="67"/>
        <v>0</v>
      </c>
      <c r="Q134">
        <f t="shared" si="68"/>
        <v>0</v>
      </c>
      <c r="R134">
        <f t="shared" si="69"/>
        <v>0</v>
      </c>
      <c r="S134" s="10">
        <v>8</v>
      </c>
      <c r="T134" s="10">
        <v>0</v>
      </c>
      <c r="U134" t="str">
        <f t="shared" si="70"/>
        <v>8</v>
      </c>
      <c r="V134" s="10" t="s">
        <v>23</v>
      </c>
      <c r="W134">
        <f t="shared" si="71"/>
        <v>3</v>
      </c>
      <c r="X134">
        <f t="shared" si="72"/>
        <v>0</v>
      </c>
      <c r="Y134">
        <f t="shared" si="73"/>
        <v>1</v>
      </c>
      <c r="Z134" s="10" t="s">
        <v>1</v>
      </c>
      <c r="AA134">
        <f t="shared" si="58"/>
        <v>1</v>
      </c>
      <c r="AB134">
        <f t="shared" si="74"/>
        <v>1</v>
      </c>
      <c r="AC134">
        <f t="shared" si="75"/>
        <v>0</v>
      </c>
      <c r="AD134" s="10">
        <v>0</v>
      </c>
      <c r="AE134">
        <f t="shared" si="76"/>
        <v>0</v>
      </c>
      <c r="AF134">
        <f t="shared" si="77"/>
        <v>0</v>
      </c>
      <c r="AG134">
        <f t="shared" si="78"/>
        <v>0</v>
      </c>
      <c r="AH134">
        <f t="shared" si="79"/>
        <v>0</v>
      </c>
      <c r="AI134">
        <f t="shared" si="80"/>
        <v>0</v>
      </c>
      <c r="AJ134">
        <f t="shared" si="81"/>
        <v>0</v>
      </c>
      <c r="AK134" s="10">
        <v>20</v>
      </c>
      <c r="AL134">
        <f t="shared" si="82"/>
        <v>8</v>
      </c>
      <c r="AM134">
        <f t="shared" si="83"/>
        <v>0</v>
      </c>
      <c r="AN134" s="10" t="s">
        <v>13</v>
      </c>
      <c r="AO134" s="17">
        <f t="shared" si="84"/>
        <v>1</v>
      </c>
      <c r="AP134">
        <f t="shared" si="85"/>
        <v>15</v>
      </c>
    </row>
    <row r="135" spans="1:42" x14ac:dyDescent="0.45">
      <c r="A135">
        <v>132</v>
      </c>
      <c r="B135" t="str">
        <f t="shared" si="59"/>
        <v>84</v>
      </c>
      <c r="C135" t="s">
        <v>158</v>
      </c>
      <c r="D135">
        <f t="shared" si="60"/>
        <v>1454</v>
      </c>
      <c r="E135" s="1" t="str">
        <f t="shared" si="86"/>
        <v>7120</v>
      </c>
      <c r="F135" s="10">
        <v>0</v>
      </c>
      <c r="G135" s="10" t="s">
        <v>417</v>
      </c>
      <c r="H135" t="s">
        <v>398</v>
      </c>
      <c r="I135" t="str">
        <f t="shared" si="61"/>
        <v>61</v>
      </c>
      <c r="J135">
        <f t="shared" si="62"/>
        <v>6</v>
      </c>
      <c r="K135">
        <f t="shared" si="63"/>
        <v>0</v>
      </c>
      <c r="L135">
        <f t="shared" si="64"/>
        <v>1</v>
      </c>
      <c r="M135" s="10" t="s">
        <v>39</v>
      </c>
      <c r="N135">
        <f t="shared" si="65"/>
        <v>3</v>
      </c>
      <c r="O135">
        <f t="shared" si="66"/>
        <v>1</v>
      </c>
      <c r="P135">
        <f t="shared" si="67"/>
        <v>0</v>
      </c>
      <c r="Q135">
        <f t="shared" si="68"/>
        <v>0</v>
      </c>
      <c r="R135">
        <f t="shared" si="69"/>
        <v>0</v>
      </c>
      <c r="S135" s="10">
        <v>6</v>
      </c>
      <c r="T135" s="10">
        <v>0</v>
      </c>
      <c r="U135" t="str">
        <f t="shared" si="70"/>
        <v>6</v>
      </c>
      <c r="V135" s="10" t="s">
        <v>23</v>
      </c>
      <c r="W135">
        <f t="shared" si="71"/>
        <v>3</v>
      </c>
      <c r="X135">
        <f t="shared" si="72"/>
        <v>0</v>
      </c>
      <c r="Y135">
        <f t="shared" si="73"/>
        <v>1</v>
      </c>
      <c r="Z135" s="10" t="s">
        <v>1</v>
      </c>
      <c r="AA135">
        <f t="shared" si="58"/>
        <v>1</v>
      </c>
      <c r="AB135">
        <f t="shared" si="74"/>
        <v>1</v>
      </c>
      <c r="AC135">
        <f t="shared" si="75"/>
        <v>0</v>
      </c>
      <c r="AD135" s="10">
        <v>0</v>
      </c>
      <c r="AE135">
        <f t="shared" si="76"/>
        <v>0</v>
      </c>
      <c r="AF135">
        <f t="shared" si="77"/>
        <v>0</v>
      </c>
      <c r="AG135">
        <f t="shared" si="78"/>
        <v>0</v>
      </c>
      <c r="AH135">
        <f t="shared" si="79"/>
        <v>0</v>
      </c>
      <c r="AI135">
        <f t="shared" si="80"/>
        <v>0</v>
      </c>
      <c r="AJ135">
        <f t="shared" si="81"/>
        <v>0</v>
      </c>
      <c r="AK135" s="10">
        <v>20</v>
      </c>
      <c r="AL135">
        <f t="shared" si="82"/>
        <v>8</v>
      </c>
      <c r="AM135">
        <f t="shared" si="83"/>
        <v>0</v>
      </c>
      <c r="AN135" s="10" t="s">
        <v>13</v>
      </c>
      <c r="AO135" s="17">
        <f t="shared" si="84"/>
        <v>1</v>
      </c>
      <c r="AP135">
        <f t="shared" si="85"/>
        <v>15</v>
      </c>
    </row>
    <row r="136" spans="1:42" x14ac:dyDescent="0.45">
      <c r="A136">
        <v>133</v>
      </c>
      <c r="B136" t="str">
        <f t="shared" si="59"/>
        <v>85</v>
      </c>
      <c r="C136" t="s">
        <v>159</v>
      </c>
      <c r="D136">
        <f t="shared" si="60"/>
        <v>1465</v>
      </c>
      <c r="E136" s="1" t="str">
        <f t="shared" si="86"/>
        <v>712B</v>
      </c>
      <c r="F136" s="10">
        <v>0</v>
      </c>
      <c r="G136" s="10" t="s">
        <v>417</v>
      </c>
      <c r="H136" t="s">
        <v>398</v>
      </c>
      <c r="I136" t="str">
        <f t="shared" si="61"/>
        <v>61</v>
      </c>
      <c r="J136">
        <f t="shared" si="62"/>
        <v>6</v>
      </c>
      <c r="K136">
        <f t="shared" si="63"/>
        <v>0</v>
      </c>
      <c r="L136">
        <f t="shared" si="64"/>
        <v>1</v>
      </c>
      <c r="M136" s="10" t="s">
        <v>39</v>
      </c>
      <c r="N136">
        <f t="shared" si="65"/>
        <v>3</v>
      </c>
      <c r="O136">
        <f t="shared" si="66"/>
        <v>1</v>
      </c>
      <c r="P136">
        <f t="shared" si="67"/>
        <v>0</v>
      </c>
      <c r="Q136">
        <f t="shared" si="68"/>
        <v>0</v>
      </c>
      <c r="R136">
        <f t="shared" si="69"/>
        <v>0</v>
      </c>
      <c r="S136" s="10">
        <v>6</v>
      </c>
      <c r="T136" s="10">
        <v>0</v>
      </c>
      <c r="U136" t="str">
        <f t="shared" si="70"/>
        <v>6</v>
      </c>
      <c r="V136" s="10" t="s">
        <v>23</v>
      </c>
      <c r="W136">
        <f t="shared" si="71"/>
        <v>3</v>
      </c>
      <c r="X136">
        <f t="shared" si="72"/>
        <v>0</v>
      </c>
      <c r="Y136">
        <f t="shared" si="73"/>
        <v>1</v>
      </c>
      <c r="Z136" s="10" t="s">
        <v>1</v>
      </c>
      <c r="AA136">
        <f t="shared" si="58"/>
        <v>1</v>
      </c>
      <c r="AB136">
        <f t="shared" si="74"/>
        <v>1</v>
      </c>
      <c r="AC136">
        <f t="shared" si="75"/>
        <v>0</v>
      </c>
      <c r="AD136" s="10">
        <v>0</v>
      </c>
      <c r="AE136">
        <f t="shared" si="76"/>
        <v>0</v>
      </c>
      <c r="AF136">
        <f t="shared" si="77"/>
        <v>0</v>
      </c>
      <c r="AG136">
        <f t="shared" si="78"/>
        <v>0</v>
      </c>
      <c r="AH136">
        <f t="shared" si="79"/>
        <v>0</v>
      </c>
      <c r="AI136">
        <f t="shared" si="80"/>
        <v>0</v>
      </c>
      <c r="AJ136">
        <f t="shared" si="81"/>
        <v>0</v>
      </c>
      <c r="AK136" s="10">
        <v>20</v>
      </c>
      <c r="AL136">
        <f t="shared" si="82"/>
        <v>8</v>
      </c>
      <c r="AM136">
        <f t="shared" si="83"/>
        <v>0</v>
      </c>
      <c r="AN136" s="10" t="s">
        <v>13</v>
      </c>
      <c r="AO136" s="17">
        <f t="shared" si="84"/>
        <v>1</v>
      </c>
      <c r="AP136">
        <f t="shared" si="85"/>
        <v>15</v>
      </c>
    </row>
    <row r="137" spans="1:42" x14ac:dyDescent="0.45">
      <c r="A137">
        <v>134</v>
      </c>
      <c r="B137" t="str">
        <f t="shared" si="59"/>
        <v>86</v>
      </c>
      <c r="C137" t="s">
        <v>160</v>
      </c>
      <c r="D137">
        <f t="shared" si="60"/>
        <v>1476</v>
      </c>
      <c r="E137" s="1" t="str">
        <f t="shared" si="86"/>
        <v>7136</v>
      </c>
      <c r="F137" s="10">
        <v>0</v>
      </c>
      <c r="G137" s="10" t="s">
        <v>400</v>
      </c>
      <c r="H137" t="s">
        <v>398</v>
      </c>
      <c r="I137" t="str">
        <f t="shared" si="61"/>
        <v>11</v>
      </c>
      <c r="J137">
        <f t="shared" si="62"/>
        <v>1</v>
      </c>
      <c r="K137">
        <f t="shared" si="63"/>
        <v>0</v>
      </c>
      <c r="L137">
        <f t="shared" si="64"/>
        <v>1</v>
      </c>
      <c r="M137" s="10" t="s">
        <v>39</v>
      </c>
      <c r="N137">
        <f t="shared" si="65"/>
        <v>3</v>
      </c>
      <c r="O137">
        <f t="shared" si="66"/>
        <v>1</v>
      </c>
      <c r="P137">
        <f t="shared" si="67"/>
        <v>0</v>
      </c>
      <c r="Q137">
        <f t="shared" si="68"/>
        <v>0</v>
      </c>
      <c r="R137">
        <f t="shared" si="69"/>
        <v>0</v>
      </c>
      <c r="S137" s="10">
        <v>3</v>
      </c>
      <c r="T137" s="10">
        <v>0</v>
      </c>
      <c r="U137" t="str">
        <f t="shared" si="70"/>
        <v>3</v>
      </c>
      <c r="V137" s="10" t="s">
        <v>23</v>
      </c>
      <c r="W137">
        <f t="shared" si="71"/>
        <v>3</v>
      </c>
      <c r="X137">
        <f t="shared" si="72"/>
        <v>0</v>
      </c>
      <c r="Y137">
        <f t="shared" si="73"/>
        <v>1</v>
      </c>
      <c r="Z137" s="10" t="s">
        <v>1</v>
      </c>
      <c r="AA137">
        <f t="shared" si="58"/>
        <v>1</v>
      </c>
      <c r="AB137">
        <f t="shared" si="74"/>
        <v>1</v>
      </c>
      <c r="AC137">
        <f t="shared" si="75"/>
        <v>0</v>
      </c>
      <c r="AD137" s="10">
        <v>0</v>
      </c>
      <c r="AE137">
        <f t="shared" si="76"/>
        <v>0</v>
      </c>
      <c r="AF137">
        <f t="shared" si="77"/>
        <v>0</v>
      </c>
      <c r="AG137">
        <f t="shared" si="78"/>
        <v>0</v>
      </c>
      <c r="AH137">
        <f t="shared" si="79"/>
        <v>0</v>
      </c>
      <c r="AI137">
        <f t="shared" si="80"/>
        <v>0</v>
      </c>
      <c r="AJ137">
        <f t="shared" si="81"/>
        <v>0</v>
      </c>
      <c r="AK137" s="10">
        <v>20</v>
      </c>
      <c r="AL137">
        <f t="shared" si="82"/>
        <v>8</v>
      </c>
      <c r="AM137">
        <f t="shared" si="83"/>
        <v>0</v>
      </c>
      <c r="AN137" s="10" t="s">
        <v>13</v>
      </c>
      <c r="AO137" s="17">
        <f t="shared" si="84"/>
        <v>1</v>
      </c>
      <c r="AP137">
        <f t="shared" si="85"/>
        <v>15</v>
      </c>
    </row>
    <row r="138" spans="1:42" x14ac:dyDescent="0.45">
      <c r="A138">
        <v>135</v>
      </c>
      <c r="B138" t="str">
        <f t="shared" si="59"/>
        <v>87</v>
      </c>
      <c r="C138" t="s">
        <v>161</v>
      </c>
      <c r="D138">
        <f t="shared" si="60"/>
        <v>1487</v>
      </c>
      <c r="E138" s="1" t="str">
        <f t="shared" si="86"/>
        <v>7141</v>
      </c>
      <c r="F138" s="10">
        <v>0</v>
      </c>
      <c r="G138" s="10" t="s">
        <v>400</v>
      </c>
      <c r="H138" t="s">
        <v>398</v>
      </c>
      <c r="I138" t="str">
        <f t="shared" si="61"/>
        <v>11</v>
      </c>
      <c r="J138">
        <f t="shared" si="62"/>
        <v>1</v>
      </c>
      <c r="K138">
        <f t="shared" si="63"/>
        <v>0</v>
      </c>
      <c r="L138">
        <f t="shared" si="64"/>
        <v>1</v>
      </c>
      <c r="M138" s="10" t="s">
        <v>39</v>
      </c>
      <c r="N138">
        <f t="shared" si="65"/>
        <v>3</v>
      </c>
      <c r="O138">
        <f t="shared" si="66"/>
        <v>1</v>
      </c>
      <c r="P138">
        <f t="shared" si="67"/>
        <v>0</v>
      </c>
      <c r="Q138">
        <f t="shared" si="68"/>
        <v>0</v>
      </c>
      <c r="R138">
        <f t="shared" si="69"/>
        <v>0</v>
      </c>
      <c r="S138" s="10">
        <v>3</v>
      </c>
      <c r="T138" s="10">
        <v>0</v>
      </c>
      <c r="U138" t="str">
        <f t="shared" si="70"/>
        <v>3</v>
      </c>
      <c r="V138" s="10" t="s">
        <v>23</v>
      </c>
      <c r="W138">
        <f t="shared" si="71"/>
        <v>3</v>
      </c>
      <c r="X138">
        <f t="shared" si="72"/>
        <v>0</v>
      </c>
      <c r="Y138">
        <f t="shared" si="73"/>
        <v>1</v>
      </c>
      <c r="Z138" s="10" t="s">
        <v>1</v>
      </c>
      <c r="AA138">
        <f t="shared" si="58"/>
        <v>1</v>
      </c>
      <c r="AB138">
        <f t="shared" si="74"/>
        <v>1</v>
      </c>
      <c r="AC138">
        <f t="shared" si="75"/>
        <v>0</v>
      </c>
      <c r="AD138" s="10">
        <v>0</v>
      </c>
      <c r="AE138">
        <f t="shared" si="76"/>
        <v>0</v>
      </c>
      <c r="AF138">
        <f t="shared" si="77"/>
        <v>0</v>
      </c>
      <c r="AG138">
        <f t="shared" si="78"/>
        <v>0</v>
      </c>
      <c r="AH138">
        <f t="shared" si="79"/>
        <v>0</v>
      </c>
      <c r="AI138">
        <f t="shared" si="80"/>
        <v>0</v>
      </c>
      <c r="AJ138">
        <f t="shared" si="81"/>
        <v>0</v>
      </c>
      <c r="AK138" s="10">
        <v>20</v>
      </c>
      <c r="AL138">
        <f t="shared" si="82"/>
        <v>8</v>
      </c>
      <c r="AM138">
        <f t="shared" si="83"/>
        <v>0</v>
      </c>
      <c r="AN138" s="10" t="s">
        <v>13</v>
      </c>
      <c r="AO138" s="17">
        <f t="shared" si="84"/>
        <v>1</v>
      </c>
      <c r="AP138">
        <f t="shared" si="85"/>
        <v>15</v>
      </c>
    </row>
    <row r="139" spans="1:42" x14ac:dyDescent="0.45">
      <c r="A139">
        <v>136</v>
      </c>
      <c r="B139" t="str">
        <f t="shared" si="59"/>
        <v>88</v>
      </c>
      <c r="C139" t="s">
        <v>162</v>
      </c>
      <c r="D139">
        <f t="shared" si="60"/>
        <v>1498</v>
      </c>
      <c r="E139" s="1" t="str">
        <f t="shared" si="86"/>
        <v>714C</v>
      </c>
      <c r="F139" s="10">
        <v>0</v>
      </c>
      <c r="G139" s="10" t="s">
        <v>400</v>
      </c>
      <c r="H139" t="s">
        <v>398</v>
      </c>
      <c r="I139" t="str">
        <f t="shared" si="61"/>
        <v>11</v>
      </c>
      <c r="J139">
        <f t="shared" si="62"/>
        <v>1</v>
      </c>
      <c r="K139">
        <f t="shared" si="63"/>
        <v>0</v>
      </c>
      <c r="L139">
        <f t="shared" si="64"/>
        <v>1</v>
      </c>
      <c r="M139" s="10" t="s">
        <v>39</v>
      </c>
      <c r="N139">
        <f t="shared" si="65"/>
        <v>3</v>
      </c>
      <c r="O139">
        <f t="shared" si="66"/>
        <v>1</v>
      </c>
      <c r="P139">
        <f t="shared" si="67"/>
        <v>0</v>
      </c>
      <c r="Q139">
        <f t="shared" si="68"/>
        <v>0</v>
      </c>
      <c r="R139">
        <f t="shared" si="69"/>
        <v>0</v>
      </c>
      <c r="S139" s="10">
        <v>3</v>
      </c>
      <c r="T139" s="10">
        <v>0</v>
      </c>
      <c r="U139" t="str">
        <f t="shared" si="70"/>
        <v>3</v>
      </c>
      <c r="V139" s="10" t="s">
        <v>23</v>
      </c>
      <c r="W139">
        <f t="shared" si="71"/>
        <v>3</v>
      </c>
      <c r="X139">
        <f t="shared" si="72"/>
        <v>0</v>
      </c>
      <c r="Y139">
        <f t="shared" si="73"/>
        <v>1</v>
      </c>
      <c r="Z139" s="10" t="s">
        <v>1</v>
      </c>
      <c r="AA139">
        <f t="shared" si="58"/>
        <v>1</v>
      </c>
      <c r="AB139">
        <f t="shared" si="74"/>
        <v>1</v>
      </c>
      <c r="AC139">
        <f t="shared" si="75"/>
        <v>0</v>
      </c>
      <c r="AD139" s="10">
        <v>0</v>
      </c>
      <c r="AE139">
        <f t="shared" si="76"/>
        <v>0</v>
      </c>
      <c r="AF139">
        <f t="shared" si="77"/>
        <v>0</v>
      </c>
      <c r="AG139">
        <f t="shared" si="78"/>
        <v>0</v>
      </c>
      <c r="AH139">
        <f t="shared" si="79"/>
        <v>0</v>
      </c>
      <c r="AI139">
        <f t="shared" si="80"/>
        <v>0</v>
      </c>
      <c r="AJ139">
        <f t="shared" si="81"/>
        <v>0</v>
      </c>
      <c r="AK139" s="10">
        <v>20</v>
      </c>
      <c r="AL139">
        <f t="shared" si="82"/>
        <v>8</v>
      </c>
      <c r="AM139">
        <f t="shared" si="83"/>
        <v>0</v>
      </c>
      <c r="AN139" s="10" t="s">
        <v>13</v>
      </c>
      <c r="AO139" s="17">
        <f t="shared" si="84"/>
        <v>1</v>
      </c>
      <c r="AP139">
        <f t="shared" si="85"/>
        <v>15</v>
      </c>
    </row>
    <row r="140" spans="1:42" x14ac:dyDescent="0.45">
      <c r="A140">
        <v>137</v>
      </c>
      <c r="B140" t="str">
        <f t="shared" si="59"/>
        <v>89</v>
      </c>
      <c r="C140" t="s">
        <v>163</v>
      </c>
      <c r="D140">
        <f t="shared" si="60"/>
        <v>1509</v>
      </c>
      <c r="E140" s="1" t="str">
        <f t="shared" si="86"/>
        <v>7157</v>
      </c>
      <c r="F140" s="10">
        <v>0</v>
      </c>
      <c r="G140" s="10" t="s">
        <v>400</v>
      </c>
      <c r="H140" t="s">
        <v>398</v>
      </c>
      <c r="I140" t="str">
        <f t="shared" si="61"/>
        <v>11</v>
      </c>
      <c r="J140">
        <f t="shared" si="62"/>
        <v>1</v>
      </c>
      <c r="K140">
        <f t="shared" si="63"/>
        <v>0</v>
      </c>
      <c r="L140">
        <f t="shared" si="64"/>
        <v>1</v>
      </c>
      <c r="M140" s="10" t="s">
        <v>39</v>
      </c>
      <c r="N140">
        <f t="shared" si="65"/>
        <v>3</v>
      </c>
      <c r="O140">
        <f t="shared" si="66"/>
        <v>1</v>
      </c>
      <c r="P140">
        <f t="shared" si="67"/>
        <v>0</v>
      </c>
      <c r="Q140">
        <f t="shared" si="68"/>
        <v>0</v>
      </c>
      <c r="R140">
        <f t="shared" si="69"/>
        <v>0</v>
      </c>
      <c r="S140" s="10">
        <v>3</v>
      </c>
      <c r="T140" s="10">
        <v>0</v>
      </c>
      <c r="U140" t="str">
        <f t="shared" si="70"/>
        <v>3</v>
      </c>
      <c r="V140" s="10" t="s">
        <v>23</v>
      </c>
      <c r="W140">
        <f t="shared" si="71"/>
        <v>3</v>
      </c>
      <c r="X140">
        <f t="shared" si="72"/>
        <v>0</v>
      </c>
      <c r="Y140">
        <f t="shared" si="73"/>
        <v>1</v>
      </c>
      <c r="Z140" s="10" t="s">
        <v>1</v>
      </c>
      <c r="AA140">
        <f t="shared" si="58"/>
        <v>1</v>
      </c>
      <c r="AB140">
        <f t="shared" si="74"/>
        <v>1</v>
      </c>
      <c r="AC140">
        <f t="shared" si="75"/>
        <v>0</v>
      </c>
      <c r="AD140" s="10">
        <v>0</v>
      </c>
      <c r="AE140">
        <f t="shared" si="76"/>
        <v>0</v>
      </c>
      <c r="AF140">
        <f t="shared" si="77"/>
        <v>0</v>
      </c>
      <c r="AG140">
        <f t="shared" si="78"/>
        <v>0</v>
      </c>
      <c r="AH140">
        <f t="shared" si="79"/>
        <v>0</v>
      </c>
      <c r="AI140">
        <f t="shared" si="80"/>
        <v>0</v>
      </c>
      <c r="AJ140">
        <f t="shared" si="81"/>
        <v>0</v>
      </c>
      <c r="AK140" s="10">
        <v>20</v>
      </c>
      <c r="AL140">
        <f t="shared" si="82"/>
        <v>8</v>
      </c>
      <c r="AM140">
        <f t="shared" si="83"/>
        <v>0</v>
      </c>
      <c r="AN140" s="10" t="s">
        <v>13</v>
      </c>
      <c r="AO140" s="17">
        <f t="shared" si="84"/>
        <v>1</v>
      </c>
      <c r="AP140">
        <f t="shared" si="85"/>
        <v>15</v>
      </c>
    </row>
    <row r="141" spans="1:42" x14ac:dyDescent="0.45">
      <c r="A141">
        <v>138</v>
      </c>
      <c r="B141" t="str">
        <f t="shared" si="59"/>
        <v>8A</v>
      </c>
      <c r="C141" t="s">
        <v>164</v>
      </c>
      <c r="D141">
        <f t="shared" si="60"/>
        <v>1520</v>
      </c>
      <c r="E141" s="1" t="str">
        <f t="shared" si="86"/>
        <v>7162</v>
      </c>
      <c r="F141" s="10">
        <v>0</v>
      </c>
      <c r="G141" s="10" t="s">
        <v>4</v>
      </c>
      <c r="H141" t="s">
        <v>398</v>
      </c>
      <c r="I141" t="str">
        <f t="shared" si="61"/>
        <v>C1</v>
      </c>
      <c r="J141">
        <f t="shared" si="62"/>
        <v>12</v>
      </c>
      <c r="K141">
        <f t="shared" si="63"/>
        <v>0</v>
      </c>
      <c r="L141">
        <f t="shared" si="64"/>
        <v>1</v>
      </c>
      <c r="M141" s="10" t="s">
        <v>39</v>
      </c>
      <c r="N141">
        <f t="shared" si="65"/>
        <v>3</v>
      </c>
      <c r="O141">
        <f t="shared" si="66"/>
        <v>1</v>
      </c>
      <c r="P141">
        <f t="shared" si="67"/>
        <v>0</v>
      </c>
      <c r="Q141">
        <f t="shared" si="68"/>
        <v>0</v>
      </c>
      <c r="R141">
        <f t="shared" si="69"/>
        <v>0</v>
      </c>
      <c r="S141" s="10" t="s">
        <v>6</v>
      </c>
      <c r="T141" s="10">
        <v>0</v>
      </c>
      <c r="U141" t="str">
        <f t="shared" si="70"/>
        <v>5A</v>
      </c>
      <c r="V141" s="10" t="s">
        <v>23</v>
      </c>
      <c r="W141">
        <f t="shared" si="71"/>
        <v>3</v>
      </c>
      <c r="X141">
        <f t="shared" si="72"/>
        <v>0</v>
      </c>
      <c r="Y141">
        <f t="shared" si="73"/>
        <v>1</v>
      </c>
      <c r="Z141" s="10" t="s">
        <v>1</v>
      </c>
      <c r="AA141">
        <f t="shared" si="58"/>
        <v>1</v>
      </c>
      <c r="AB141">
        <f t="shared" si="74"/>
        <v>1</v>
      </c>
      <c r="AC141">
        <f t="shared" si="75"/>
        <v>0</v>
      </c>
      <c r="AD141" s="10">
        <v>0</v>
      </c>
      <c r="AE141">
        <f t="shared" si="76"/>
        <v>0</v>
      </c>
      <c r="AF141">
        <f t="shared" si="77"/>
        <v>0</v>
      </c>
      <c r="AG141">
        <f t="shared" si="78"/>
        <v>0</v>
      </c>
      <c r="AH141">
        <f t="shared" si="79"/>
        <v>0</v>
      </c>
      <c r="AI141">
        <f t="shared" si="80"/>
        <v>0</v>
      </c>
      <c r="AJ141">
        <f t="shared" si="81"/>
        <v>0</v>
      </c>
      <c r="AK141" s="10">
        <v>20</v>
      </c>
      <c r="AL141">
        <f t="shared" si="82"/>
        <v>8</v>
      </c>
      <c r="AM141">
        <f t="shared" si="83"/>
        <v>0</v>
      </c>
      <c r="AN141" s="10" t="s">
        <v>13</v>
      </c>
      <c r="AO141" s="17">
        <f t="shared" si="84"/>
        <v>1</v>
      </c>
      <c r="AP141">
        <f t="shared" si="85"/>
        <v>15</v>
      </c>
    </row>
    <row r="142" spans="1:42" x14ac:dyDescent="0.45">
      <c r="A142">
        <v>139</v>
      </c>
      <c r="B142" t="str">
        <f t="shared" si="59"/>
        <v>8B</v>
      </c>
      <c r="C142" t="s">
        <v>165</v>
      </c>
      <c r="D142">
        <f t="shared" si="60"/>
        <v>1531</v>
      </c>
      <c r="E142" s="1" t="str">
        <f t="shared" si="86"/>
        <v>716D</v>
      </c>
      <c r="F142" s="10">
        <v>0</v>
      </c>
      <c r="G142" s="10" t="s">
        <v>4</v>
      </c>
      <c r="H142" t="s">
        <v>398</v>
      </c>
      <c r="I142" t="str">
        <f t="shared" si="61"/>
        <v>C1</v>
      </c>
      <c r="J142">
        <f t="shared" si="62"/>
        <v>12</v>
      </c>
      <c r="K142">
        <f t="shared" si="63"/>
        <v>0</v>
      </c>
      <c r="L142">
        <f t="shared" si="64"/>
        <v>1</v>
      </c>
      <c r="M142" s="10" t="s">
        <v>39</v>
      </c>
      <c r="N142">
        <f t="shared" si="65"/>
        <v>3</v>
      </c>
      <c r="O142">
        <f t="shared" si="66"/>
        <v>1</v>
      </c>
      <c r="P142">
        <f t="shared" si="67"/>
        <v>0</v>
      </c>
      <c r="Q142">
        <f t="shared" si="68"/>
        <v>0</v>
      </c>
      <c r="R142">
        <f t="shared" si="69"/>
        <v>0</v>
      </c>
      <c r="S142" s="10" t="s">
        <v>6</v>
      </c>
      <c r="T142" s="10">
        <v>0</v>
      </c>
      <c r="U142" t="str">
        <f t="shared" si="70"/>
        <v>5A</v>
      </c>
      <c r="V142" s="10" t="s">
        <v>23</v>
      </c>
      <c r="W142">
        <f t="shared" si="71"/>
        <v>3</v>
      </c>
      <c r="X142">
        <f t="shared" si="72"/>
        <v>0</v>
      </c>
      <c r="Y142">
        <f t="shared" si="73"/>
        <v>1</v>
      </c>
      <c r="Z142" s="10" t="s">
        <v>1</v>
      </c>
      <c r="AA142">
        <f t="shared" si="58"/>
        <v>1</v>
      </c>
      <c r="AB142">
        <f t="shared" si="74"/>
        <v>1</v>
      </c>
      <c r="AC142">
        <f t="shared" si="75"/>
        <v>0</v>
      </c>
      <c r="AD142" s="10">
        <v>0</v>
      </c>
      <c r="AE142">
        <f t="shared" si="76"/>
        <v>0</v>
      </c>
      <c r="AF142">
        <f t="shared" si="77"/>
        <v>0</v>
      </c>
      <c r="AG142">
        <f t="shared" si="78"/>
        <v>0</v>
      </c>
      <c r="AH142">
        <f t="shared" si="79"/>
        <v>0</v>
      </c>
      <c r="AI142">
        <f t="shared" si="80"/>
        <v>0</v>
      </c>
      <c r="AJ142">
        <f t="shared" si="81"/>
        <v>0</v>
      </c>
      <c r="AK142" s="10">
        <v>20</v>
      </c>
      <c r="AL142">
        <f t="shared" si="82"/>
        <v>8</v>
      </c>
      <c r="AM142">
        <f t="shared" si="83"/>
        <v>0</v>
      </c>
      <c r="AN142" s="10" t="s">
        <v>13</v>
      </c>
      <c r="AO142" s="17">
        <f t="shared" si="84"/>
        <v>1</v>
      </c>
      <c r="AP142">
        <f t="shared" si="85"/>
        <v>15</v>
      </c>
    </row>
    <row r="143" spans="1:42" x14ac:dyDescent="0.45">
      <c r="A143">
        <v>140</v>
      </c>
      <c r="B143" t="str">
        <f t="shared" si="59"/>
        <v>8C</v>
      </c>
      <c r="C143" t="s">
        <v>166</v>
      </c>
      <c r="D143">
        <f t="shared" si="60"/>
        <v>1542</v>
      </c>
      <c r="E143" s="1" t="str">
        <f t="shared" si="86"/>
        <v>7178</v>
      </c>
      <c r="F143" s="10">
        <v>0</v>
      </c>
      <c r="G143" s="10" t="s">
        <v>396</v>
      </c>
      <c r="H143" t="s">
        <v>398</v>
      </c>
      <c r="I143" t="str">
        <f t="shared" si="61"/>
        <v>1</v>
      </c>
      <c r="J143">
        <f t="shared" si="62"/>
        <v>0</v>
      </c>
      <c r="K143">
        <f t="shared" si="63"/>
        <v>0</v>
      </c>
      <c r="L143">
        <f t="shared" si="64"/>
        <v>1</v>
      </c>
      <c r="M143" s="10" t="s">
        <v>39</v>
      </c>
      <c r="N143">
        <f t="shared" si="65"/>
        <v>3</v>
      </c>
      <c r="O143">
        <f t="shared" si="66"/>
        <v>1</v>
      </c>
      <c r="P143">
        <f t="shared" si="67"/>
        <v>0</v>
      </c>
      <c r="Q143">
        <f t="shared" si="68"/>
        <v>0</v>
      </c>
      <c r="R143">
        <f t="shared" si="69"/>
        <v>0</v>
      </c>
      <c r="S143" s="10">
        <v>0</v>
      </c>
      <c r="T143" s="10">
        <v>0</v>
      </c>
      <c r="U143" t="str">
        <f t="shared" si="70"/>
        <v>0</v>
      </c>
      <c r="V143" s="10" t="s">
        <v>23</v>
      </c>
      <c r="W143">
        <f t="shared" si="71"/>
        <v>3</v>
      </c>
      <c r="X143">
        <f t="shared" si="72"/>
        <v>0</v>
      </c>
      <c r="Y143">
        <f t="shared" si="73"/>
        <v>1</v>
      </c>
      <c r="Z143" s="10" t="s">
        <v>1</v>
      </c>
      <c r="AA143">
        <f t="shared" si="58"/>
        <v>1</v>
      </c>
      <c r="AB143">
        <f t="shared" si="74"/>
        <v>1</v>
      </c>
      <c r="AC143">
        <f t="shared" si="75"/>
        <v>0</v>
      </c>
      <c r="AD143" s="10">
        <v>0</v>
      </c>
      <c r="AE143">
        <f t="shared" si="76"/>
        <v>0</v>
      </c>
      <c r="AF143">
        <f t="shared" si="77"/>
        <v>0</v>
      </c>
      <c r="AG143">
        <f t="shared" si="78"/>
        <v>0</v>
      </c>
      <c r="AH143">
        <f t="shared" si="79"/>
        <v>0</v>
      </c>
      <c r="AI143">
        <f t="shared" si="80"/>
        <v>0</v>
      </c>
      <c r="AJ143">
        <f t="shared" si="81"/>
        <v>0</v>
      </c>
      <c r="AK143" s="10">
        <v>20</v>
      </c>
      <c r="AL143">
        <f t="shared" si="82"/>
        <v>8</v>
      </c>
      <c r="AM143">
        <f t="shared" si="83"/>
        <v>0</v>
      </c>
      <c r="AN143" s="10" t="s">
        <v>13</v>
      </c>
      <c r="AO143" s="17">
        <f t="shared" si="84"/>
        <v>1</v>
      </c>
      <c r="AP143">
        <f t="shared" si="85"/>
        <v>15</v>
      </c>
    </row>
    <row r="144" spans="1:42" x14ac:dyDescent="0.45">
      <c r="A144">
        <v>141</v>
      </c>
      <c r="B144" t="str">
        <f t="shared" si="59"/>
        <v>8D</v>
      </c>
      <c r="C144" t="s">
        <v>167</v>
      </c>
      <c r="D144">
        <f t="shared" si="60"/>
        <v>1553</v>
      </c>
      <c r="E144" s="1" t="str">
        <f t="shared" si="86"/>
        <v>7183</v>
      </c>
      <c r="F144" s="10">
        <v>0</v>
      </c>
      <c r="G144" s="10" t="s">
        <v>403</v>
      </c>
      <c r="H144" t="s">
        <v>398</v>
      </c>
      <c r="I144" t="str">
        <f t="shared" si="61"/>
        <v>81</v>
      </c>
      <c r="J144">
        <f t="shared" si="62"/>
        <v>8</v>
      </c>
      <c r="K144">
        <f t="shared" si="63"/>
        <v>0</v>
      </c>
      <c r="L144">
        <f t="shared" si="64"/>
        <v>1</v>
      </c>
      <c r="M144" s="10" t="s">
        <v>39</v>
      </c>
      <c r="N144">
        <f t="shared" si="65"/>
        <v>3</v>
      </c>
      <c r="O144">
        <f t="shared" si="66"/>
        <v>1</v>
      </c>
      <c r="P144">
        <f t="shared" si="67"/>
        <v>0</v>
      </c>
      <c r="Q144">
        <f t="shared" si="68"/>
        <v>0</v>
      </c>
      <c r="R144">
        <f t="shared" si="69"/>
        <v>0</v>
      </c>
      <c r="S144" s="10" t="s">
        <v>15</v>
      </c>
      <c r="T144" s="10">
        <v>0</v>
      </c>
      <c r="U144" t="str">
        <f t="shared" si="70"/>
        <v>A</v>
      </c>
      <c r="V144" s="10" t="s">
        <v>23</v>
      </c>
      <c r="W144">
        <f t="shared" si="71"/>
        <v>3</v>
      </c>
      <c r="X144">
        <f t="shared" si="72"/>
        <v>0</v>
      </c>
      <c r="Y144">
        <f t="shared" si="73"/>
        <v>1</v>
      </c>
      <c r="Z144" s="10" t="s">
        <v>1</v>
      </c>
      <c r="AA144">
        <f t="shared" si="58"/>
        <v>1</v>
      </c>
      <c r="AB144">
        <f t="shared" si="74"/>
        <v>1</v>
      </c>
      <c r="AC144">
        <f t="shared" si="75"/>
        <v>0</v>
      </c>
      <c r="AD144" s="10">
        <v>0</v>
      </c>
      <c r="AE144">
        <f t="shared" si="76"/>
        <v>0</v>
      </c>
      <c r="AF144">
        <f t="shared" si="77"/>
        <v>0</v>
      </c>
      <c r="AG144">
        <f t="shared" si="78"/>
        <v>0</v>
      </c>
      <c r="AH144">
        <f t="shared" si="79"/>
        <v>0</v>
      </c>
      <c r="AI144">
        <f t="shared" si="80"/>
        <v>0</v>
      </c>
      <c r="AJ144">
        <f t="shared" si="81"/>
        <v>0</v>
      </c>
      <c r="AK144" s="10">
        <v>20</v>
      </c>
      <c r="AL144">
        <f t="shared" si="82"/>
        <v>8</v>
      </c>
      <c r="AM144">
        <f t="shared" si="83"/>
        <v>0</v>
      </c>
      <c r="AN144" s="10" t="s">
        <v>13</v>
      </c>
      <c r="AO144" s="17">
        <f t="shared" si="84"/>
        <v>1</v>
      </c>
      <c r="AP144">
        <f t="shared" si="85"/>
        <v>15</v>
      </c>
    </row>
    <row r="145" spans="1:42" x14ac:dyDescent="0.45">
      <c r="A145">
        <v>142</v>
      </c>
      <c r="B145" t="str">
        <f t="shared" si="59"/>
        <v>8E</v>
      </c>
      <c r="C145" t="s">
        <v>168</v>
      </c>
      <c r="D145">
        <f t="shared" si="60"/>
        <v>1564</v>
      </c>
      <c r="E145" s="1" t="str">
        <f t="shared" si="86"/>
        <v>718E</v>
      </c>
      <c r="F145" s="10">
        <v>0</v>
      </c>
      <c r="G145" s="10" t="s">
        <v>402</v>
      </c>
      <c r="H145" t="s">
        <v>398</v>
      </c>
      <c r="I145" t="str">
        <f t="shared" si="61"/>
        <v>41</v>
      </c>
      <c r="J145">
        <f t="shared" si="62"/>
        <v>4</v>
      </c>
      <c r="K145">
        <f t="shared" si="63"/>
        <v>0</v>
      </c>
      <c r="L145">
        <f t="shared" si="64"/>
        <v>1</v>
      </c>
      <c r="M145" s="10" t="s">
        <v>39</v>
      </c>
      <c r="N145">
        <f t="shared" si="65"/>
        <v>3</v>
      </c>
      <c r="O145">
        <f t="shared" si="66"/>
        <v>1</v>
      </c>
      <c r="P145">
        <f t="shared" si="67"/>
        <v>0</v>
      </c>
      <c r="Q145">
        <f t="shared" si="68"/>
        <v>0</v>
      </c>
      <c r="R145">
        <f t="shared" si="69"/>
        <v>0</v>
      </c>
      <c r="S145" s="10">
        <v>3</v>
      </c>
      <c r="T145" s="10">
        <v>0</v>
      </c>
      <c r="U145" t="str">
        <f t="shared" si="70"/>
        <v>3</v>
      </c>
      <c r="V145" s="10" t="s">
        <v>40</v>
      </c>
      <c r="W145">
        <f t="shared" si="71"/>
        <v>3</v>
      </c>
      <c r="X145">
        <f t="shared" si="72"/>
        <v>0</v>
      </c>
      <c r="Y145">
        <f t="shared" si="73"/>
        <v>1</v>
      </c>
      <c r="Z145" s="10" t="s">
        <v>1</v>
      </c>
      <c r="AA145">
        <f t="shared" si="58"/>
        <v>1</v>
      </c>
      <c r="AB145">
        <f t="shared" si="74"/>
        <v>1</v>
      </c>
      <c r="AC145">
        <f t="shared" si="75"/>
        <v>0</v>
      </c>
      <c r="AD145" s="10">
        <v>0</v>
      </c>
      <c r="AE145">
        <f t="shared" si="76"/>
        <v>0</v>
      </c>
      <c r="AF145">
        <f t="shared" si="77"/>
        <v>0</v>
      </c>
      <c r="AG145">
        <f t="shared" si="78"/>
        <v>0</v>
      </c>
      <c r="AH145">
        <f t="shared" si="79"/>
        <v>0</v>
      </c>
      <c r="AI145">
        <f t="shared" si="80"/>
        <v>0</v>
      </c>
      <c r="AJ145">
        <f t="shared" si="81"/>
        <v>0</v>
      </c>
      <c r="AK145" s="10">
        <v>20</v>
      </c>
      <c r="AL145">
        <f t="shared" si="82"/>
        <v>8</v>
      </c>
      <c r="AM145">
        <f t="shared" si="83"/>
        <v>0</v>
      </c>
      <c r="AN145" s="10" t="s">
        <v>13</v>
      </c>
      <c r="AO145" s="17">
        <f t="shared" si="84"/>
        <v>1</v>
      </c>
      <c r="AP145">
        <f t="shared" si="85"/>
        <v>15</v>
      </c>
    </row>
    <row r="146" spans="1:42" x14ac:dyDescent="0.45">
      <c r="A146">
        <v>143</v>
      </c>
      <c r="B146" t="str">
        <f t="shared" si="59"/>
        <v>8F</v>
      </c>
      <c r="C146" t="s">
        <v>169</v>
      </c>
      <c r="D146">
        <f t="shared" si="60"/>
        <v>1575</v>
      </c>
      <c r="E146" s="1" t="str">
        <f t="shared" si="86"/>
        <v>7199</v>
      </c>
      <c r="F146" s="10">
        <v>0</v>
      </c>
      <c r="G146" s="10" t="s">
        <v>402</v>
      </c>
      <c r="H146" t="s">
        <v>398</v>
      </c>
      <c r="I146" t="str">
        <f t="shared" si="61"/>
        <v>41</v>
      </c>
      <c r="J146">
        <f t="shared" si="62"/>
        <v>4</v>
      </c>
      <c r="K146">
        <f t="shared" si="63"/>
        <v>0</v>
      </c>
      <c r="L146">
        <f t="shared" si="64"/>
        <v>1</v>
      </c>
      <c r="M146" s="10" t="s">
        <v>39</v>
      </c>
      <c r="N146">
        <f t="shared" si="65"/>
        <v>3</v>
      </c>
      <c r="O146">
        <f t="shared" si="66"/>
        <v>1</v>
      </c>
      <c r="P146">
        <f t="shared" si="67"/>
        <v>0</v>
      </c>
      <c r="Q146">
        <f t="shared" si="68"/>
        <v>0</v>
      </c>
      <c r="R146">
        <f t="shared" si="69"/>
        <v>0</v>
      </c>
      <c r="S146" s="10">
        <v>0</v>
      </c>
      <c r="T146" s="10">
        <v>0</v>
      </c>
      <c r="U146" t="str">
        <f t="shared" si="70"/>
        <v>0</v>
      </c>
      <c r="V146" s="10" t="s">
        <v>23</v>
      </c>
      <c r="W146">
        <f t="shared" si="71"/>
        <v>3</v>
      </c>
      <c r="X146">
        <f t="shared" si="72"/>
        <v>0</v>
      </c>
      <c r="Y146">
        <f t="shared" si="73"/>
        <v>1</v>
      </c>
      <c r="Z146" s="10" t="s">
        <v>1</v>
      </c>
      <c r="AA146">
        <f t="shared" si="58"/>
        <v>1</v>
      </c>
      <c r="AB146">
        <f t="shared" si="74"/>
        <v>1</v>
      </c>
      <c r="AC146">
        <f t="shared" si="75"/>
        <v>0</v>
      </c>
      <c r="AD146" s="10">
        <v>0</v>
      </c>
      <c r="AE146">
        <f t="shared" si="76"/>
        <v>0</v>
      </c>
      <c r="AF146">
        <f t="shared" si="77"/>
        <v>0</v>
      </c>
      <c r="AG146">
        <f t="shared" si="78"/>
        <v>0</v>
      </c>
      <c r="AH146">
        <f t="shared" si="79"/>
        <v>0</v>
      </c>
      <c r="AI146">
        <f t="shared" si="80"/>
        <v>0</v>
      </c>
      <c r="AJ146">
        <f t="shared" si="81"/>
        <v>0</v>
      </c>
      <c r="AK146" s="10" t="s">
        <v>2</v>
      </c>
      <c r="AL146">
        <f t="shared" si="82"/>
        <v>15</v>
      </c>
      <c r="AM146">
        <f t="shared" si="83"/>
        <v>0</v>
      </c>
      <c r="AN146" s="10" t="s">
        <v>13</v>
      </c>
      <c r="AO146" s="17">
        <f t="shared" si="84"/>
        <v>1</v>
      </c>
      <c r="AP146">
        <f t="shared" si="85"/>
        <v>15</v>
      </c>
    </row>
    <row r="147" spans="1:42" x14ac:dyDescent="0.45">
      <c r="A147">
        <v>144</v>
      </c>
      <c r="B147" t="str">
        <f t="shared" si="59"/>
        <v>90</v>
      </c>
      <c r="C147" t="s">
        <v>170</v>
      </c>
      <c r="D147">
        <f t="shared" si="60"/>
        <v>1586</v>
      </c>
      <c r="E147" s="1" t="str">
        <f t="shared" si="86"/>
        <v>71A4</v>
      </c>
      <c r="F147" s="10">
        <v>0</v>
      </c>
      <c r="G147" s="10" t="s">
        <v>417</v>
      </c>
      <c r="H147" t="s">
        <v>398</v>
      </c>
      <c r="I147" t="str">
        <f t="shared" si="61"/>
        <v>61</v>
      </c>
      <c r="J147">
        <f t="shared" si="62"/>
        <v>6</v>
      </c>
      <c r="K147">
        <f t="shared" si="63"/>
        <v>0</v>
      </c>
      <c r="L147">
        <f t="shared" si="64"/>
        <v>1</v>
      </c>
      <c r="M147" s="10">
        <v>20</v>
      </c>
      <c r="N147">
        <f t="shared" si="65"/>
        <v>0</v>
      </c>
      <c r="O147">
        <f t="shared" si="66"/>
        <v>1</v>
      </c>
      <c r="P147">
        <f t="shared" si="67"/>
        <v>0</v>
      </c>
      <c r="Q147">
        <f t="shared" si="68"/>
        <v>0</v>
      </c>
      <c r="R147">
        <f t="shared" si="69"/>
        <v>0</v>
      </c>
      <c r="S147" s="10" t="s">
        <v>25</v>
      </c>
      <c r="T147" s="10">
        <v>0</v>
      </c>
      <c r="U147" t="str">
        <f t="shared" si="70"/>
        <v>1E</v>
      </c>
      <c r="V147" s="10">
        <v>29</v>
      </c>
      <c r="W147">
        <f t="shared" si="71"/>
        <v>2</v>
      </c>
      <c r="X147">
        <f t="shared" si="72"/>
        <v>0</v>
      </c>
      <c r="Y147">
        <f t="shared" si="73"/>
        <v>1</v>
      </c>
      <c r="Z147" s="10" t="s">
        <v>1</v>
      </c>
      <c r="AA147">
        <f t="shared" si="58"/>
        <v>1</v>
      </c>
      <c r="AB147">
        <f t="shared" si="74"/>
        <v>1</v>
      </c>
      <c r="AC147">
        <f t="shared" si="75"/>
        <v>0</v>
      </c>
      <c r="AD147" s="10">
        <v>0</v>
      </c>
      <c r="AE147">
        <f t="shared" si="76"/>
        <v>0</v>
      </c>
      <c r="AF147">
        <f t="shared" si="77"/>
        <v>0</v>
      </c>
      <c r="AG147">
        <f t="shared" si="78"/>
        <v>0</v>
      </c>
      <c r="AH147">
        <f t="shared" si="79"/>
        <v>0</v>
      </c>
      <c r="AI147">
        <f t="shared" si="80"/>
        <v>0</v>
      </c>
      <c r="AJ147">
        <f t="shared" si="81"/>
        <v>0</v>
      </c>
      <c r="AK147" s="10" t="s">
        <v>22</v>
      </c>
      <c r="AL147">
        <f t="shared" si="82"/>
        <v>7</v>
      </c>
      <c r="AM147">
        <f t="shared" si="83"/>
        <v>0</v>
      </c>
      <c r="AN147" s="10" t="s">
        <v>41</v>
      </c>
      <c r="AO147" s="17">
        <f t="shared" si="84"/>
        <v>1</v>
      </c>
      <c r="AP147">
        <f t="shared" si="85"/>
        <v>11</v>
      </c>
    </row>
    <row r="148" spans="1:42" x14ac:dyDescent="0.45">
      <c r="A148">
        <v>145</v>
      </c>
      <c r="B148" t="str">
        <f t="shared" si="59"/>
        <v>91</v>
      </c>
      <c r="C148" t="s">
        <v>171</v>
      </c>
      <c r="D148">
        <f t="shared" si="60"/>
        <v>1597</v>
      </c>
      <c r="E148" s="1" t="str">
        <f t="shared" si="86"/>
        <v>71AF</v>
      </c>
      <c r="F148" s="10">
        <v>0</v>
      </c>
      <c r="G148" s="10" t="s">
        <v>401</v>
      </c>
      <c r="H148" t="s">
        <v>398</v>
      </c>
      <c r="I148" t="str">
        <f t="shared" si="61"/>
        <v>21</v>
      </c>
      <c r="J148">
        <f t="shared" si="62"/>
        <v>2</v>
      </c>
      <c r="K148">
        <f t="shared" si="63"/>
        <v>0</v>
      </c>
      <c r="L148">
        <f t="shared" si="64"/>
        <v>1</v>
      </c>
      <c r="M148" s="10">
        <v>20</v>
      </c>
      <c r="N148">
        <f t="shared" si="65"/>
        <v>0</v>
      </c>
      <c r="O148">
        <f t="shared" si="66"/>
        <v>1</v>
      </c>
      <c r="P148">
        <f t="shared" si="67"/>
        <v>0</v>
      </c>
      <c r="Q148">
        <f t="shared" si="68"/>
        <v>0</v>
      </c>
      <c r="R148">
        <f t="shared" si="69"/>
        <v>0</v>
      </c>
      <c r="S148" s="10">
        <v>5</v>
      </c>
      <c r="T148" s="10">
        <v>0</v>
      </c>
      <c r="U148" t="str">
        <f t="shared" si="70"/>
        <v>5</v>
      </c>
      <c r="V148" s="10">
        <v>25</v>
      </c>
      <c r="W148">
        <f t="shared" si="71"/>
        <v>1</v>
      </c>
      <c r="X148">
        <f t="shared" si="72"/>
        <v>0</v>
      </c>
      <c r="Y148">
        <f t="shared" si="73"/>
        <v>1</v>
      </c>
      <c r="Z148" s="10" t="s">
        <v>1</v>
      </c>
      <c r="AA148">
        <f t="shared" si="58"/>
        <v>1</v>
      </c>
      <c r="AB148">
        <f t="shared" si="74"/>
        <v>1</v>
      </c>
      <c r="AC148">
        <f t="shared" si="75"/>
        <v>0</v>
      </c>
      <c r="AD148" s="10">
        <v>0</v>
      </c>
      <c r="AE148">
        <f t="shared" si="76"/>
        <v>0</v>
      </c>
      <c r="AF148">
        <f t="shared" si="77"/>
        <v>0</v>
      </c>
      <c r="AG148">
        <f t="shared" si="78"/>
        <v>0</v>
      </c>
      <c r="AH148">
        <f t="shared" si="79"/>
        <v>0</v>
      </c>
      <c r="AI148">
        <f t="shared" si="80"/>
        <v>0</v>
      </c>
      <c r="AJ148">
        <f t="shared" si="81"/>
        <v>0</v>
      </c>
      <c r="AK148" s="10">
        <v>14</v>
      </c>
      <c r="AL148">
        <f t="shared" si="82"/>
        <v>5</v>
      </c>
      <c r="AM148">
        <f t="shared" si="83"/>
        <v>0</v>
      </c>
      <c r="AN148" s="10" t="s">
        <v>35</v>
      </c>
      <c r="AO148" s="17">
        <f t="shared" si="84"/>
        <v>1</v>
      </c>
      <c r="AP148">
        <f t="shared" si="85"/>
        <v>10</v>
      </c>
    </row>
    <row r="149" spans="1:42" x14ac:dyDescent="0.45">
      <c r="A149">
        <v>146</v>
      </c>
      <c r="B149" t="str">
        <f t="shared" si="59"/>
        <v>92</v>
      </c>
      <c r="C149" t="s">
        <v>172</v>
      </c>
      <c r="D149">
        <f t="shared" si="60"/>
        <v>1608</v>
      </c>
      <c r="E149" s="1" t="str">
        <f t="shared" si="86"/>
        <v>71BA</v>
      </c>
      <c r="F149" s="10">
        <v>0</v>
      </c>
      <c r="G149" s="10" t="s">
        <v>400</v>
      </c>
      <c r="H149" t="s">
        <v>398</v>
      </c>
      <c r="I149" t="str">
        <f t="shared" si="61"/>
        <v>11</v>
      </c>
      <c r="J149">
        <f t="shared" si="62"/>
        <v>1</v>
      </c>
      <c r="K149">
        <f t="shared" si="63"/>
        <v>0</v>
      </c>
      <c r="L149">
        <f t="shared" si="64"/>
        <v>1</v>
      </c>
      <c r="M149" s="10">
        <v>20</v>
      </c>
      <c r="N149">
        <f t="shared" si="65"/>
        <v>0</v>
      </c>
      <c r="O149">
        <f t="shared" si="66"/>
        <v>1</v>
      </c>
      <c r="P149">
        <f t="shared" si="67"/>
        <v>0</v>
      </c>
      <c r="Q149">
        <f t="shared" si="68"/>
        <v>0</v>
      </c>
      <c r="R149">
        <f t="shared" si="69"/>
        <v>0</v>
      </c>
      <c r="S149" s="10">
        <v>2</v>
      </c>
      <c r="T149" s="10">
        <v>0</v>
      </c>
      <c r="U149" t="str">
        <f t="shared" si="70"/>
        <v>2</v>
      </c>
      <c r="V149" s="10">
        <v>21</v>
      </c>
      <c r="W149">
        <f t="shared" si="71"/>
        <v>0</v>
      </c>
      <c r="X149">
        <f t="shared" si="72"/>
        <v>0</v>
      </c>
      <c r="Y149">
        <f t="shared" si="73"/>
        <v>1</v>
      </c>
      <c r="Z149" s="10" t="s">
        <v>1</v>
      </c>
      <c r="AA149">
        <f t="shared" si="58"/>
        <v>1</v>
      </c>
      <c r="AB149">
        <f t="shared" si="74"/>
        <v>1</v>
      </c>
      <c r="AC149">
        <f t="shared" si="75"/>
        <v>0</v>
      </c>
      <c r="AD149" s="10">
        <v>0</v>
      </c>
      <c r="AE149">
        <f t="shared" si="76"/>
        <v>0</v>
      </c>
      <c r="AF149">
        <f t="shared" si="77"/>
        <v>0</v>
      </c>
      <c r="AG149">
        <f t="shared" si="78"/>
        <v>0</v>
      </c>
      <c r="AH149">
        <f t="shared" si="79"/>
        <v>0</v>
      </c>
      <c r="AI149">
        <f t="shared" si="80"/>
        <v>0</v>
      </c>
      <c r="AJ149">
        <f t="shared" si="81"/>
        <v>0</v>
      </c>
      <c r="AK149" s="10" t="s">
        <v>19</v>
      </c>
      <c r="AL149">
        <f t="shared" si="82"/>
        <v>3</v>
      </c>
      <c r="AM149">
        <f t="shared" si="83"/>
        <v>0</v>
      </c>
      <c r="AN149" s="10" t="s">
        <v>35</v>
      </c>
      <c r="AO149" s="17">
        <f t="shared" si="84"/>
        <v>1</v>
      </c>
      <c r="AP149">
        <f t="shared" si="85"/>
        <v>10</v>
      </c>
    </row>
    <row r="150" spans="1:42" x14ac:dyDescent="0.45">
      <c r="A150">
        <v>147</v>
      </c>
      <c r="B150" t="str">
        <f t="shared" si="59"/>
        <v>93</v>
      </c>
      <c r="C150" t="s">
        <v>173</v>
      </c>
      <c r="D150">
        <f t="shared" si="60"/>
        <v>1619</v>
      </c>
      <c r="E150" s="1" t="str">
        <f t="shared" si="86"/>
        <v>71C5</v>
      </c>
      <c r="F150" s="10">
        <v>0</v>
      </c>
      <c r="G150" s="10" t="s">
        <v>401</v>
      </c>
      <c r="H150" t="s">
        <v>398</v>
      </c>
      <c r="I150" t="str">
        <f t="shared" si="61"/>
        <v>21</v>
      </c>
      <c r="J150">
        <f t="shared" si="62"/>
        <v>2</v>
      </c>
      <c r="K150">
        <f t="shared" si="63"/>
        <v>0</v>
      </c>
      <c r="L150">
        <f t="shared" si="64"/>
        <v>1</v>
      </c>
      <c r="M150" s="10">
        <v>20</v>
      </c>
      <c r="N150">
        <f t="shared" si="65"/>
        <v>0</v>
      </c>
      <c r="O150">
        <f t="shared" si="66"/>
        <v>1</v>
      </c>
      <c r="P150">
        <f t="shared" si="67"/>
        <v>0</v>
      </c>
      <c r="Q150">
        <f t="shared" si="68"/>
        <v>0</v>
      </c>
      <c r="R150">
        <f t="shared" si="69"/>
        <v>0</v>
      </c>
      <c r="S150" s="10">
        <v>5</v>
      </c>
      <c r="T150" s="10">
        <v>0</v>
      </c>
      <c r="U150" t="str">
        <f t="shared" si="70"/>
        <v>5</v>
      </c>
      <c r="V150" s="10">
        <v>25</v>
      </c>
      <c r="W150">
        <f t="shared" si="71"/>
        <v>1</v>
      </c>
      <c r="X150">
        <f t="shared" si="72"/>
        <v>0</v>
      </c>
      <c r="Y150">
        <f t="shared" si="73"/>
        <v>1</v>
      </c>
      <c r="Z150" s="10" t="s">
        <v>1</v>
      </c>
      <c r="AA150">
        <f t="shared" si="58"/>
        <v>1</v>
      </c>
      <c r="AB150">
        <f t="shared" si="74"/>
        <v>1</v>
      </c>
      <c r="AC150">
        <f t="shared" si="75"/>
        <v>0</v>
      </c>
      <c r="AD150" s="10">
        <v>0</v>
      </c>
      <c r="AE150">
        <f t="shared" si="76"/>
        <v>0</v>
      </c>
      <c r="AF150">
        <f t="shared" si="77"/>
        <v>0</v>
      </c>
      <c r="AG150">
        <f t="shared" si="78"/>
        <v>0</v>
      </c>
      <c r="AH150">
        <f t="shared" si="79"/>
        <v>0</v>
      </c>
      <c r="AI150">
        <f t="shared" si="80"/>
        <v>0</v>
      </c>
      <c r="AJ150">
        <f t="shared" si="81"/>
        <v>0</v>
      </c>
      <c r="AK150" s="10">
        <v>14</v>
      </c>
      <c r="AL150">
        <f t="shared" si="82"/>
        <v>5</v>
      </c>
      <c r="AM150">
        <f t="shared" si="83"/>
        <v>0</v>
      </c>
      <c r="AN150" s="10" t="s">
        <v>35</v>
      </c>
      <c r="AO150" s="17">
        <f t="shared" si="84"/>
        <v>1</v>
      </c>
      <c r="AP150">
        <f t="shared" si="85"/>
        <v>10</v>
      </c>
    </row>
    <row r="151" spans="1:42" x14ac:dyDescent="0.45">
      <c r="A151">
        <v>148</v>
      </c>
      <c r="B151" t="str">
        <f t="shared" si="59"/>
        <v>94</v>
      </c>
      <c r="C151" t="s">
        <v>174</v>
      </c>
      <c r="D151">
        <f t="shared" si="60"/>
        <v>1630</v>
      </c>
      <c r="E151" s="1" t="str">
        <f t="shared" si="86"/>
        <v>71D0</v>
      </c>
      <c r="F151" s="10">
        <v>0</v>
      </c>
      <c r="G151" s="10" t="s">
        <v>417</v>
      </c>
      <c r="H151" t="s">
        <v>398</v>
      </c>
      <c r="I151" t="str">
        <f t="shared" si="61"/>
        <v>61</v>
      </c>
      <c r="J151">
        <f t="shared" si="62"/>
        <v>6</v>
      </c>
      <c r="K151">
        <f t="shared" si="63"/>
        <v>0</v>
      </c>
      <c r="L151">
        <f t="shared" si="64"/>
        <v>1</v>
      </c>
      <c r="M151" s="10">
        <v>20</v>
      </c>
      <c r="N151">
        <f t="shared" si="65"/>
        <v>0</v>
      </c>
      <c r="O151">
        <f t="shared" si="66"/>
        <v>1</v>
      </c>
      <c r="P151">
        <f t="shared" si="67"/>
        <v>0</v>
      </c>
      <c r="Q151">
        <f t="shared" si="68"/>
        <v>0</v>
      </c>
      <c r="R151">
        <f t="shared" si="69"/>
        <v>0</v>
      </c>
      <c r="S151" s="10" t="s">
        <v>25</v>
      </c>
      <c r="T151" s="10">
        <v>0</v>
      </c>
      <c r="U151" t="str">
        <f t="shared" si="70"/>
        <v>1E</v>
      </c>
      <c r="V151" s="10">
        <v>29</v>
      </c>
      <c r="W151">
        <f t="shared" si="71"/>
        <v>2</v>
      </c>
      <c r="X151">
        <f t="shared" si="72"/>
        <v>0</v>
      </c>
      <c r="Y151">
        <f t="shared" si="73"/>
        <v>1</v>
      </c>
      <c r="Z151" s="10" t="s">
        <v>1</v>
      </c>
      <c r="AA151">
        <f t="shared" si="58"/>
        <v>1</v>
      </c>
      <c r="AB151">
        <f t="shared" si="74"/>
        <v>1</v>
      </c>
      <c r="AC151">
        <f t="shared" si="75"/>
        <v>0</v>
      </c>
      <c r="AD151" s="10">
        <v>0</v>
      </c>
      <c r="AE151">
        <f t="shared" si="76"/>
        <v>0</v>
      </c>
      <c r="AF151">
        <f t="shared" si="77"/>
        <v>0</v>
      </c>
      <c r="AG151">
        <f t="shared" si="78"/>
        <v>0</v>
      </c>
      <c r="AH151">
        <f t="shared" si="79"/>
        <v>0</v>
      </c>
      <c r="AI151">
        <f t="shared" si="80"/>
        <v>0</v>
      </c>
      <c r="AJ151">
        <f t="shared" si="81"/>
        <v>0</v>
      </c>
      <c r="AK151" s="10" t="s">
        <v>22</v>
      </c>
      <c r="AL151">
        <f t="shared" si="82"/>
        <v>7</v>
      </c>
      <c r="AM151">
        <f t="shared" si="83"/>
        <v>0</v>
      </c>
      <c r="AN151" s="10" t="s">
        <v>41</v>
      </c>
      <c r="AO151" s="17">
        <f t="shared" si="84"/>
        <v>1</v>
      </c>
      <c r="AP151">
        <f t="shared" si="85"/>
        <v>11</v>
      </c>
    </row>
    <row r="152" spans="1:42" x14ac:dyDescent="0.45">
      <c r="A152">
        <v>149</v>
      </c>
      <c r="B152" t="str">
        <f t="shared" si="59"/>
        <v>95</v>
      </c>
      <c r="C152" t="s">
        <v>175</v>
      </c>
      <c r="D152">
        <f t="shared" si="60"/>
        <v>1641</v>
      </c>
      <c r="E152" s="1" t="str">
        <f t="shared" si="86"/>
        <v>71DB</v>
      </c>
      <c r="F152" s="10">
        <v>0</v>
      </c>
      <c r="G152" s="10" t="s">
        <v>401</v>
      </c>
      <c r="H152" t="s">
        <v>398</v>
      </c>
      <c r="I152" t="str">
        <f t="shared" si="61"/>
        <v>21</v>
      </c>
      <c r="J152">
        <f t="shared" si="62"/>
        <v>2</v>
      </c>
      <c r="K152">
        <f t="shared" si="63"/>
        <v>0</v>
      </c>
      <c r="L152">
        <f t="shared" si="64"/>
        <v>1</v>
      </c>
      <c r="M152" s="10">
        <v>20</v>
      </c>
      <c r="N152">
        <f t="shared" si="65"/>
        <v>0</v>
      </c>
      <c r="O152">
        <f t="shared" si="66"/>
        <v>1</v>
      </c>
      <c r="P152">
        <f t="shared" si="67"/>
        <v>0</v>
      </c>
      <c r="Q152">
        <f t="shared" si="68"/>
        <v>0</v>
      </c>
      <c r="R152">
        <f t="shared" si="69"/>
        <v>0</v>
      </c>
      <c r="S152" s="10">
        <v>5</v>
      </c>
      <c r="T152" s="10">
        <v>0</v>
      </c>
      <c r="U152" t="str">
        <f t="shared" si="70"/>
        <v>5</v>
      </c>
      <c r="V152" s="10">
        <v>25</v>
      </c>
      <c r="W152">
        <f t="shared" si="71"/>
        <v>1</v>
      </c>
      <c r="X152">
        <f t="shared" si="72"/>
        <v>0</v>
      </c>
      <c r="Y152">
        <f t="shared" si="73"/>
        <v>1</v>
      </c>
      <c r="Z152" s="10" t="s">
        <v>1</v>
      </c>
      <c r="AA152">
        <f t="shared" si="58"/>
        <v>1</v>
      </c>
      <c r="AB152">
        <f t="shared" si="74"/>
        <v>1</v>
      </c>
      <c r="AC152">
        <f t="shared" si="75"/>
        <v>0</v>
      </c>
      <c r="AD152" s="10">
        <v>0</v>
      </c>
      <c r="AE152">
        <f t="shared" si="76"/>
        <v>0</v>
      </c>
      <c r="AF152">
        <f t="shared" si="77"/>
        <v>0</v>
      </c>
      <c r="AG152">
        <f t="shared" si="78"/>
        <v>0</v>
      </c>
      <c r="AH152">
        <f t="shared" si="79"/>
        <v>0</v>
      </c>
      <c r="AI152">
        <f t="shared" si="80"/>
        <v>0</v>
      </c>
      <c r="AJ152">
        <f t="shared" si="81"/>
        <v>0</v>
      </c>
      <c r="AK152" s="10">
        <v>14</v>
      </c>
      <c r="AL152">
        <f t="shared" si="82"/>
        <v>5</v>
      </c>
      <c r="AM152">
        <f t="shared" si="83"/>
        <v>0</v>
      </c>
      <c r="AN152" s="10" t="s">
        <v>35</v>
      </c>
      <c r="AO152" s="17">
        <f t="shared" si="84"/>
        <v>1</v>
      </c>
      <c r="AP152">
        <f t="shared" si="85"/>
        <v>10</v>
      </c>
    </row>
    <row r="153" spans="1:42" x14ac:dyDescent="0.45">
      <c r="A153">
        <v>150</v>
      </c>
      <c r="B153" t="str">
        <f t="shared" si="59"/>
        <v>96</v>
      </c>
      <c r="C153" t="s">
        <v>176</v>
      </c>
      <c r="D153">
        <f t="shared" si="60"/>
        <v>1652</v>
      </c>
      <c r="E153" s="1" t="str">
        <f t="shared" si="86"/>
        <v>71E6</v>
      </c>
      <c r="F153" s="10">
        <v>0</v>
      </c>
      <c r="G153" s="10" t="s">
        <v>400</v>
      </c>
      <c r="H153" t="s">
        <v>398</v>
      </c>
      <c r="I153" t="str">
        <f t="shared" si="61"/>
        <v>11</v>
      </c>
      <c r="J153">
        <f t="shared" si="62"/>
        <v>1</v>
      </c>
      <c r="K153">
        <f t="shared" si="63"/>
        <v>0</v>
      </c>
      <c r="L153">
        <f t="shared" si="64"/>
        <v>1</v>
      </c>
      <c r="M153" s="10">
        <v>20</v>
      </c>
      <c r="N153">
        <f t="shared" si="65"/>
        <v>0</v>
      </c>
      <c r="O153">
        <f t="shared" si="66"/>
        <v>1</v>
      </c>
      <c r="P153">
        <f t="shared" si="67"/>
        <v>0</v>
      </c>
      <c r="Q153">
        <f t="shared" si="68"/>
        <v>0</v>
      </c>
      <c r="R153">
        <f t="shared" si="69"/>
        <v>0</v>
      </c>
      <c r="S153" s="10">
        <v>2</v>
      </c>
      <c r="T153" s="10">
        <v>0</v>
      </c>
      <c r="U153" t="str">
        <f t="shared" si="70"/>
        <v>2</v>
      </c>
      <c r="V153" s="10">
        <v>21</v>
      </c>
      <c r="W153">
        <f t="shared" si="71"/>
        <v>0</v>
      </c>
      <c r="X153">
        <f t="shared" si="72"/>
        <v>0</v>
      </c>
      <c r="Y153">
        <f t="shared" si="73"/>
        <v>1</v>
      </c>
      <c r="Z153" s="10" t="s">
        <v>1</v>
      </c>
      <c r="AA153">
        <f t="shared" si="58"/>
        <v>1</v>
      </c>
      <c r="AB153">
        <f t="shared" si="74"/>
        <v>1</v>
      </c>
      <c r="AC153">
        <f t="shared" si="75"/>
        <v>0</v>
      </c>
      <c r="AD153" s="10">
        <v>0</v>
      </c>
      <c r="AE153">
        <f t="shared" si="76"/>
        <v>0</v>
      </c>
      <c r="AF153">
        <f t="shared" si="77"/>
        <v>0</v>
      </c>
      <c r="AG153">
        <f t="shared" si="78"/>
        <v>0</v>
      </c>
      <c r="AH153">
        <f t="shared" si="79"/>
        <v>0</v>
      </c>
      <c r="AI153">
        <f t="shared" si="80"/>
        <v>0</v>
      </c>
      <c r="AJ153">
        <f t="shared" si="81"/>
        <v>0</v>
      </c>
      <c r="AK153" s="10" t="s">
        <v>19</v>
      </c>
      <c r="AL153">
        <f t="shared" si="82"/>
        <v>3</v>
      </c>
      <c r="AM153">
        <f t="shared" si="83"/>
        <v>0</v>
      </c>
      <c r="AN153" s="10" t="s">
        <v>35</v>
      </c>
      <c r="AO153" s="17">
        <f t="shared" si="84"/>
        <v>1</v>
      </c>
      <c r="AP153">
        <f t="shared" si="85"/>
        <v>10</v>
      </c>
    </row>
    <row r="154" spans="1:42" x14ac:dyDescent="0.45">
      <c r="A154">
        <v>151</v>
      </c>
      <c r="B154" t="str">
        <f t="shared" si="59"/>
        <v>97</v>
      </c>
      <c r="C154" t="s">
        <v>177</v>
      </c>
      <c r="D154">
        <f t="shared" si="60"/>
        <v>1663</v>
      </c>
      <c r="E154" s="1" t="str">
        <f t="shared" si="86"/>
        <v>71F1</v>
      </c>
      <c r="F154" s="10">
        <v>0</v>
      </c>
      <c r="G154" s="10" t="s">
        <v>401</v>
      </c>
      <c r="H154" t="s">
        <v>398</v>
      </c>
      <c r="I154" t="str">
        <f t="shared" si="61"/>
        <v>21</v>
      </c>
      <c r="J154">
        <f t="shared" si="62"/>
        <v>2</v>
      </c>
      <c r="K154">
        <f t="shared" si="63"/>
        <v>0</v>
      </c>
      <c r="L154">
        <f t="shared" si="64"/>
        <v>1</v>
      </c>
      <c r="M154" s="10">
        <v>20</v>
      </c>
      <c r="N154">
        <f t="shared" si="65"/>
        <v>0</v>
      </c>
      <c r="O154">
        <f t="shared" si="66"/>
        <v>1</v>
      </c>
      <c r="P154">
        <f t="shared" si="67"/>
        <v>0</v>
      </c>
      <c r="Q154">
        <f t="shared" si="68"/>
        <v>0</v>
      </c>
      <c r="R154">
        <f t="shared" si="69"/>
        <v>0</v>
      </c>
      <c r="S154" s="10">
        <v>5</v>
      </c>
      <c r="T154" s="10">
        <v>0</v>
      </c>
      <c r="U154" t="str">
        <f t="shared" si="70"/>
        <v>5</v>
      </c>
      <c r="V154" s="10">
        <v>25</v>
      </c>
      <c r="W154">
        <f t="shared" si="71"/>
        <v>1</v>
      </c>
      <c r="X154">
        <f t="shared" si="72"/>
        <v>0</v>
      </c>
      <c r="Y154">
        <f t="shared" si="73"/>
        <v>1</v>
      </c>
      <c r="Z154" s="10" t="s">
        <v>1</v>
      </c>
      <c r="AA154">
        <f t="shared" si="58"/>
        <v>1</v>
      </c>
      <c r="AB154">
        <f t="shared" si="74"/>
        <v>1</v>
      </c>
      <c r="AC154">
        <f t="shared" si="75"/>
        <v>0</v>
      </c>
      <c r="AD154" s="10">
        <v>0</v>
      </c>
      <c r="AE154">
        <f t="shared" si="76"/>
        <v>0</v>
      </c>
      <c r="AF154">
        <f t="shared" si="77"/>
        <v>0</v>
      </c>
      <c r="AG154">
        <f t="shared" si="78"/>
        <v>0</v>
      </c>
      <c r="AH154">
        <f t="shared" si="79"/>
        <v>0</v>
      </c>
      <c r="AI154">
        <f t="shared" si="80"/>
        <v>0</v>
      </c>
      <c r="AJ154">
        <f t="shared" si="81"/>
        <v>0</v>
      </c>
      <c r="AK154" s="10">
        <v>14</v>
      </c>
      <c r="AL154">
        <f t="shared" si="82"/>
        <v>5</v>
      </c>
      <c r="AM154">
        <f t="shared" si="83"/>
        <v>0</v>
      </c>
      <c r="AN154" s="10" t="s">
        <v>35</v>
      </c>
      <c r="AO154" s="17">
        <f t="shared" si="84"/>
        <v>1</v>
      </c>
      <c r="AP154">
        <f t="shared" si="85"/>
        <v>10</v>
      </c>
    </row>
    <row r="155" spans="1:42" x14ac:dyDescent="0.45">
      <c r="A155">
        <v>152</v>
      </c>
      <c r="B155" t="str">
        <f t="shared" si="59"/>
        <v>98</v>
      </c>
      <c r="C155" t="s">
        <v>178</v>
      </c>
      <c r="D155">
        <f t="shared" si="60"/>
        <v>1674</v>
      </c>
      <c r="E155" s="1" t="str">
        <f t="shared" si="86"/>
        <v>71FC</v>
      </c>
      <c r="F155" s="10">
        <v>0</v>
      </c>
      <c r="G155" s="10" t="s">
        <v>396</v>
      </c>
      <c r="H155" t="s">
        <v>398</v>
      </c>
      <c r="I155" t="str">
        <f t="shared" si="61"/>
        <v>1</v>
      </c>
      <c r="J155">
        <f t="shared" si="62"/>
        <v>0</v>
      </c>
      <c r="K155">
        <f t="shared" si="63"/>
        <v>0</v>
      </c>
      <c r="L155">
        <f t="shared" si="64"/>
        <v>1</v>
      </c>
      <c r="M155" s="10">
        <v>20</v>
      </c>
      <c r="N155">
        <f t="shared" si="65"/>
        <v>0</v>
      </c>
      <c r="O155">
        <f t="shared" si="66"/>
        <v>1</v>
      </c>
      <c r="P155">
        <f t="shared" si="67"/>
        <v>0</v>
      </c>
      <c r="Q155">
        <f t="shared" si="68"/>
        <v>0</v>
      </c>
      <c r="R155">
        <f t="shared" si="69"/>
        <v>0</v>
      </c>
      <c r="S155" s="10">
        <v>46</v>
      </c>
      <c r="T155" s="10">
        <v>0</v>
      </c>
      <c r="U155" t="str">
        <f t="shared" si="70"/>
        <v>46</v>
      </c>
      <c r="V155" s="10">
        <v>81</v>
      </c>
      <c r="W155">
        <f t="shared" si="71"/>
        <v>0</v>
      </c>
      <c r="X155">
        <f t="shared" si="72"/>
        <v>0</v>
      </c>
      <c r="Y155">
        <f t="shared" si="73"/>
        <v>1</v>
      </c>
      <c r="Z155" s="10" t="s">
        <v>1</v>
      </c>
      <c r="AA155">
        <f t="shared" si="58"/>
        <v>1</v>
      </c>
      <c r="AB155">
        <f t="shared" si="74"/>
        <v>1</v>
      </c>
      <c r="AC155">
        <f t="shared" si="75"/>
        <v>0</v>
      </c>
      <c r="AD155" s="10">
        <v>0</v>
      </c>
      <c r="AE155">
        <f t="shared" si="76"/>
        <v>0</v>
      </c>
      <c r="AF155">
        <f t="shared" si="77"/>
        <v>0</v>
      </c>
      <c r="AG155">
        <f t="shared" si="78"/>
        <v>0</v>
      </c>
      <c r="AH155">
        <f t="shared" si="79"/>
        <v>0</v>
      </c>
      <c r="AI155">
        <f t="shared" si="80"/>
        <v>0</v>
      </c>
      <c r="AJ155">
        <f t="shared" si="81"/>
        <v>0</v>
      </c>
      <c r="AK155" s="10">
        <v>28</v>
      </c>
      <c r="AL155">
        <f t="shared" si="82"/>
        <v>10</v>
      </c>
      <c r="AM155">
        <f t="shared" si="83"/>
        <v>0</v>
      </c>
      <c r="AN155" s="10" t="s">
        <v>22</v>
      </c>
      <c r="AO155" s="17">
        <f t="shared" si="84"/>
        <v>1</v>
      </c>
      <c r="AP155">
        <f t="shared" si="85"/>
        <v>12</v>
      </c>
    </row>
    <row r="156" spans="1:42" x14ac:dyDescent="0.45">
      <c r="A156">
        <v>153</v>
      </c>
      <c r="B156" t="str">
        <f t="shared" si="59"/>
        <v>99</v>
      </c>
      <c r="C156" t="s">
        <v>178</v>
      </c>
      <c r="D156">
        <f t="shared" si="60"/>
        <v>1685</v>
      </c>
      <c r="E156" s="1" t="str">
        <f t="shared" si="86"/>
        <v>7207</v>
      </c>
      <c r="F156" s="10">
        <v>0</v>
      </c>
      <c r="G156" s="10" t="s">
        <v>396</v>
      </c>
      <c r="H156" t="s">
        <v>398</v>
      </c>
      <c r="I156" t="str">
        <f t="shared" si="61"/>
        <v>1</v>
      </c>
      <c r="J156">
        <f t="shared" si="62"/>
        <v>0</v>
      </c>
      <c r="K156">
        <f t="shared" si="63"/>
        <v>0</v>
      </c>
      <c r="L156">
        <f t="shared" si="64"/>
        <v>1</v>
      </c>
      <c r="M156" s="10">
        <v>20</v>
      </c>
      <c r="N156">
        <f t="shared" si="65"/>
        <v>0</v>
      </c>
      <c r="O156">
        <f t="shared" si="66"/>
        <v>1</v>
      </c>
      <c r="P156">
        <f t="shared" si="67"/>
        <v>0</v>
      </c>
      <c r="Q156">
        <f t="shared" si="68"/>
        <v>0</v>
      </c>
      <c r="R156">
        <f t="shared" si="69"/>
        <v>0</v>
      </c>
      <c r="S156" s="10">
        <v>46</v>
      </c>
      <c r="T156" s="10">
        <v>0</v>
      </c>
      <c r="U156" t="str">
        <f t="shared" si="70"/>
        <v>46</v>
      </c>
      <c r="V156" s="10">
        <v>81</v>
      </c>
      <c r="W156">
        <f t="shared" si="71"/>
        <v>0</v>
      </c>
      <c r="X156">
        <f t="shared" si="72"/>
        <v>0</v>
      </c>
      <c r="Y156">
        <f t="shared" si="73"/>
        <v>1</v>
      </c>
      <c r="Z156" s="10" t="s">
        <v>1</v>
      </c>
      <c r="AA156">
        <f t="shared" si="58"/>
        <v>1</v>
      </c>
      <c r="AB156">
        <f t="shared" si="74"/>
        <v>1</v>
      </c>
      <c r="AC156">
        <f t="shared" si="75"/>
        <v>0</v>
      </c>
      <c r="AD156" s="10">
        <v>0</v>
      </c>
      <c r="AE156">
        <f t="shared" si="76"/>
        <v>0</v>
      </c>
      <c r="AF156">
        <f t="shared" si="77"/>
        <v>0</v>
      </c>
      <c r="AG156">
        <f t="shared" si="78"/>
        <v>0</v>
      </c>
      <c r="AH156">
        <f t="shared" si="79"/>
        <v>0</v>
      </c>
      <c r="AI156">
        <f t="shared" si="80"/>
        <v>0</v>
      </c>
      <c r="AJ156">
        <f t="shared" si="81"/>
        <v>0</v>
      </c>
      <c r="AK156" s="10">
        <v>28</v>
      </c>
      <c r="AL156">
        <f t="shared" si="82"/>
        <v>10</v>
      </c>
      <c r="AM156">
        <f t="shared" si="83"/>
        <v>0</v>
      </c>
      <c r="AN156" s="10" t="s">
        <v>22</v>
      </c>
      <c r="AO156" s="17">
        <f t="shared" si="84"/>
        <v>1</v>
      </c>
      <c r="AP156">
        <f t="shared" si="85"/>
        <v>12</v>
      </c>
    </row>
    <row r="157" spans="1:42" x14ac:dyDescent="0.45">
      <c r="A157">
        <v>154</v>
      </c>
      <c r="B157" t="str">
        <f t="shared" si="59"/>
        <v>9A</v>
      </c>
      <c r="C157" t="s">
        <v>178</v>
      </c>
      <c r="D157">
        <f t="shared" si="60"/>
        <v>1696</v>
      </c>
      <c r="E157" s="1" t="str">
        <f t="shared" si="86"/>
        <v>7212</v>
      </c>
      <c r="F157" s="10">
        <v>0</v>
      </c>
      <c r="G157" s="10" t="s">
        <v>396</v>
      </c>
      <c r="H157" t="s">
        <v>398</v>
      </c>
      <c r="I157" t="str">
        <f t="shared" si="61"/>
        <v>1</v>
      </c>
      <c r="J157">
        <f t="shared" si="62"/>
        <v>0</v>
      </c>
      <c r="K157">
        <f t="shared" si="63"/>
        <v>0</v>
      </c>
      <c r="L157">
        <f t="shared" si="64"/>
        <v>1</v>
      </c>
      <c r="M157" s="10">
        <v>20</v>
      </c>
      <c r="N157">
        <f t="shared" si="65"/>
        <v>0</v>
      </c>
      <c r="O157">
        <f t="shared" si="66"/>
        <v>1</v>
      </c>
      <c r="P157">
        <f t="shared" si="67"/>
        <v>0</v>
      </c>
      <c r="Q157">
        <f t="shared" si="68"/>
        <v>0</v>
      </c>
      <c r="R157">
        <f t="shared" si="69"/>
        <v>0</v>
      </c>
      <c r="S157" s="10">
        <v>46</v>
      </c>
      <c r="T157" s="10">
        <v>0</v>
      </c>
      <c r="U157" t="str">
        <f t="shared" si="70"/>
        <v>46</v>
      </c>
      <c r="V157" s="10">
        <v>81</v>
      </c>
      <c r="W157">
        <f t="shared" si="71"/>
        <v>0</v>
      </c>
      <c r="X157">
        <f t="shared" si="72"/>
        <v>0</v>
      </c>
      <c r="Y157">
        <f t="shared" si="73"/>
        <v>1</v>
      </c>
      <c r="Z157" s="10" t="s">
        <v>1</v>
      </c>
      <c r="AA157">
        <f t="shared" si="58"/>
        <v>1</v>
      </c>
      <c r="AB157">
        <f t="shared" si="74"/>
        <v>1</v>
      </c>
      <c r="AC157">
        <f t="shared" si="75"/>
        <v>0</v>
      </c>
      <c r="AD157" s="10">
        <v>0</v>
      </c>
      <c r="AE157">
        <f t="shared" si="76"/>
        <v>0</v>
      </c>
      <c r="AF157">
        <f t="shared" si="77"/>
        <v>0</v>
      </c>
      <c r="AG157">
        <f t="shared" si="78"/>
        <v>0</v>
      </c>
      <c r="AH157">
        <f t="shared" si="79"/>
        <v>0</v>
      </c>
      <c r="AI157">
        <f t="shared" si="80"/>
        <v>0</v>
      </c>
      <c r="AJ157">
        <f t="shared" si="81"/>
        <v>0</v>
      </c>
      <c r="AK157" s="10">
        <v>28</v>
      </c>
      <c r="AL157">
        <f t="shared" si="82"/>
        <v>10</v>
      </c>
      <c r="AM157">
        <f t="shared" si="83"/>
        <v>0</v>
      </c>
      <c r="AN157" s="10" t="s">
        <v>22</v>
      </c>
      <c r="AO157" s="17">
        <f t="shared" si="84"/>
        <v>1</v>
      </c>
      <c r="AP157">
        <f t="shared" si="85"/>
        <v>12</v>
      </c>
    </row>
    <row r="158" spans="1:42" x14ac:dyDescent="0.45">
      <c r="A158">
        <v>155</v>
      </c>
      <c r="B158" t="str">
        <f t="shared" si="59"/>
        <v>9B</v>
      </c>
      <c r="C158" t="s">
        <v>178</v>
      </c>
      <c r="D158">
        <f t="shared" si="60"/>
        <v>1707</v>
      </c>
      <c r="E158" s="1" t="str">
        <f t="shared" si="86"/>
        <v>721D</v>
      </c>
      <c r="F158" s="10">
        <v>0</v>
      </c>
      <c r="G158" s="10" t="s">
        <v>396</v>
      </c>
      <c r="H158" t="s">
        <v>398</v>
      </c>
      <c r="I158" t="str">
        <f t="shared" si="61"/>
        <v>1</v>
      </c>
      <c r="J158">
        <f t="shared" si="62"/>
        <v>0</v>
      </c>
      <c r="K158">
        <f t="shared" si="63"/>
        <v>0</v>
      </c>
      <c r="L158">
        <f t="shared" si="64"/>
        <v>1</v>
      </c>
      <c r="M158" s="10">
        <v>20</v>
      </c>
      <c r="N158">
        <f t="shared" si="65"/>
        <v>0</v>
      </c>
      <c r="O158">
        <f t="shared" si="66"/>
        <v>1</v>
      </c>
      <c r="P158">
        <f t="shared" si="67"/>
        <v>0</v>
      </c>
      <c r="Q158">
        <f t="shared" si="68"/>
        <v>0</v>
      </c>
      <c r="R158">
        <f t="shared" si="69"/>
        <v>0</v>
      </c>
      <c r="S158" s="10">
        <v>46</v>
      </c>
      <c r="T158" s="10">
        <v>0</v>
      </c>
      <c r="U158" t="str">
        <f t="shared" si="70"/>
        <v>46</v>
      </c>
      <c r="V158" s="10">
        <v>81</v>
      </c>
      <c r="W158">
        <f t="shared" si="71"/>
        <v>0</v>
      </c>
      <c r="X158">
        <f t="shared" si="72"/>
        <v>0</v>
      </c>
      <c r="Y158">
        <f t="shared" si="73"/>
        <v>1</v>
      </c>
      <c r="Z158" s="10" t="s">
        <v>1</v>
      </c>
      <c r="AA158">
        <f t="shared" si="58"/>
        <v>1</v>
      </c>
      <c r="AB158">
        <f t="shared" si="74"/>
        <v>1</v>
      </c>
      <c r="AC158">
        <f t="shared" si="75"/>
        <v>0</v>
      </c>
      <c r="AD158" s="10">
        <v>0</v>
      </c>
      <c r="AE158">
        <f t="shared" si="76"/>
        <v>0</v>
      </c>
      <c r="AF158">
        <f t="shared" si="77"/>
        <v>0</v>
      </c>
      <c r="AG158">
        <f t="shared" si="78"/>
        <v>0</v>
      </c>
      <c r="AH158">
        <f t="shared" si="79"/>
        <v>0</v>
      </c>
      <c r="AI158">
        <f t="shared" si="80"/>
        <v>0</v>
      </c>
      <c r="AJ158">
        <f t="shared" si="81"/>
        <v>0</v>
      </c>
      <c r="AK158" s="10">
        <v>28</v>
      </c>
      <c r="AL158">
        <f t="shared" si="82"/>
        <v>10</v>
      </c>
      <c r="AM158">
        <f t="shared" si="83"/>
        <v>0</v>
      </c>
      <c r="AN158" s="10" t="s">
        <v>22</v>
      </c>
      <c r="AO158" s="17">
        <f t="shared" si="84"/>
        <v>1</v>
      </c>
      <c r="AP158">
        <f t="shared" si="85"/>
        <v>12</v>
      </c>
    </row>
    <row r="159" spans="1:42" x14ac:dyDescent="0.45">
      <c r="A159">
        <v>156</v>
      </c>
      <c r="B159" t="str">
        <f t="shared" si="59"/>
        <v>9C</v>
      </c>
      <c r="C159" t="s">
        <v>179</v>
      </c>
      <c r="D159">
        <f t="shared" si="60"/>
        <v>1718</v>
      </c>
      <c r="E159" s="1" t="str">
        <f t="shared" si="86"/>
        <v>7228</v>
      </c>
      <c r="F159" s="10">
        <v>0</v>
      </c>
      <c r="G159" s="10" t="s">
        <v>396</v>
      </c>
      <c r="H159" t="s">
        <v>398</v>
      </c>
      <c r="I159" t="str">
        <f t="shared" si="61"/>
        <v>1</v>
      </c>
      <c r="J159">
        <f t="shared" si="62"/>
        <v>0</v>
      </c>
      <c r="K159">
        <f t="shared" si="63"/>
        <v>0</v>
      </c>
      <c r="L159">
        <f t="shared" si="64"/>
        <v>1</v>
      </c>
      <c r="M159" s="10">
        <v>20</v>
      </c>
      <c r="N159">
        <f t="shared" si="65"/>
        <v>0</v>
      </c>
      <c r="O159">
        <f t="shared" si="66"/>
        <v>1</v>
      </c>
      <c r="P159">
        <f t="shared" si="67"/>
        <v>0</v>
      </c>
      <c r="Q159">
        <f t="shared" si="68"/>
        <v>0</v>
      </c>
      <c r="R159">
        <f t="shared" si="69"/>
        <v>0</v>
      </c>
      <c r="S159" s="10">
        <v>0</v>
      </c>
      <c r="T159" s="10">
        <v>0</v>
      </c>
      <c r="U159" t="str">
        <f t="shared" si="70"/>
        <v>0</v>
      </c>
      <c r="V159" s="10">
        <v>41</v>
      </c>
      <c r="W159">
        <f t="shared" si="71"/>
        <v>0</v>
      </c>
      <c r="X159">
        <f t="shared" si="72"/>
        <v>0</v>
      </c>
      <c r="Y159">
        <f t="shared" si="73"/>
        <v>1</v>
      </c>
      <c r="Z159" s="10" t="s">
        <v>1</v>
      </c>
      <c r="AA159">
        <f t="shared" si="58"/>
        <v>1</v>
      </c>
      <c r="AB159">
        <f t="shared" si="74"/>
        <v>1</v>
      </c>
      <c r="AC159">
        <f t="shared" si="75"/>
        <v>0</v>
      </c>
      <c r="AD159" s="10">
        <v>0</v>
      </c>
      <c r="AE159">
        <f t="shared" si="76"/>
        <v>0</v>
      </c>
      <c r="AF159">
        <f t="shared" si="77"/>
        <v>0</v>
      </c>
      <c r="AG159">
        <f t="shared" si="78"/>
        <v>0</v>
      </c>
      <c r="AH159">
        <f t="shared" si="79"/>
        <v>0</v>
      </c>
      <c r="AI159">
        <f t="shared" si="80"/>
        <v>0</v>
      </c>
      <c r="AJ159">
        <f t="shared" si="81"/>
        <v>0</v>
      </c>
      <c r="AK159" s="10">
        <v>8</v>
      </c>
      <c r="AL159">
        <f t="shared" si="82"/>
        <v>2</v>
      </c>
      <c r="AM159">
        <f t="shared" si="83"/>
        <v>0</v>
      </c>
      <c r="AN159" s="10" t="s">
        <v>13</v>
      </c>
      <c r="AO159" s="17">
        <f t="shared" si="84"/>
        <v>1</v>
      </c>
      <c r="AP159">
        <f t="shared" si="85"/>
        <v>15</v>
      </c>
    </row>
    <row r="160" spans="1:42" x14ac:dyDescent="0.45">
      <c r="A160">
        <v>157</v>
      </c>
      <c r="B160" t="str">
        <f t="shared" si="59"/>
        <v>9D</v>
      </c>
      <c r="C160" t="s">
        <v>179</v>
      </c>
      <c r="D160">
        <f t="shared" si="60"/>
        <v>1729</v>
      </c>
      <c r="E160" s="1" t="str">
        <f t="shared" si="86"/>
        <v>7233</v>
      </c>
      <c r="F160" s="10">
        <v>0</v>
      </c>
      <c r="G160" s="10" t="s">
        <v>396</v>
      </c>
      <c r="H160" t="s">
        <v>398</v>
      </c>
      <c r="I160" t="str">
        <f t="shared" si="61"/>
        <v>1</v>
      </c>
      <c r="J160">
        <f t="shared" si="62"/>
        <v>0</v>
      </c>
      <c r="K160">
        <f t="shared" si="63"/>
        <v>0</v>
      </c>
      <c r="L160">
        <f t="shared" si="64"/>
        <v>1</v>
      </c>
      <c r="M160" s="10">
        <v>20</v>
      </c>
      <c r="N160">
        <f t="shared" si="65"/>
        <v>0</v>
      </c>
      <c r="O160">
        <f t="shared" si="66"/>
        <v>1</v>
      </c>
      <c r="P160">
        <f t="shared" si="67"/>
        <v>0</v>
      </c>
      <c r="Q160">
        <f t="shared" si="68"/>
        <v>0</v>
      </c>
      <c r="R160">
        <f t="shared" si="69"/>
        <v>0</v>
      </c>
      <c r="S160" s="10">
        <v>0</v>
      </c>
      <c r="T160" s="10">
        <v>0</v>
      </c>
      <c r="U160" t="str">
        <f t="shared" si="70"/>
        <v>0</v>
      </c>
      <c r="V160" s="10">
        <v>41</v>
      </c>
      <c r="W160">
        <f t="shared" si="71"/>
        <v>0</v>
      </c>
      <c r="X160">
        <f t="shared" si="72"/>
        <v>0</v>
      </c>
      <c r="Y160">
        <f t="shared" si="73"/>
        <v>1</v>
      </c>
      <c r="Z160" s="10" t="s">
        <v>1</v>
      </c>
      <c r="AA160">
        <f t="shared" si="58"/>
        <v>1</v>
      </c>
      <c r="AB160">
        <f t="shared" si="74"/>
        <v>1</v>
      </c>
      <c r="AC160">
        <f t="shared" si="75"/>
        <v>0</v>
      </c>
      <c r="AD160" s="10">
        <v>0</v>
      </c>
      <c r="AE160">
        <f t="shared" si="76"/>
        <v>0</v>
      </c>
      <c r="AF160">
        <f t="shared" si="77"/>
        <v>0</v>
      </c>
      <c r="AG160">
        <f t="shared" si="78"/>
        <v>0</v>
      </c>
      <c r="AH160">
        <f t="shared" si="79"/>
        <v>0</v>
      </c>
      <c r="AI160">
        <f t="shared" si="80"/>
        <v>0</v>
      </c>
      <c r="AJ160">
        <f t="shared" si="81"/>
        <v>0</v>
      </c>
      <c r="AK160" s="10">
        <v>8</v>
      </c>
      <c r="AL160">
        <f t="shared" si="82"/>
        <v>2</v>
      </c>
      <c r="AM160">
        <f t="shared" si="83"/>
        <v>0</v>
      </c>
      <c r="AN160" s="10" t="s">
        <v>13</v>
      </c>
      <c r="AO160" s="17">
        <f t="shared" si="84"/>
        <v>1</v>
      </c>
      <c r="AP160">
        <f t="shared" si="85"/>
        <v>15</v>
      </c>
    </row>
    <row r="161" spans="1:42" x14ac:dyDescent="0.45">
      <c r="A161">
        <v>158</v>
      </c>
      <c r="B161" t="str">
        <f t="shared" si="59"/>
        <v>9E</v>
      </c>
      <c r="C161" t="s">
        <v>179</v>
      </c>
      <c r="D161">
        <f t="shared" si="60"/>
        <v>1740</v>
      </c>
      <c r="E161" s="1" t="str">
        <f t="shared" si="86"/>
        <v>723E</v>
      </c>
      <c r="F161" s="10">
        <v>0</v>
      </c>
      <c r="G161" s="10" t="s">
        <v>396</v>
      </c>
      <c r="H161" t="s">
        <v>398</v>
      </c>
      <c r="I161" t="str">
        <f t="shared" si="61"/>
        <v>1</v>
      </c>
      <c r="J161">
        <f t="shared" si="62"/>
        <v>0</v>
      </c>
      <c r="K161">
        <f t="shared" si="63"/>
        <v>0</v>
      </c>
      <c r="L161">
        <f t="shared" si="64"/>
        <v>1</v>
      </c>
      <c r="M161" s="10">
        <v>20</v>
      </c>
      <c r="N161">
        <f t="shared" si="65"/>
        <v>0</v>
      </c>
      <c r="O161">
        <f t="shared" si="66"/>
        <v>1</v>
      </c>
      <c r="P161">
        <f t="shared" si="67"/>
        <v>0</v>
      </c>
      <c r="Q161">
        <f t="shared" si="68"/>
        <v>0</v>
      </c>
      <c r="R161">
        <f t="shared" si="69"/>
        <v>0</v>
      </c>
      <c r="S161" s="10">
        <v>0</v>
      </c>
      <c r="T161" s="10">
        <v>0</v>
      </c>
      <c r="U161" t="str">
        <f t="shared" si="70"/>
        <v>0</v>
      </c>
      <c r="V161" s="10">
        <v>41</v>
      </c>
      <c r="W161">
        <f t="shared" si="71"/>
        <v>0</v>
      </c>
      <c r="X161">
        <f t="shared" si="72"/>
        <v>0</v>
      </c>
      <c r="Y161">
        <f t="shared" si="73"/>
        <v>1</v>
      </c>
      <c r="Z161" s="10" t="s">
        <v>1</v>
      </c>
      <c r="AA161">
        <f t="shared" si="58"/>
        <v>1</v>
      </c>
      <c r="AB161">
        <f t="shared" si="74"/>
        <v>1</v>
      </c>
      <c r="AC161">
        <f t="shared" si="75"/>
        <v>0</v>
      </c>
      <c r="AD161" s="10">
        <v>0</v>
      </c>
      <c r="AE161">
        <f t="shared" si="76"/>
        <v>0</v>
      </c>
      <c r="AF161">
        <f t="shared" si="77"/>
        <v>0</v>
      </c>
      <c r="AG161">
        <f t="shared" si="78"/>
        <v>0</v>
      </c>
      <c r="AH161">
        <f t="shared" si="79"/>
        <v>0</v>
      </c>
      <c r="AI161">
        <f t="shared" si="80"/>
        <v>0</v>
      </c>
      <c r="AJ161">
        <f t="shared" si="81"/>
        <v>0</v>
      </c>
      <c r="AK161" s="10">
        <v>8</v>
      </c>
      <c r="AL161">
        <f t="shared" si="82"/>
        <v>2</v>
      </c>
      <c r="AM161">
        <f t="shared" si="83"/>
        <v>0</v>
      </c>
      <c r="AN161" s="10" t="s">
        <v>13</v>
      </c>
      <c r="AO161" s="17">
        <f t="shared" si="84"/>
        <v>1</v>
      </c>
      <c r="AP161">
        <f t="shared" si="85"/>
        <v>15</v>
      </c>
    </row>
    <row r="162" spans="1:42" x14ac:dyDescent="0.45">
      <c r="A162">
        <v>159</v>
      </c>
      <c r="B162" t="str">
        <f t="shared" si="59"/>
        <v>9F</v>
      </c>
      <c r="C162" t="s">
        <v>179</v>
      </c>
      <c r="D162">
        <f t="shared" si="60"/>
        <v>1751</v>
      </c>
      <c r="E162" s="1" t="str">
        <f t="shared" si="86"/>
        <v>7249</v>
      </c>
      <c r="F162" s="10">
        <v>0</v>
      </c>
      <c r="G162" s="10" t="s">
        <v>396</v>
      </c>
      <c r="H162" t="s">
        <v>398</v>
      </c>
      <c r="I162" t="str">
        <f t="shared" si="61"/>
        <v>1</v>
      </c>
      <c r="J162">
        <f t="shared" si="62"/>
        <v>0</v>
      </c>
      <c r="K162">
        <f t="shared" si="63"/>
        <v>0</v>
      </c>
      <c r="L162">
        <f t="shared" si="64"/>
        <v>1</v>
      </c>
      <c r="M162" s="10">
        <v>20</v>
      </c>
      <c r="N162">
        <f t="shared" si="65"/>
        <v>0</v>
      </c>
      <c r="O162">
        <f t="shared" si="66"/>
        <v>1</v>
      </c>
      <c r="P162">
        <f t="shared" si="67"/>
        <v>0</v>
      </c>
      <c r="Q162">
        <f t="shared" si="68"/>
        <v>0</v>
      </c>
      <c r="R162">
        <f t="shared" si="69"/>
        <v>0</v>
      </c>
      <c r="S162" s="10">
        <v>0</v>
      </c>
      <c r="T162" s="10">
        <v>0</v>
      </c>
      <c r="U162" t="str">
        <f t="shared" si="70"/>
        <v>0</v>
      </c>
      <c r="V162" s="10">
        <v>41</v>
      </c>
      <c r="W162">
        <f t="shared" si="71"/>
        <v>0</v>
      </c>
      <c r="X162">
        <f t="shared" si="72"/>
        <v>0</v>
      </c>
      <c r="Y162">
        <f t="shared" si="73"/>
        <v>1</v>
      </c>
      <c r="Z162" s="10" t="s">
        <v>1</v>
      </c>
      <c r="AA162">
        <f t="shared" si="58"/>
        <v>1</v>
      </c>
      <c r="AB162">
        <f t="shared" si="74"/>
        <v>1</v>
      </c>
      <c r="AC162">
        <f t="shared" si="75"/>
        <v>0</v>
      </c>
      <c r="AD162" s="10">
        <v>0</v>
      </c>
      <c r="AE162">
        <f t="shared" si="76"/>
        <v>0</v>
      </c>
      <c r="AF162">
        <f t="shared" si="77"/>
        <v>0</v>
      </c>
      <c r="AG162">
        <f t="shared" si="78"/>
        <v>0</v>
      </c>
      <c r="AH162">
        <f t="shared" si="79"/>
        <v>0</v>
      </c>
      <c r="AI162">
        <f t="shared" si="80"/>
        <v>0</v>
      </c>
      <c r="AJ162">
        <f t="shared" si="81"/>
        <v>0</v>
      </c>
      <c r="AK162" s="10">
        <v>8</v>
      </c>
      <c r="AL162">
        <f t="shared" si="82"/>
        <v>2</v>
      </c>
      <c r="AM162">
        <f t="shared" si="83"/>
        <v>0</v>
      </c>
      <c r="AN162" s="10" t="s">
        <v>13</v>
      </c>
      <c r="AO162" s="17">
        <f t="shared" si="84"/>
        <v>1</v>
      </c>
      <c r="AP162">
        <f t="shared" si="85"/>
        <v>15</v>
      </c>
    </row>
    <row r="163" spans="1:42" x14ac:dyDescent="0.45">
      <c r="A163">
        <v>160</v>
      </c>
      <c r="B163" t="str">
        <f t="shared" si="59"/>
        <v>A0</v>
      </c>
      <c r="C163" t="s">
        <v>180</v>
      </c>
      <c r="D163">
        <f t="shared" si="60"/>
        <v>1762</v>
      </c>
      <c r="E163" s="1" t="str">
        <f t="shared" si="86"/>
        <v>7254</v>
      </c>
      <c r="F163" s="10">
        <v>0</v>
      </c>
      <c r="G163" s="10" t="s">
        <v>400</v>
      </c>
      <c r="H163" t="s">
        <v>398</v>
      </c>
      <c r="I163" t="str">
        <f t="shared" si="61"/>
        <v>11</v>
      </c>
      <c r="J163">
        <f t="shared" si="62"/>
        <v>1</v>
      </c>
      <c r="K163">
        <f t="shared" si="63"/>
        <v>0</v>
      </c>
      <c r="L163">
        <f t="shared" si="64"/>
        <v>1</v>
      </c>
      <c r="M163" s="10">
        <v>20</v>
      </c>
      <c r="N163">
        <f t="shared" si="65"/>
        <v>0</v>
      </c>
      <c r="O163">
        <f t="shared" si="66"/>
        <v>1</v>
      </c>
      <c r="P163">
        <f t="shared" si="67"/>
        <v>0</v>
      </c>
      <c r="Q163">
        <f t="shared" si="68"/>
        <v>0</v>
      </c>
      <c r="R163">
        <f t="shared" si="69"/>
        <v>0</v>
      </c>
      <c r="S163" s="10">
        <v>3</v>
      </c>
      <c r="T163" s="10">
        <v>0</v>
      </c>
      <c r="U163" t="str">
        <f t="shared" si="70"/>
        <v>3</v>
      </c>
      <c r="V163" s="10" t="s">
        <v>42</v>
      </c>
      <c r="W163">
        <f t="shared" si="71"/>
        <v>3</v>
      </c>
      <c r="X163">
        <f t="shared" si="72"/>
        <v>0</v>
      </c>
      <c r="Y163">
        <f t="shared" si="73"/>
        <v>1</v>
      </c>
      <c r="Z163" s="10" t="s">
        <v>1</v>
      </c>
      <c r="AA163">
        <f t="shared" si="58"/>
        <v>1</v>
      </c>
      <c r="AB163">
        <f t="shared" si="74"/>
        <v>1</v>
      </c>
      <c r="AC163">
        <f t="shared" si="75"/>
        <v>0</v>
      </c>
      <c r="AD163" s="10">
        <v>0</v>
      </c>
      <c r="AE163">
        <f t="shared" si="76"/>
        <v>0</v>
      </c>
      <c r="AF163">
        <f t="shared" si="77"/>
        <v>0</v>
      </c>
      <c r="AG163">
        <f t="shared" si="78"/>
        <v>0</v>
      </c>
      <c r="AH163">
        <f t="shared" si="79"/>
        <v>0</v>
      </c>
      <c r="AI163">
        <f t="shared" si="80"/>
        <v>0</v>
      </c>
      <c r="AJ163">
        <f t="shared" si="81"/>
        <v>0</v>
      </c>
      <c r="AK163" s="10">
        <v>20</v>
      </c>
      <c r="AL163">
        <f t="shared" si="82"/>
        <v>8</v>
      </c>
      <c r="AM163">
        <f t="shared" si="83"/>
        <v>0</v>
      </c>
      <c r="AN163" s="10" t="s">
        <v>13</v>
      </c>
      <c r="AO163" s="17">
        <f t="shared" si="84"/>
        <v>1</v>
      </c>
      <c r="AP163">
        <f t="shared" si="85"/>
        <v>15</v>
      </c>
    </row>
    <row r="164" spans="1:42" x14ac:dyDescent="0.45">
      <c r="A164">
        <v>161</v>
      </c>
      <c r="B164" t="str">
        <f t="shared" si="59"/>
        <v>A1</v>
      </c>
      <c r="C164" t="s">
        <v>181</v>
      </c>
      <c r="D164">
        <f t="shared" si="60"/>
        <v>1773</v>
      </c>
      <c r="E164" s="1" t="str">
        <f t="shared" si="86"/>
        <v>725F</v>
      </c>
      <c r="F164" s="10">
        <v>0</v>
      </c>
      <c r="G164" s="10" t="s">
        <v>402</v>
      </c>
      <c r="H164" t="s">
        <v>398</v>
      </c>
      <c r="I164" t="str">
        <f t="shared" si="61"/>
        <v>41</v>
      </c>
      <c r="J164">
        <f t="shared" si="62"/>
        <v>4</v>
      </c>
      <c r="K164">
        <f t="shared" si="63"/>
        <v>0</v>
      </c>
      <c r="L164">
        <f t="shared" si="64"/>
        <v>1</v>
      </c>
      <c r="M164" s="10">
        <v>20</v>
      </c>
      <c r="N164">
        <f t="shared" si="65"/>
        <v>0</v>
      </c>
      <c r="O164">
        <f t="shared" si="66"/>
        <v>1</v>
      </c>
      <c r="P164">
        <f t="shared" si="67"/>
        <v>0</v>
      </c>
      <c r="Q164">
        <f t="shared" si="68"/>
        <v>0</v>
      </c>
      <c r="R164">
        <f t="shared" si="69"/>
        <v>0</v>
      </c>
      <c r="S164" s="10">
        <v>3</v>
      </c>
      <c r="T164" s="10">
        <v>0</v>
      </c>
      <c r="U164" t="str">
        <f t="shared" si="70"/>
        <v>3</v>
      </c>
      <c r="V164" s="10" t="s">
        <v>11</v>
      </c>
      <c r="W164">
        <f t="shared" si="71"/>
        <v>3</v>
      </c>
      <c r="X164">
        <f t="shared" si="72"/>
        <v>0</v>
      </c>
      <c r="Y164">
        <f t="shared" si="73"/>
        <v>1</v>
      </c>
      <c r="Z164" s="10" t="s">
        <v>1</v>
      </c>
      <c r="AA164">
        <f t="shared" si="58"/>
        <v>1</v>
      </c>
      <c r="AB164">
        <f t="shared" si="74"/>
        <v>1</v>
      </c>
      <c r="AC164">
        <f t="shared" si="75"/>
        <v>0</v>
      </c>
      <c r="AD164" s="10">
        <v>0</v>
      </c>
      <c r="AE164">
        <f t="shared" si="76"/>
        <v>0</v>
      </c>
      <c r="AF164">
        <f t="shared" si="77"/>
        <v>0</v>
      </c>
      <c r="AG164">
        <f t="shared" si="78"/>
        <v>0</v>
      </c>
      <c r="AH164">
        <f t="shared" si="79"/>
        <v>0</v>
      </c>
      <c r="AI164">
        <f t="shared" si="80"/>
        <v>0</v>
      </c>
      <c r="AJ164">
        <f t="shared" si="81"/>
        <v>0</v>
      </c>
      <c r="AK164" s="10">
        <v>20</v>
      </c>
      <c r="AL164">
        <f t="shared" si="82"/>
        <v>8</v>
      </c>
      <c r="AM164">
        <f t="shared" si="83"/>
        <v>0</v>
      </c>
      <c r="AN164" s="10" t="s">
        <v>13</v>
      </c>
      <c r="AO164" s="17">
        <f t="shared" si="84"/>
        <v>1</v>
      </c>
      <c r="AP164">
        <f t="shared" si="85"/>
        <v>15</v>
      </c>
    </row>
    <row r="165" spans="1:42" x14ac:dyDescent="0.45">
      <c r="A165">
        <v>162</v>
      </c>
      <c r="B165" t="str">
        <f t="shared" si="59"/>
        <v>A2</v>
      </c>
      <c r="C165" t="s">
        <v>182</v>
      </c>
      <c r="D165">
        <f t="shared" si="60"/>
        <v>1784</v>
      </c>
      <c r="E165" s="1" t="str">
        <f t="shared" si="86"/>
        <v>726A</v>
      </c>
      <c r="F165" s="10">
        <v>0</v>
      </c>
      <c r="G165" s="10" t="s">
        <v>400</v>
      </c>
      <c r="H165" t="s">
        <v>398</v>
      </c>
      <c r="I165" t="str">
        <f t="shared" si="61"/>
        <v>11</v>
      </c>
      <c r="J165">
        <f t="shared" si="62"/>
        <v>1</v>
      </c>
      <c r="K165">
        <f t="shared" si="63"/>
        <v>0</v>
      </c>
      <c r="L165">
        <f t="shared" si="64"/>
        <v>1</v>
      </c>
      <c r="M165" s="10">
        <v>20</v>
      </c>
      <c r="N165">
        <f t="shared" si="65"/>
        <v>0</v>
      </c>
      <c r="O165">
        <f t="shared" si="66"/>
        <v>1</v>
      </c>
      <c r="P165">
        <f t="shared" si="67"/>
        <v>0</v>
      </c>
      <c r="Q165">
        <f t="shared" si="68"/>
        <v>0</v>
      </c>
      <c r="R165">
        <f t="shared" si="69"/>
        <v>0</v>
      </c>
      <c r="S165" s="10">
        <v>32</v>
      </c>
      <c r="T165" s="10">
        <v>0</v>
      </c>
      <c r="U165" t="str">
        <f t="shared" si="70"/>
        <v>32</v>
      </c>
      <c r="V165" s="10">
        <v>21</v>
      </c>
      <c r="W165">
        <f t="shared" si="71"/>
        <v>0</v>
      </c>
      <c r="X165">
        <f t="shared" si="72"/>
        <v>0</v>
      </c>
      <c r="Y165">
        <f t="shared" si="73"/>
        <v>1</v>
      </c>
      <c r="Z165" s="10" t="s">
        <v>27</v>
      </c>
      <c r="AA165">
        <f t="shared" si="58"/>
        <v>1</v>
      </c>
      <c r="AB165">
        <f t="shared" si="74"/>
        <v>1</v>
      </c>
      <c r="AC165">
        <f t="shared" si="75"/>
        <v>0</v>
      </c>
      <c r="AD165" s="10">
        <v>0</v>
      </c>
      <c r="AE165">
        <f t="shared" si="76"/>
        <v>0</v>
      </c>
      <c r="AF165">
        <f t="shared" si="77"/>
        <v>0</v>
      </c>
      <c r="AG165">
        <f t="shared" si="78"/>
        <v>0</v>
      </c>
      <c r="AH165">
        <f t="shared" si="79"/>
        <v>0</v>
      </c>
      <c r="AI165">
        <f t="shared" si="80"/>
        <v>0</v>
      </c>
      <c r="AJ165">
        <f t="shared" si="81"/>
        <v>0</v>
      </c>
      <c r="AK165" s="10">
        <v>24</v>
      </c>
      <c r="AL165">
        <f t="shared" si="82"/>
        <v>9</v>
      </c>
      <c r="AM165">
        <f t="shared" si="83"/>
        <v>0</v>
      </c>
      <c r="AN165" s="10">
        <v>16</v>
      </c>
      <c r="AO165" s="17">
        <f t="shared" si="84"/>
        <v>1</v>
      </c>
      <c r="AP165">
        <f t="shared" si="85"/>
        <v>6</v>
      </c>
    </row>
    <row r="166" spans="1:42" x14ac:dyDescent="0.45">
      <c r="A166">
        <v>163</v>
      </c>
      <c r="B166" t="str">
        <f t="shared" si="59"/>
        <v>A3</v>
      </c>
      <c r="C166" t="s">
        <v>183</v>
      </c>
      <c r="D166">
        <f t="shared" si="60"/>
        <v>1795</v>
      </c>
      <c r="E166" s="1" t="str">
        <f t="shared" si="86"/>
        <v>7275</v>
      </c>
      <c r="F166" s="10">
        <v>0</v>
      </c>
      <c r="G166" s="10" t="s">
        <v>400</v>
      </c>
      <c r="H166" t="s">
        <v>398</v>
      </c>
      <c r="I166" t="str">
        <f t="shared" si="61"/>
        <v>11</v>
      </c>
      <c r="J166">
        <f t="shared" si="62"/>
        <v>1</v>
      </c>
      <c r="K166">
        <f t="shared" si="63"/>
        <v>0</v>
      </c>
      <c r="L166">
        <f t="shared" si="64"/>
        <v>1</v>
      </c>
      <c r="M166" s="10">
        <v>20</v>
      </c>
      <c r="N166">
        <f t="shared" si="65"/>
        <v>0</v>
      </c>
      <c r="O166">
        <f t="shared" si="66"/>
        <v>1</v>
      </c>
      <c r="P166">
        <f t="shared" si="67"/>
        <v>0</v>
      </c>
      <c r="Q166">
        <f t="shared" si="68"/>
        <v>0</v>
      </c>
      <c r="R166">
        <f t="shared" si="69"/>
        <v>0</v>
      </c>
      <c r="S166" s="10" t="s">
        <v>25</v>
      </c>
      <c r="T166" s="10">
        <v>0</v>
      </c>
      <c r="U166" t="str">
        <f t="shared" si="70"/>
        <v>1E</v>
      </c>
      <c r="V166" s="10">
        <v>21</v>
      </c>
      <c r="W166">
        <f t="shared" si="71"/>
        <v>0</v>
      </c>
      <c r="X166">
        <f t="shared" si="72"/>
        <v>0</v>
      </c>
      <c r="Y166">
        <f t="shared" si="73"/>
        <v>1</v>
      </c>
      <c r="Z166" s="10" t="s">
        <v>27</v>
      </c>
      <c r="AA166">
        <f t="shared" si="58"/>
        <v>1</v>
      </c>
      <c r="AB166">
        <f t="shared" si="74"/>
        <v>1</v>
      </c>
      <c r="AC166">
        <f t="shared" si="75"/>
        <v>0</v>
      </c>
      <c r="AD166" s="10">
        <v>0</v>
      </c>
      <c r="AE166">
        <f t="shared" si="76"/>
        <v>0</v>
      </c>
      <c r="AF166">
        <f t="shared" si="77"/>
        <v>0</v>
      </c>
      <c r="AG166">
        <f t="shared" si="78"/>
        <v>0</v>
      </c>
      <c r="AH166">
        <f t="shared" si="79"/>
        <v>0</v>
      </c>
      <c r="AI166">
        <f t="shared" si="80"/>
        <v>0</v>
      </c>
      <c r="AJ166">
        <f t="shared" si="81"/>
        <v>0</v>
      </c>
      <c r="AK166" s="10" t="s">
        <v>43</v>
      </c>
      <c r="AL166">
        <f t="shared" si="82"/>
        <v>11</v>
      </c>
      <c r="AM166">
        <f t="shared" si="83"/>
        <v>0</v>
      </c>
      <c r="AN166" s="10">
        <v>16</v>
      </c>
      <c r="AO166" s="17">
        <f t="shared" si="84"/>
        <v>1</v>
      </c>
      <c r="AP166">
        <f t="shared" si="85"/>
        <v>6</v>
      </c>
    </row>
    <row r="167" spans="1:42" x14ac:dyDescent="0.45">
      <c r="A167">
        <v>164</v>
      </c>
      <c r="B167" t="str">
        <f t="shared" si="59"/>
        <v>A4</v>
      </c>
      <c r="C167" t="s">
        <v>184</v>
      </c>
      <c r="D167">
        <f t="shared" si="60"/>
        <v>1806</v>
      </c>
      <c r="E167" s="1" t="str">
        <f t="shared" si="86"/>
        <v>7280</v>
      </c>
      <c r="F167" s="10">
        <v>0</v>
      </c>
      <c r="G167" s="10" t="s">
        <v>400</v>
      </c>
      <c r="H167" t="s">
        <v>398</v>
      </c>
      <c r="I167" t="str">
        <f t="shared" si="61"/>
        <v>11</v>
      </c>
      <c r="J167">
        <f t="shared" si="62"/>
        <v>1</v>
      </c>
      <c r="K167">
        <f t="shared" si="63"/>
        <v>0</v>
      </c>
      <c r="L167">
        <f t="shared" si="64"/>
        <v>1</v>
      </c>
      <c r="M167" s="10">
        <v>20</v>
      </c>
      <c r="N167">
        <f t="shared" si="65"/>
        <v>0</v>
      </c>
      <c r="O167">
        <f t="shared" si="66"/>
        <v>1</v>
      </c>
      <c r="P167">
        <f t="shared" si="67"/>
        <v>0</v>
      </c>
      <c r="Q167">
        <f t="shared" si="68"/>
        <v>0</v>
      </c>
      <c r="R167">
        <f t="shared" si="69"/>
        <v>0</v>
      </c>
      <c r="S167" s="10">
        <v>28</v>
      </c>
      <c r="T167" s="10">
        <v>0</v>
      </c>
      <c r="U167" t="str">
        <f t="shared" si="70"/>
        <v>28</v>
      </c>
      <c r="V167" s="10">
        <v>21</v>
      </c>
      <c r="W167">
        <f t="shared" si="71"/>
        <v>0</v>
      </c>
      <c r="X167">
        <f t="shared" si="72"/>
        <v>0</v>
      </c>
      <c r="Y167">
        <f t="shared" si="73"/>
        <v>1</v>
      </c>
      <c r="Z167" s="10" t="s">
        <v>27</v>
      </c>
      <c r="AA167">
        <f t="shared" si="58"/>
        <v>1</v>
      </c>
      <c r="AB167">
        <f t="shared" si="74"/>
        <v>1</v>
      </c>
      <c r="AC167">
        <f t="shared" si="75"/>
        <v>0</v>
      </c>
      <c r="AD167" s="10">
        <v>0</v>
      </c>
      <c r="AE167">
        <f t="shared" si="76"/>
        <v>0</v>
      </c>
      <c r="AF167">
        <f t="shared" si="77"/>
        <v>0</v>
      </c>
      <c r="AG167">
        <f t="shared" si="78"/>
        <v>0</v>
      </c>
      <c r="AH167">
        <f t="shared" si="79"/>
        <v>0</v>
      </c>
      <c r="AI167">
        <f t="shared" si="80"/>
        <v>0</v>
      </c>
      <c r="AJ167">
        <f t="shared" si="81"/>
        <v>0</v>
      </c>
      <c r="AK167" s="10" t="s">
        <v>43</v>
      </c>
      <c r="AL167">
        <f t="shared" si="82"/>
        <v>11</v>
      </c>
      <c r="AM167">
        <f t="shared" si="83"/>
        <v>0</v>
      </c>
      <c r="AN167" s="10">
        <v>16</v>
      </c>
      <c r="AO167" s="17">
        <f t="shared" si="84"/>
        <v>1</v>
      </c>
      <c r="AP167">
        <f t="shared" si="85"/>
        <v>6</v>
      </c>
    </row>
    <row r="168" spans="1:42" x14ac:dyDescent="0.45">
      <c r="A168">
        <v>165</v>
      </c>
      <c r="B168" t="str">
        <f t="shared" si="59"/>
        <v>A5</v>
      </c>
      <c r="C168" t="s">
        <v>185</v>
      </c>
      <c r="D168">
        <f t="shared" si="60"/>
        <v>1817</v>
      </c>
      <c r="E168" s="1" t="str">
        <f t="shared" si="86"/>
        <v>728B</v>
      </c>
      <c r="F168" s="10">
        <v>0</v>
      </c>
      <c r="G168" s="10" t="s">
        <v>400</v>
      </c>
      <c r="H168" t="s">
        <v>398</v>
      </c>
      <c r="I168" t="str">
        <f t="shared" si="61"/>
        <v>11</v>
      </c>
      <c r="J168">
        <f t="shared" si="62"/>
        <v>1</v>
      </c>
      <c r="K168">
        <f t="shared" si="63"/>
        <v>0</v>
      </c>
      <c r="L168">
        <f t="shared" si="64"/>
        <v>1</v>
      </c>
      <c r="M168" s="10">
        <v>20</v>
      </c>
      <c r="N168">
        <f t="shared" si="65"/>
        <v>0</v>
      </c>
      <c r="O168">
        <f t="shared" si="66"/>
        <v>1</v>
      </c>
      <c r="P168">
        <f t="shared" si="67"/>
        <v>0</v>
      </c>
      <c r="Q168">
        <f t="shared" si="68"/>
        <v>0</v>
      </c>
      <c r="R168">
        <f t="shared" si="69"/>
        <v>0</v>
      </c>
      <c r="S168" s="10" t="s">
        <v>2</v>
      </c>
      <c r="T168" s="10">
        <v>0</v>
      </c>
      <c r="U168" t="str">
        <f t="shared" si="70"/>
        <v>3C</v>
      </c>
      <c r="V168" s="10">
        <v>21</v>
      </c>
      <c r="W168">
        <f t="shared" si="71"/>
        <v>0</v>
      </c>
      <c r="X168">
        <f t="shared" si="72"/>
        <v>0</v>
      </c>
      <c r="Y168">
        <f t="shared" si="73"/>
        <v>1</v>
      </c>
      <c r="Z168" s="10" t="s">
        <v>27</v>
      </c>
      <c r="AA168">
        <f t="shared" si="58"/>
        <v>1</v>
      </c>
      <c r="AB168">
        <f t="shared" si="74"/>
        <v>1</v>
      </c>
      <c r="AC168">
        <f t="shared" si="75"/>
        <v>0</v>
      </c>
      <c r="AD168" s="10">
        <v>0</v>
      </c>
      <c r="AE168">
        <f t="shared" si="76"/>
        <v>0</v>
      </c>
      <c r="AF168">
        <f t="shared" si="77"/>
        <v>0</v>
      </c>
      <c r="AG168">
        <f t="shared" si="78"/>
        <v>0</v>
      </c>
      <c r="AH168">
        <f t="shared" si="79"/>
        <v>0</v>
      </c>
      <c r="AI168">
        <f t="shared" si="80"/>
        <v>0</v>
      </c>
      <c r="AJ168">
        <f t="shared" si="81"/>
        <v>0</v>
      </c>
      <c r="AK168" s="10" t="s">
        <v>43</v>
      </c>
      <c r="AL168">
        <f t="shared" si="82"/>
        <v>11</v>
      </c>
      <c r="AM168">
        <f t="shared" si="83"/>
        <v>0</v>
      </c>
      <c r="AN168" s="10">
        <v>16</v>
      </c>
      <c r="AO168" s="17">
        <f t="shared" si="84"/>
        <v>1</v>
      </c>
      <c r="AP168">
        <f t="shared" si="85"/>
        <v>6</v>
      </c>
    </row>
    <row r="169" spans="1:42" x14ac:dyDescent="0.45">
      <c r="A169">
        <v>166</v>
      </c>
      <c r="B169" t="str">
        <f t="shared" si="59"/>
        <v>A6</v>
      </c>
      <c r="C169" t="s">
        <v>186</v>
      </c>
      <c r="D169">
        <f t="shared" si="60"/>
        <v>1828</v>
      </c>
      <c r="E169" s="1" t="str">
        <f t="shared" si="86"/>
        <v>7296</v>
      </c>
      <c r="F169" s="10">
        <v>0</v>
      </c>
      <c r="G169" s="10" t="s">
        <v>400</v>
      </c>
      <c r="H169" t="s">
        <v>398</v>
      </c>
      <c r="I169" t="str">
        <f t="shared" si="61"/>
        <v>11</v>
      </c>
      <c r="J169">
        <f t="shared" si="62"/>
        <v>1</v>
      </c>
      <c r="K169">
        <f t="shared" si="63"/>
        <v>0</v>
      </c>
      <c r="L169">
        <f t="shared" si="64"/>
        <v>1</v>
      </c>
      <c r="M169" s="10">
        <v>20</v>
      </c>
      <c r="N169">
        <f t="shared" si="65"/>
        <v>0</v>
      </c>
      <c r="O169">
        <f t="shared" si="66"/>
        <v>1</v>
      </c>
      <c r="P169">
        <f t="shared" si="67"/>
        <v>0</v>
      </c>
      <c r="Q169">
        <f t="shared" si="68"/>
        <v>0</v>
      </c>
      <c r="R169">
        <f t="shared" si="69"/>
        <v>0</v>
      </c>
      <c r="S169" s="10">
        <v>50</v>
      </c>
      <c r="T169" s="10">
        <v>0</v>
      </c>
      <c r="U169" t="str">
        <f t="shared" si="70"/>
        <v>50</v>
      </c>
      <c r="V169" s="10">
        <v>21</v>
      </c>
      <c r="W169">
        <f t="shared" si="71"/>
        <v>0</v>
      </c>
      <c r="X169">
        <f t="shared" si="72"/>
        <v>0</v>
      </c>
      <c r="Y169">
        <f t="shared" si="73"/>
        <v>1</v>
      </c>
      <c r="Z169" s="10" t="s">
        <v>27</v>
      </c>
      <c r="AA169">
        <f t="shared" si="58"/>
        <v>1</v>
      </c>
      <c r="AB169">
        <f t="shared" si="74"/>
        <v>1</v>
      </c>
      <c r="AC169">
        <f t="shared" si="75"/>
        <v>0</v>
      </c>
      <c r="AD169" s="10">
        <v>0</v>
      </c>
      <c r="AE169">
        <f t="shared" si="76"/>
        <v>0</v>
      </c>
      <c r="AF169">
        <f t="shared" si="77"/>
        <v>0</v>
      </c>
      <c r="AG169">
        <f t="shared" si="78"/>
        <v>0</v>
      </c>
      <c r="AH169">
        <f t="shared" si="79"/>
        <v>0</v>
      </c>
      <c r="AI169">
        <f t="shared" si="80"/>
        <v>0</v>
      </c>
      <c r="AJ169">
        <f t="shared" si="81"/>
        <v>0</v>
      </c>
      <c r="AK169" s="10" t="s">
        <v>43</v>
      </c>
      <c r="AL169">
        <f t="shared" si="82"/>
        <v>11</v>
      </c>
      <c r="AM169">
        <f t="shared" si="83"/>
        <v>0</v>
      </c>
      <c r="AN169" s="10">
        <v>16</v>
      </c>
      <c r="AO169" s="17">
        <f t="shared" si="84"/>
        <v>1</v>
      </c>
      <c r="AP169">
        <f t="shared" si="85"/>
        <v>6</v>
      </c>
    </row>
    <row r="170" spans="1:42" x14ac:dyDescent="0.45">
      <c r="A170">
        <v>167</v>
      </c>
      <c r="B170" t="str">
        <f t="shared" si="59"/>
        <v>A7</v>
      </c>
      <c r="C170" t="s">
        <v>187</v>
      </c>
      <c r="D170">
        <f t="shared" si="60"/>
        <v>1839</v>
      </c>
      <c r="E170" s="1" t="str">
        <f t="shared" si="86"/>
        <v>72A1</v>
      </c>
      <c r="F170" s="10">
        <v>0</v>
      </c>
      <c r="G170" s="10" t="s">
        <v>400</v>
      </c>
      <c r="H170" t="s">
        <v>398</v>
      </c>
      <c r="I170" t="str">
        <f t="shared" si="61"/>
        <v>11</v>
      </c>
      <c r="J170">
        <f t="shared" si="62"/>
        <v>1</v>
      </c>
      <c r="K170">
        <f t="shared" si="63"/>
        <v>0</v>
      </c>
      <c r="L170">
        <f t="shared" si="64"/>
        <v>1</v>
      </c>
      <c r="M170" s="10">
        <v>20</v>
      </c>
      <c r="N170">
        <f t="shared" si="65"/>
        <v>0</v>
      </c>
      <c r="O170">
        <f t="shared" si="66"/>
        <v>1</v>
      </c>
      <c r="P170">
        <f t="shared" si="67"/>
        <v>0</v>
      </c>
      <c r="Q170">
        <f t="shared" si="68"/>
        <v>0</v>
      </c>
      <c r="R170">
        <f t="shared" si="69"/>
        <v>0</v>
      </c>
      <c r="S170" s="10">
        <v>46</v>
      </c>
      <c r="T170" s="10">
        <v>0</v>
      </c>
      <c r="U170" t="str">
        <f t="shared" si="70"/>
        <v>46</v>
      </c>
      <c r="V170" s="10">
        <v>21</v>
      </c>
      <c r="W170">
        <f t="shared" si="71"/>
        <v>0</v>
      </c>
      <c r="X170">
        <f t="shared" si="72"/>
        <v>0</v>
      </c>
      <c r="Y170">
        <f t="shared" si="73"/>
        <v>1</v>
      </c>
      <c r="Z170" s="10" t="s">
        <v>27</v>
      </c>
      <c r="AA170">
        <f t="shared" si="58"/>
        <v>1</v>
      </c>
      <c r="AB170">
        <f t="shared" si="74"/>
        <v>1</v>
      </c>
      <c r="AC170">
        <f t="shared" si="75"/>
        <v>0</v>
      </c>
      <c r="AD170" s="10">
        <v>0</v>
      </c>
      <c r="AE170">
        <f t="shared" si="76"/>
        <v>0</v>
      </c>
      <c r="AF170">
        <f t="shared" si="77"/>
        <v>0</v>
      </c>
      <c r="AG170">
        <f t="shared" si="78"/>
        <v>0</v>
      </c>
      <c r="AH170">
        <f t="shared" si="79"/>
        <v>0</v>
      </c>
      <c r="AI170">
        <f t="shared" si="80"/>
        <v>0</v>
      </c>
      <c r="AJ170">
        <f t="shared" si="81"/>
        <v>0</v>
      </c>
      <c r="AK170" s="10" t="s">
        <v>43</v>
      </c>
      <c r="AL170">
        <f t="shared" si="82"/>
        <v>11</v>
      </c>
      <c r="AM170">
        <f t="shared" si="83"/>
        <v>0</v>
      </c>
      <c r="AN170" s="10">
        <v>16</v>
      </c>
      <c r="AO170" s="17">
        <f t="shared" si="84"/>
        <v>1</v>
      </c>
      <c r="AP170">
        <f t="shared" si="85"/>
        <v>6</v>
      </c>
    </row>
    <row r="171" spans="1:42" x14ac:dyDescent="0.45">
      <c r="A171">
        <v>168</v>
      </c>
      <c r="B171" t="str">
        <f t="shared" si="59"/>
        <v>A8</v>
      </c>
      <c r="C171" t="s">
        <v>188</v>
      </c>
      <c r="D171">
        <f t="shared" si="60"/>
        <v>1850</v>
      </c>
      <c r="E171" s="1" t="str">
        <f t="shared" si="86"/>
        <v>72AC</v>
      </c>
      <c r="F171" s="10">
        <v>0</v>
      </c>
      <c r="G171" s="10" t="s">
        <v>400</v>
      </c>
      <c r="H171" t="s">
        <v>398</v>
      </c>
      <c r="I171" t="str">
        <f t="shared" si="61"/>
        <v>11</v>
      </c>
      <c r="J171">
        <f t="shared" si="62"/>
        <v>1</v>
      </c>
      <c r="K171">
        <f t="shared" si="63"/>
        <v>0</v>
      </c>
      <c r="L171">
        <f t="shared" si="64"/>
        <v>1</v>
      </c>
      <c r="M171" s="10">
        <v>20</v>
      </c>
      <c r="N171">
        <f t="shared" si="65"/>
        <v>0</v>
      </c>
      <c r="O171">
        <f t="shared" si="66"/>
        <v>1</v>
      </c>
      <c r="P171">
        <f t="shared" si="67"/>
        <v>0</v>
      </c>
      <c r="Q171">
        <f t="shared" si="68"/>
        <v>0</v>
      </c>
      <c r="R171">
        <f t="shared" si="69"/>
        <v>0</v>
      </c>
      <c r="S171" s="10">
        <v>64</v>
      </c>
      <c r="T171" s="10">
        <v>0</v>
      </c>
      <c r="U171" t="str">
        <f t="shared" si="70"/>
        <v>64</v>
      </c>
      <c r="V171" s="10">
        <v>21</v>
      </c>
      <c r="W171">
        <f t="shared" si="71"/>
        <v>0</v>
      </c>
      <c r="X171">
        <f t="shared" si="72"/>
        <v>0</v>
      </c>
      <c r="Y171">
        <f t="shared" si="73"/>
        <v>1</v>
      </c>
      <c r="Z171" s="10" t="s">
        <v>27</v>
      </c>
      <c r="AA171">
        <f t="shared" si="58"/>
        <v>1</v>
      </c>
      <c r="AB171">
        <f t="shared" si="74"/>
        <v>1</v>
      </c>
      <c r="AC171">
        <f t="shared" si="75"/>
        <v>0</v>
      </c>
      <c r="AD171" s="10">
        <v>0</v>
      </c>
      <c r="AE171">
        <f t="shared" si="76"/>
        <v>0</v>
      </c>
      <c r="AF171">
        <f t="shared" si="77"/>
        <v>0</v>
      </c>
      <c r="AG171">
        <f t="shared" si="78"/>
        <v>0</v>
      </c>
      <c r="AH171">
        <f t="shared" si="79"/>
        <v>0</v>
      </c>
      <c r="AI171">
        <f t="shared" si="80"/>
        <v>0</v>
      </c>
      <c r="AJ171">
        <f t="shared" si="81"/>
        <v>0</v>
      </c>
      <c r="AK171" s="10" t="s">
        <v>43</v>
      </c>
      <c r="AL171">
        <f t="shared" si="82"/>
        <v>11</v>
      </c>
      <c r="AM171">
        <f t="shared" si="83"/>
        <v>0</v>
      </c>
      <c r="AN171" s="10">
        <v>16</v>
      </c>
      <c r="AO171" s="17">
        <f t="shared" si="84"/>
        <v>1</v>
      </c>
      <c r="AP171">
        <f t="shared" si="85"/>
        <v>6</v>
      </c>
    </row>
    <row r="172" spans="1:42" x14ac:dyDescent="0.45">
      <c r="A172">
        <v>169</v>
      </c>
      <c r="B172" t="str">
        <f t="shared" si="59"/>
        <v>A9</v>
      </c>
      <c r="C172" t="s">
        <v>189</v>
      </c>
      <c r="D172">
        <f t="shared" si="60"/>
        <v>1861</v>
      </c>
      <c r="E172" s="1" t="str">
        <f t="shared" si="86"/>
        <v>72B7</v>
      </c>
      <c r="F172" s="10">
        <v>0</v>
      </c>
      <c r="G172" s="10" t="s">
        <v>403</v>
      </c>
      <c r="H172" t="s">
        <v>398</v>
      </c>
      <c r="I172" t="str">
        <f t="shared" si="61"/>
        <v>81</v>
      </c>
      <c r="J172">
        <f t="shared" si="62"/>
        <v>8</v>
      </c>
      <c r="K172">
        <f t="shared" si="63"/>
        <v>0</v>
      </c>
      <c r="L172">
        <f t="shared" si="64"/>
        <v>1</v>
      </c>
      <c r="M172" s="10">
        <v>20</v>
      </c>
      <c r="N172">
        <f t="shared" si="65"/>
        <v>0</v>
      </c>
      <c r="O172">
        <f t="shared" si="66"/>
        <v>1</v>
      </c>
      <c r="P172">
        <f t="shared" si="67"/>
        <v>0</v>
      </c>
      <c r="Q172">
        <f t="shared" si="68"/>
        <v>0</v>
      </c>
      <c r="R172">
        <f t="shared" si="69"/>
        <v>0</v>
      </c>
      <c r="S172" s="10">
        <v>64</v>
      </c>
      <c r="T172" s="10">
        <v>0</v>
      </c>
      <c r="U172" t="str">
        <f t="shared" si="70"/>
        <v>64</v>
      </c>
      <c r="V172" s="10" t="s">
        <v>27</v>
      </c>
      <c r="W172">
        <f t="shared" si="71"/>
        <v>0</v>
      </c>
      <c r="X172">
        <f t="shared" si="72"/>
        <v>0</v>
      </c>
      <c r="Y172">
        <f t="shared" si="73"/>
        <v>1</v>
      </c>
      <c r="Z172" s="10" t="s">
        <v>1</v>
      </c>
      <c r="AA172">
        <f t="shared" si="58"/>
        <v>1</v>
      </c>
      <c r="AB172">
        <f t="shared" si="74"/>
        <v>1</v>
      </c>
      <c r="AC172">
        <f t="shared" si="75"/>
        <v>0</v>
      </c>
      <c r="AD172" s="10">
        <v>0</v>
      </c>
      <c r="AE172">
        <f t="shared" si="76"/>
        <v>0</v>
      </c>
      <c r="AF172">
        <f t="shared" si="77"/>
        <v>0</v>
      </c>
      <c r="AG172">
        <f t="shared" si="78"/>
        <v>0</v>
      </c>
      <c r="AH172">
        <f t="shared" si="79"/>
        <v>0</v>
      </c>
      <c r="AI172">
        <f t="shared" si="80"/>
        <v>0</v>
      </c>
      <c r="AJ172">
        <f t="shared" si="81"/>
        <v>0</v>
      </c>
      <c r="AK172" s="10" t="s">
        <v>43</v>
      </c>
      <c r="AL172">
        <f t="shared" si="82"/>
        <v>11</v>
      </c>
      <c r="AM172">
        <f t="shared" si="83"/>
        <v>0</v>
      </c>
      <c r="AN172" s="10">
        <v>17</v>
      </c>
      <c r="AO172" s="17">
        <f t="shared" si="84"/>
        <v>1</v>
      </c>
      <c r="AP172">
        <f t="shared" si="85"/>
        <v>7</v>
      </c>
    </row>
    <row r="173" spans="1:42" x14ac:dyDescent="0.45">
      <c r="A173">
        <v>170</v>
      </c>
      <c r="B173" t="str">
        <f t="shared" si="59"/>
        <v>AA</v>
      </c>
      <c r="C173" t="s">
        <v>190</v>
      </c>
      <c r="D173">
        <f t="shared" si="60"/>
        <v>1872</v>
      </c>
      <c r="E173" s="1" t="str">
        <f t="shared" si="86"/>
        <v>72C2</v>
      </c>
      <c r="F173" s="10">
        <v>0</v>
      </c>
      <c r="G173" s="10" t="s">
        <v>4</v>
      </c>
      <c r="H173" t="s">
        <v>398</v>
      </c>
      <c r="I173" t="str">
        <f t="shared" si="61"/>
        <v>C1</v>
      </c>
      <c r="J173">
        <f t="shared" si="62"/>
        <v>12</v>
      </c>
      <c r="K173">
        <f t="shared" si="63"/>
        <v>0</v>
      </c>
      <c r="L173">
        <f t="shared" si="64"/>
        <v>1</v>
      </c>
      <c r="M173" s="10">
        <v>20</v>
      </c>
      <c r="N173">
        <f t="shared" si="65"/>
        <v>0</v>
      </c>
      <c r="O173">
        <f t="shared" si="66"/>
        <v>1</v>
      </c>
      <c r="P173">
        <f t="shared" si="67"/>
        <v>0</v>
      </c>
      <c r="Q173">
        <f t="shared" si="68"/>
        <v>0</v>
      </c>
      <c r="R173">
        <f t="shared" si="69"/>
        <v>0</v>
      </c>
      <c r="S173" s="10">
        <v>64</v>
      </c>
      <c r="T173" s="10">
        <v>0</v>
      </c>
      <c r="U173" t="str">
        <f t="shared" si="70"/>
        <v>64</v>
      </c>
      <c r="V173" s="10">
        <v>81</v>
      </c>
      <c r="W173">
        <f t="shared" si="71"/>
        <v>0</v>
      </c>
      <c r="X173">
        <f t="shared" si="72"/>
        <v>0</v>
      </c>
      <c r="Y173">
        <f t="shared" si="73"/>
        <v>1</v>
      </c>
      <c r="Z173" s="10" t="s">
        <v>1</v>
      </c>
      <c r="AA173">
        <f t="shared" si="58"/>
        <v>1</v>
      </c>
      <c r="AB173">
        <f t="shared" si="74"/>
        <v>1</v>
      </c>
      <c r="AC173">
        <f t="shared" si="75"/>
        <v>0</v>
      </c>
      <c r="AD173" s="10">
        <v>0</v>
      </c>
      <c r="AE173">
        <f t="shared" si="76"/>
        <v>0</v>
      </c>
      <c r="AF173">
        <f t="shared" si="77"/>
        <v>0</v>
      </c>
      <c r="AG173">
        <f t="shared" si="78"/>
        <v>0</v>
      </c>
      <c r="AH173">
        <f t="shared" si="79"/>
        <v>0</v>
      </c>
      <c r="AI173">
        <f t="shared" si="80"/>
        <v>0</v>
      </c>
      <c r="AJ173">
        <f t="shared" si="81"/>
        <v>0</v>
      </c>
      <c r="AK173" s="10" t="s">
        <v>43</v>
      </c>
      <c r="AL173">
        <f t="shared" si="82"/>
        <v>11</v>
      </c>
      <c r="AM173">
        <f t="shared" si="83"/>
        <v>0</v>
      </c>
      <c r="AN173" s="10">
        <v>16</v>
      </c>
      <c r="AO173" s="17">
        <f t="shared" si="84"/>
        <v>1</v>
      </c>
      <c r="AP173">
        <f t="shared" si="85"/>
        <v>6</v>
      </c>
    </row>
    <row r="174" spans="1:42" x14ac:dyDescent="0.45">
      <c r="A174">
        <v>171</v>
      </c>
      <c r="B174" t="str">
        <f t="shared" si="59"/>
        <v>AB</v>
      </c>
      <c r="C174" t="s">
        <v>191</v>
      </c>
      <c r="D174">
        <f t="shared" si="60"/>
        <v>1883</v>
      </c>
      <c r="E174" s="1" t="str">
        <f t="shared" si="86"/>
        <v>72CD</v>
      </c>
      <c r="F174" s="10">
        <v>0</v>
      </c>
      <c r="G174" s="10" t="s">
        <v>400</v>
      </c>
      <c r="H174" t="s">
        <v>398</v>
      </c>
      <c r="I174" t="str">
        <f t="shared" si="61"/>
        <v>11</v>
      </c>
      <c r="J174">
        <f t="shared" si="62"/>
        <v>1</v>
      </c>
      <c r="K174">
        <f t="shared" si="63"/>
        <v>0</v>
      </c>
      <c r="L174">
        <f t="shared" si="64"/>
        <v>1</v>
      </c>
      <c r="M174" s="10">
        <v>20</v>
      </c>
      <c r="N174">
        <f t="shared" si="65"/>
        <v>0</v>
      </c>
      <c r="O174">
        <f t="shared" si="66"/>
        <v>1</v>
      </c>
      <c r="P174">
        <f t="shared" si="67"/>
        <v>0</v>
      </c>
      <c r="Q174">
        <f t="shared" si="68"/>
        <v>0</v>
      </c>
      <c r="R174">
        <f t="shared" si="69"/>
        <v>0</v>
      </c>
      <c r="S174" s="10">
        <v>1</v>
      </c>
      <c r="T174" s="10">
        <v>0</v>
      </c>
      <c r="U174" t="str">
        <f t="shared" si="70"/>
        <v>1</v>
      </c>
      <c r="V174" s="10">
        <v>37</v>
      </c>
      <c r="W174">
        <f t="shared" si="71"/>
        <v>1</v>
      </c>
      <c r="X174">
        <f t="shared" si="72"/>
        <v>1</v>
      </c>
      <c r="Y174">
        <f t="shared" si="73"/>
        <v>1</v>
      </c>
      <c r="Z174" s="10" t="s">
        <v>27</v>
      </c>
      <c r="AA174">
        <f t="shared" si="58"/>
        <v>1</v>
      </c>
      <c r="AB174">
        <f t="shared" si="74"/>
        <v>1</v>
      </c>
      <c r="AC174">
        <f t="shared" si="75"/>
        <v>0</v>
      </c>
      <c r="AD174" s="10">
        <v>0</v>
      </c>
      <c r="AE174">
        <f t="shared" si="76"/>
        <v>0</v>
      </c>
      <c r="AF174">
        <f t="shared" si="77"/>
        <v>0</v>
      </c>
      <c r="AG174">
        <f t="shared" si="78"/>
        <v>0</v>
      </c>
      <c r="AH174">
        <f t="shared" si="79"/>
        <v>0</v>
      </c>
      <c r="AI174">
        <f t="shared" si="80"/>
        <v>0</v>
      </c>
      <c r="AJ174">
        <f t="shared" si="81"/>
        <v>0</v>
      </c>
      <c r="AK174" s="10" t="s">
        <v>2</v>
      </c>
      <c r="AL174">
        <f t="shared" si="82"/>
        <v>15</v>
      </c>
      <c r="AM174">
        <f t="shared" si="83"/>
        <v>0</v>
      </c>
      <c r="AN174" s="10" t="s">
        <v>13</v>
      </c>
      <c r="AO174" s="17">
        <f t="shared" si="84"/>
        <v>1</v>
      </c>
      <c r="AP174">
        <f t="shared" si="85"/>
        <v>15</v>
      </c>
    </row>
    <row r="175" spans="1:42" x14ac:dyDescent="0.45">
      <c r="A175">
        <v>172</v>
      </c>
      <c r="B175" t="str">
        <f t="shared" si="59"/>
        <v>AC</v>
      </c>
      <c r="C175" t="s">
        <v>192</v>
      </c>
      <c r="D175">
        <f t="shared" si="60"/>
        <v>1894</v>
      </c>
      <c r="E175" s="1" t="str">
        <f t="shared" si="86"/>
        <v>72D8</v>
      </c>
      <c r="F175" s="10">
        <v>0</v>
      </c>
      <c r="G175" s="10" t="s">
        <v>400</v>
      </c>
      <c r="H175" t="s">
        <v>398</v>
      </c>
      <c r="I175" t="str">
        <f t="shared" si="61"/>
        <v>11</v>
      </c>
      <c r="J175">
        <f t="shared" si="62"/>
        <v>1</v>
      </c>
      <c r="K175">
        <f t="shared" si="63"/>
        <v>0</v>
      </c>
      <c r="L175">
        <f t="shared" si="64"/>
        <v>1</v>
      </c>
      <c r="M175" s="10">
        <v>20</v>
      </c>
      <c r="N175">
        <f t="shared" si="65"/>
        <v>0</v>
      </c>
      <c r="O175">
        <f t="shared" si="66"/>
        <v>1</v>
      </c>
      <c r="P175">
        <f t="shared" si="67"/>
        <v>0</v>
      </c>
      <c r="Q175">
        <f t="shared" si="68"/>
        <v>0</v>
      </c>
      <c r="R175">
        <f t="shared" si="69"/>
        <v>0</v>
      </c>
      <c r="S175" s="10">
        <v>1</v>
      </c>
      <c r="T175" s="10">
        <v>0</v>
      </c>
      <c r="U175" t="str">
        <f t="shared" si="70"/>
        <v>1</v>
      </c>
      <c r="V175" s="10">
        <v>37</v>
      </c>
      <c r="W175">
        <f t="shared" si="71"/>
        <v>1</v>
      </c>
      <c r="X175">
        <f t="shared" si="72"/>
        <v>1</v>
      </c>
      <c r="Y175">
        <f t="shared" si="73"/>
        <v>1</v>
      </c>
      <c r="Z175" s="10" t="s">
        <v>27</v>
      </c>
      <c r="AA175">
        <f t="shared" si="58"/>
        <v>1</v>
      </c>
      <c r="AB175">
        <f t="shared" si="74"/>
        <v>1</v>
      </c>
      <c r="AC175">
        <f t="shared" si="75"/>
        <v>0</v>
      </c>
      <c r="AD175" s="10">
        <v>0</v>
      </c>
      <c r="AE175">
        <f t="shared" si="76"/>
        <v>0</v>
      </c>
      <c r="AF175">
        <f t="shared" si="77"/>
        <v>0</v>
      </c>
      <c r="AG175">
        <f t="shared" si="78"/>
        <v>0</v>
      </c>
      <c r="AH175">
        <f t="shared" si="79"/>
        <v>0</v>
      </c>
      <c r="AI175">
        <f t="shared" si="80"/>
        <v>0</v>
      </c>
      <c r="AJ175">
        <f t="shared" si="81"/>
        <v>0</v>
      </c>
      <c r="AK175" s="10" t="s">
        <v>2</v>
      </c>
      <c r="AL175">
        <f t="shared" si="82"/>
        <v>15</v>
      </c>
      <c r="AM175">
        <f t="shared" si="83"/>
        <v>0</v>
      </c>
      <c r="AN175" s="10" t="s">
        <v>13</v>
      </c>
      <c r="AO175" s="17">
        <f t="shared" si="84"/>
        <v>1</v>
      </c>
      <c r="AP175">
        <f t="shared" si="85"/>
        <v>15</v>
      </c>
    </row>
    <row r="176" spans="1:42" x14ac:dyDescent="0.45">
      <c r="A176">
        <v>173</v>
      </c>
      <c r="B176" t="str">
        <f t="shared" si="59"/>
        <v>AD</v>
      </c>
      <c r="C176" t="s">
        <v>193</v>
      </c>
      <c r="D176">
        <f t="shared" si="60"/>
        <v>1905</v>
      </c>
      <c r="E176" s="1" t="str">
        <f t="shared" si="86"/>
        <v>72E3</v>
      </c>
      <c r="F176" s="10">
        <v>0</v>
      </c>
      <c r="G176" s="10" t="s">
        <v>400</v>
      </c>
      <c r="H176" t="s">
        <v>398</v>
      </c>
      <c r="I176" t="str">
        <f t="shared" si="61"/>
        <v>11</v>
      </c>
      <c r="J176">
        <f t="shared" si="62"/>
        <v>1</v>
      </c>
      <c r="K176">
        <f t="shared" si="63"/>
        <v>0</v>
      </c>
      <c r="L176">
        <f t="shared" si="64"/>
        <v>1</v>
      </c>
      <c r="M176" s="10">
        <v>20</v>
      </c>
      <c r="N176">
        <f t="shared" si="65"/>
        <v>0</v>
      </c>
      <c r="O176">
        <f t="shared" si="66"/>
        <v>1</v>
      </c>
      <c r="P176">
        <f t="shared" si="67"/>
        <v>0</v>
      </c>
      <c r="Q176">
        <f t="shared" si="68"/>
        <v>0</v>
      </c>
      <c r="R176">
        <f t="shared" si="69"/>
        <v>0</v>
      </c>
      <c r="S176" s="10">
        <v>1</v>
      </c>
      <c r="T176" s="10">
        <v>0</v>
      </c>
      <c r="U176" t="str">
        <f t="shared" si="70"/>
        <v>1</v>
      </c>
      <c r="V176" s="10">
        <v>37</v>
      </c>
      <c r="W176">
        <f t="shared" si="71"/>
        <v>1</v>
      </c>
      <c r="X176">
        <f t="shared" si="72"/>
        <v>1</v>
      </c>
      <c r="Y176">
        <f t="shared" si="73"/>
        <v>1</v>
      </c>
      <c r="Z176" s="10" t="s">
        <v>27</v>
      </c>
      <c r="AA176">
        <f t="shared" si="58"/>
        <v>1</v>
      </c>
      <c r="AB176">
        <f t="shared" si="74"/>
        <v>1</v>
      </c>
      <c r="AC176">
        <f t="shared" si="75"/>
        <v>0</v>
      </c>
      <c r="AD176" s="10">
        <v>0</v>
      </c>
      <c r="AE176">
        <f t="shared" si="76"/>
        <v>0</v>
      </c>
      <c r="AF176">
        <f t="shared" si="77"/>
        <v>0</v>
      </c>
      <c r="AG176">
        <f t="shared" si="78"/>
        <v>0</v>
      </c>
      <c r="AH176">
        <f t="shared" si="79"/>
        <v>0</v>
      </c>
      <c r="AI176">
        <f t="shared" si="80"/>
        <v>0</v>
      </c>
      <c r="AJ176">
        <f t="shared" si="81"/>
        <v>0</v>
      </c>
      <c r="AK176" s="10" t="s">
        <v>2</v>
      </c>
      <c r="AL176">
        <f t="shared" si="82"/>
        <v>15</v>
      </c>
      <c r="AM176">
        <f t="shared" si="83"/>
        <v>0</v>
      </c>
      <c r="AN176" s="10" t="s">
        <v>13</v>
      </c>
      <c r="AO176" s="17">
        <f t="shared" si="84"/>
        <v>1</v>
      </c>
      <c r="AP176">
        <f t="shared" si="85"/>
        <v>15</v>
      </c>
    </row>
    <row r="177" spans="1:42" x14ac:dyDescent="0.45">
      <c r="A177">
        <v>174</v>
      </c>
      <c r="B177" t="str">
        <f t="shared" si="59"/>
        <v>AE</v>
      </c>
      <c r="C177" t="s">
        <v>194</v>
      </c>
      <c r="D177">
        <f t="shared" si="60"/>
        <v>1916</v>
      </c>
      <c r="E177" s="1" t="str">
        <f t="shared" si="86"/>
        <v>72EE</v>
      </c>
      <c r="F177" s="10">
        <v>0</v>
      </c>
      <c r="G177" s="10" t="s">
        <v>403</v>
      </c>
      <c r="H177" t="s">
        <v>398</v>
      </c>
      <c r="I177" t="str">
        <f t="shared" si="61"/>
        <v>81</v>
      </c>
      <c r="J177">
        <f t="shared" si="62"/>
        <v>8</v>
      </c>
      <c r="K177">
        <f t="shared" si="63"/>
        <v>0</v>
      </c>
      <c r="L177">
        <f t="shared" si="64"/>
        <v>1</v>
      </c>
      <c r="M177" s="10">
        <v>20</v>
      </c>
      <c r="N177">
        <f t="shared" si="65"/>
        <v>0</v>
      </c>
      <c r="O177">
        <f t="shared" si="66"/>
        <v>1</v>
      </c>
      <c r="P177">
        <f t="shared" si="67"/>
        <v>0</v>
      </c>
      <c r="Q177">
        <f t="shared" si="68"/>
        <v>0</v>
      </c>
      <c r="R177">
        <f t="shared" si="69"/>
        <v>0</v>
      </c>
      <c r="S177" s="10" t="s">
        <v>25</v>
      </c>
      <c r="T177" s="10">
        <v>0</v>
      </c>
      <c r="U177" t="str">
        <f t="shared" si="70"/>
        <v>1E</v>
      </c>
      <c r="V177" s="10" t="s">
        <v>27</v>
      </c>
      <c r="W177">
        <f t="shared" si="71"/>
        <v>0</v>
      </c>
      <c r="X177">
        <f t="shared" si="72"/>
        <v>0</v>
      </c>
      <c r="Y177">
        <f t="shared" si="73"/>
        <v>1</v>
      </c>
      <c r="Z177" s="10" t="s">
        <v>1</v>
      </c>
      <c r="AA177">
        <f t="shared" si="58"/>
        <v>1</v>
      </c>
      <c r="AB177">
        <f t="shared" si="74"/>
        <v>1</v>
      </c>
      <c r="AC177">
        <f t="shared" si="75"/>
        <v>0</v>
      </c>
      <c r="AD177" s="10">
        <v>0</v>
      </c>
      <c r="AE177">
        <f t="shared" si="76"/>
        <v>0</v>
      </c>
      <c r="AF177">
        <f t="shared" si="77"/>
        <v>0</v>
      </c>
      <c r="AG177">
        <f t="shared" si="78"/>
        <v>0</v>
      </c>
      <c r="AH177">
        <f t="shared" si="79"/>
        <v>0</v>
      </c>
      <c r="AI177">
        <f t="shared" si="80"/>
        <v>0</v>
      </c>
      <c r="AJ177">
        <f t="shared" si="81"/>
        <v>0</v>
      </c>
      <c r="AK177" s="10" t="s">
        <v>43</v>
      </c>
      <c r="AL177">
        <f t="shared" si="82"/>
        <v>11</v>
      </c>
      <c r="AM177">
        <f t="shared" si="83"/>
        <v>0</v>
      </c>
      <c r="AN177" s="10" t="s">
        <v>13</v>
      </c>
      <c r="AO177" s="17">
        <f t="shared" si="84"/>
        <v>1</v>
      </c>
      <c r="AP177">
        <f t="shared" si="85"/>
        <v>15</v>
      </c>
    </row>
    <row r="178" spans="1:42" x14ac:dyDescent="0.45">
      <c r="A178">
        <v>175</v>
      </c>
      <c r="B178" t="str">
        <f t="shared" si="59"/>
        <v>AF</v>
      </c>
      <c r="C178" t="s">
        <v>195</v>
      </c>
      <c r="D178">
        <f t="shared" si="60"/>
        <v>1927</v>
      </c>
      <c r="E178" s="1" t="str">
        <f t="shared" si="86"/>
        <v>72F9</v>
      </c>
      <c r="F178" s="10">
        <v>0</v>
      </c>
      <c r="G178" s="10" t="s">
        <v>401</v>
      </c>
      <c r="H178" t="s">
        <v>398</v>
      </c>
      <c r="I178" t="str">
        <f t="shared" si="61"/>
        <v>21</v>
      </c>
      <c r="J178">
        <f t="shared" si="62"/>
        <v>2</v>
      </c>
      <c r="K178">
        <f t="shared" si="63"/>
        <v>0</v>
      </c>
      <c r="L178">
        <f t="shared" si="64"/>
        <v>1</v>
      </c>
      <c r="M178" s="10">
        <v>20</v>
      </c>
      <c r="N178">
        <f t="shared" si="65"/>
        <v>0</v>
      </c>
      <c r="O178">
        <f t="shared" si="66"/>
        <v>1</v>
      </c>
      <c r="P178">
        <f t="shared" si="67"/>
        <v>0</v>
      </c>
      <c r="Q178">
        <f t="shared" si="68"/>
        <v>0</v>
      </c>
      <c r="R178">
        <f t="shared" si="69"/>
        <v>0</v>
      </c>
      <c r="S178" s="10">
        <v>64</v>
      </c>
      <c r="T178" s="10">
        <v>0</v>
      </c>
      <c r="U178" t="str">
        <f t="shared" si="70"/>
        <v>64</v>
      </c>
      <c r="V178" s="10">
        <v>81</v>
      </c>
      <c r="W178">
        <f t="shared" si="71"/>
        <v>0</v>
      </c>
      <c r="X178">
        <f t="shared" si="72"/>
        <v>0</v>
      </c>
      <c r="Y178">
        <f t="shared" si="73"/>
        <v>1</v>
      </c>
      <c r="Z178" s="10" t="s">
        <v>1</v>
      </c>
      <c r="AA178">
        <f t="shared" si="58"/>
        <v>1</v>
      </c>
      <c r="AB178">
        <f t="shared" si="74"/>
        <v>1</v>
      </c>
      <c r="AC178">
        <f t="shared" si="75"/>
        <v>0</v>
      </c>
      <c r="AD178" s="10">
        <v>0</v>
      </c>
      <c r="AE178">
        <f t="shared" si="76"/>
        <v>0</v>
      </c>
      <c r="AF178">
        <f t="shared" si="77"/>
        <v>0</v>
      </c>
      <c r="AG178">
        <f t="shared" si="78"/>
        <v>0</v>
      </c>
      <c r="AH178">
        <f t="shared" si="79"/>
        <v>0</v>
      </c>
      <c r="AI178">
        <f t="shared" si="80"/>
        <v>0</v>
      </c>
      <c r="AJ178">
        <f t="shared" si="81"/>
        <v>0</v>
      </c>
      <c r="AK178" s="10" t="s">
        <v>43</v>
      </c>
      <c r="AL178">
        <f t="shared" si="82"/>
        <v>11</v>
      </c>
      <c r="AM178">
        <f t="shared" si="83"/>
        <v>0</v>
      </c>
      <c r="AN178" s="10">
        <v>17</v>
      </c>
      <c r="AO178" s="17">
        <f t="shared" si="84"/>
        <v>1</v>
      </c>
      <c r="AP178">
        <f t="shared" si="85"/>
        <v>7</v>
      </c>
    </row>
    <row r="179" spans="1:42" x14ac:dyDescent="0.45">
      <c r="A179">
        <v>176</v>
      </c>
      <c r="B179" t="str">
        <f t="shared" si="59"/>
        <v>B0</v>
      </c>
      <c r="C179" t="s">
        <v>196</v>
      </c>
      <c r="D179">
        <f t="shared" si="60"/>
        <v>1938</v>
      </c>
      <c r="E179" s="1" t="str">
        <f t="shared" si="86"/>
        <v>7304</v>
      </c>
      <c r="F179" s="10">
        <v>0</v>
      </c>
      <c r="G179" s="10" t="s">
        <v>418</v>
      </c>
      <c r="H179" t="s">
        <v>398</v>
      </c>
      <c r="I179" t="str">
        <f t="shared" si="61"/>
        <v>71</v>
      </c>
      <c r="J179">
        <f t="shared" si="62"/>
        <v>7</v>
      </c>
      <c r="K179">
        <f t="shared" si="63"/>
        <v>0</v>
      </c>
      <c r="L179">
        <f t="shared" si="64"/>
        <v>1</v>
      </c>
      <c r="M179" s="10">
        <v>20</v>
      </c>
      <c r="N179">
        <f t="shared" si="65"/>
        <v>0</v>
      </c>
      <c r="O179">
        <f t="shared" si="66"/>
        <v>1</v>
      </c>
      <c r="P179">
        <f t="shared" si="67"/>
        <v>0</v>
      </c>
      <c r="Q179">
        <f t="shared" si="68"/>
        <v>0</v>
      </c>
      <c r="R179">
        <f t="shared" si="69"/>
        <v>0</v>
      </c>
      <c r="S179" s="10">
        <v>4</v>
      </c>
      <c r="T179" s="10">
        <v>0</v>
      </c>
      <c r="U179" t="str">
        <f t="shared" si="70"/>
        <v>4</v>
      </c>
      <c r="V179" s="10">
        <v>21</v>
      </c>
      <c r="W179">
        <f t="shared" si="71"/>
        <v>0</v>
      </c>
      <c r="X179">
        <f t="shared" si="72"/>
        <v>0</v>
      </c>
      <c r="Y179">
        <f t="shared" si="73"/>
        <v>1</v>
      </c>
      <c r="Z179" s="10" t="s">
        <v>1</v>
      </c>
      <c r="AA179">
        <f t="shared" si="58"/>
        <v>1</v>
      </c>
      <c r="AB179">
        <f t="shared" si="74"/>
        <v>1</v>
      </c>
      <c r="AC179">
        <f t="shared" si="75"/>
        <v>0</v>
      </c>
      <c r="AD179" s="10">
        <v>0</v>
      </c>
      <c r="AE179">
        <f t="shared" si="76"/>
        <v>0</v>
      </c>
      <c r="AF179">
        <f t="shared" si="77"/>
        <v>0</v>
      </c>
      <c r="AG179">
        <f t="shared" si="78"/>
        <v>0</v>
      </c>
      <c r="AH179">
        <f t="shared" si="79"/>
        <v>0</v>
      </c>
      <c r="AI179">
        <f t="shared" si="80"/>
        <v>0</v>
      </c>
      <c r="AJ179">
        <f t="shared" si="81"/>
        <v>0</v>
      </c>
      <c r="AK179" s="10">
        <v>18</v>
      </c>
      <c r="AL179">
        <f t="shared" si="82"/>
        <v>6</v>
      </c>
      <c r="AM179">
        <f t="shared" si="83"/>
        <v>0</v>
      </c>
      <c r="AN179" s="10">
        <v>13</v>
      </c>
      <c r="AO179" s="17">
        <f t="shared" si="84"/>
        <v>1</v>
      </c>
      <c r="AP179">
        <f t="shared" si="85"/>
        <v>3</v>
      </c>
    </row>
    <row r="180" spans="1:42" x14ac:dyDescent="0.45">
      <c r="A180">
        <v>177</v>
      </c>
      <c r="B180" t="str">
        <f t="shared" si="59"/>
        <v>B1</v>
      </c>
      <c r="C180" t="s">
        <v>196</v>
      </c>
      <c r="D180">
        <f t="shared" si="60"/>
        <v>1949</v>
      </c>
      <c r="E180" s="1" t="str">
        <f t="shared" si="86"/>
        <v>730F</v>
      </c>
      <c r="F180" s="10">
        <v>0</v>
      </c>
      <c r="G180" s="10" t="s">
        <v>418</v>
      </c>
      <c r="H180" t="s">
        <v>398</v>
      </c>
      <c r="I180" t="str">
        <f t="shared" si="61"/>
        <v>71</v>
      </c>
      <c r="J180">
        <f t="shared" si="62"/>
        <v>7</v>
      </c>
      <c r="K180">
        <f t="shared" si="63"/>
        <v>0</v>
      </c>
      <c r="L180">
        <f t="shared" si="64"/>
        <v>1</v>
      </c>
      <c r="M180" s="10">
        <v>20</v>
      </c>
      <c r="N180">
        <f t="shared" si="65"/>
        <v>0</v>
      </c>
      <c r="O180">
        <f t="shared" si="66"/>
        <v>1</v>
      </c>
      <c r="P180">
        <f t="shared" si="67"/>
        <v>0</v>
      </c>
      <c r="Q180">
        <f t="shared" si="68"/>
        <v>0</v>
      </c>
      <c r="R180">
        <f t="shared" si="69"/>
        <v>0</v>
      </c>
      <c r="S180" s="10">
        <v>4</v>
      </c>
      <c r="T180" s="10">
        <v>0</v>
      </c>
      <c r="U180" t="str">
        <f t="shared" si="70"/>
        <v>4</v>
      </c>
      <c r="V180" s="10">
        <v>21</v>
      </c>
      <c r="W180">
        <f t="shared" si="71"/>
        <v>0</v>
      </c>
      <c r="X180">
        <f t="shared" si="72"/>
        <v>0</v>
      </c>
      <c r="Y180">
        <f t="shared" si="73"/>
        <v>1</v>
      </c>
      <c r="Z180" s="10" t="s">
        <v>1</v>
      </c>
      <c r="AA180">
        <f t="shared" si="58"/>
        <v>1</v>
      </c>
      <c r="AB180">
        <f t="shared" si="74"/>
        <v>1</v>
      </c>
      <c r="AC180">
        <f t="shared" si="75"/>
        <v>0</v>
      </c>
      <c r="AD180" s="10">
        <v>0</v>
      </c>
      <c r="AE180">
        <f t="shared" si="76"/>
        <v>0</v>
      </c>
      <c r="AF180">
        <f t="shared" si="77"/>
        <v>0</v>
      </c>
      <c r="AG180">
        <f t="shared" si="78"/>
        <v>0</v>
      </c>
      <c r="AH180">
        <f t="shared" si="79"/>
        <v>0</v>
      </c>
      <c r="AI180">
        <f t="shared" si="80"/>
        <v>0</v>
      </c>
      <c r="AJ180">
        <f t="shared" si="81"/>
        <v>0</v>
      </c>
      <c r="AK180" s="10">
        <v>18</v>
      </c>
      <c r="AL180">
        <f t="shared" si="82"/>
        <v>6</v>
      </c>
      <c r="AM180">
        <f t="shared" si="83"/>
        <v>0</v>
      </c>
      <c r="AN180" s="10">
        <v>13</v>
      </c>
      <c r="AO180" s="17">
        <f t="shared" si="84"/>
        <v>1</v>
      </c>
      <c r="AP180">
        <f t="shared" si="85"/>
        <v>3</v>
      </c>
    </row>
    <row r="181" spans="1:42" x14ac:dyDescent="0.45">
      <c r="A181">
        <v>178</v>
      </c>
      <c r="B181" t="str">
        <f t="shared" si="59"/>
        <v>B2</v>
      </c>
      <c r="C181" t="s">
        <v>197</v>
      </c>
      <c r="D181">
        <f t="shared" si="60"/>
        <v>1960</v>
      </c>
      <c r="E181" s="1" t="str">
        <f t="shared" si="86"/>
        <v>731A</v>
      </c>
      <c r="F181" s="10">
        <v>0</v>
      </c>
      <c r="G181" s="10" t="s">
        <v>401</v>
      </c>
      <c r="H181" t="s">
        <v>398</v>
      </c>
      <c r="I181" t="str">
        <f t="shared" si="61"/>
        <v>21</v>
      </c>
      <c r="J181">
        <f t="shared" si="62"/>
        <v>2</v>
      </c>
      <c r="K181">
        <f t="shared" si="63"/>
        <v>0</v>
      </c>
      <c r="L181">
        <f t="shared" si="64"/>
        <v>1</v>
      </c>
      <c r="M181" s="10">
        <v>20</v>
      </c>
      <c r="N181">
        <f t="shared" si="65"/>
        <v>0</v>
      </c>
      <c r="O181">
        <f t="shared" si="66"/>
        <v>1</v>
      </c>
      <c r="P181">
        <f t="shared" si="67"/>
        <v>0</v>
      </c>
      <c r="Q181">
        <f t="shared" si="68"/>
        <v>0</v>
      </c>
      <c r="R181">
        <f t="shared" si="69"/>
        <v>0</v>
      </c>
      <c r="S181" s="10">
        <v>2</v>
      </c>
      <c r="T181" s="10">
        <v>0</v>
      </c>
      <c r="U181" t="str">
        <f t="shared" si="70"/>
        <v>2</v>
      </c>
      <c r="V181" s="10">
        <v>21</v>
      </c>
      <c r="W181">
        <f t="shared" si="71"/>
        <v>0</v>
      </c>
      <c r="X181">
        <f t="shared" si="72"/>
        <v>0</v>
      </c>
      <c r="Y181">
        <f t="shared" si="73"/>
        <v>1</v>
      </c>
      <c r="Z181" s="10" t="s">
        <v>1</v>
      </c>
      <c r="AA181">
        <f t="shared" si="58"/>
        <v>1</v>
      </c>
      <c r="AB181">
        <f t="shared" si="74"/>
        <v>1</v>
      </c>
      <c r="AC181">
        <f t="shared" si="75"/>
        <v>0</v>
      </c>
      <c r="AD181" s="10">
        <v>0</v>
      </c>
      <c r="AE181">
        <f t="shared" si="76"/>
        <v>0</v>
      </c>
      <c r="AF181">
        <f t="shared" si="77"/>
        <v>0</v>
      </c>
      <c r="AG181">
        <f t="shared" si="78"/>
        <v>0</v>
      </c>
      <c r="AH181">
        <f t="shared" si="79"/>
        <v>0</v>
      </c>
      <c r="AI181">
        <f t="shared" si="80"/>
        <v>0</v>
      </c>
      <c r="AJ181">
        <f t="shared" si="81"/>
        <v>0</v>
      </c>
      <c r="AK181" s="10">
        <v>10</v>
      </c>
      <c r="AL181">
        <f t="shared" si="82"/>
        <v>4</v>
      </c>
      <c r="AM181">
        <f t="shared" si="83"/>
        <v>0</v>
      </c>
      <c r="AN181" s="10">
        <v>14</v>
      </c>
      <c r="AO181" s="17">
        <f t="shared" si="84"/>
        <v>1</v>
      </c>
      <c r="AP181">
        <f t="shared" si="85"/>
        <v>4</v>
      </c>
    </row>
    <row r="182" spans="1:42" x14ac:dyDescent="0.45">
      <c r="A182">
        <v>179</v>
      </c>
      <c r="B182" t="str">
        <f t="shared" si="59"/>
        <v>B3</v>
      </c>
      <c r="C182" t="s">
        <v>198</v>
      </c>
      <c r="D182">
        <f t="shared" si="60"/>
        <v>1971</v>
      </c>
      <c r="E182" s="1" t="str">
        <f t="shared" si="86"/>
        <v>7325</v>
      </c>
      <c r="F182" s="10">
        <v>0</v>
      </c>
      <c r="G182" s="10" t="s">
        <v>400</v>
      </c>
      <c r="H182" t="s">
        <v>398</v>
      </c>
      <c r="I182" t="str">
        <f t="shared" si="61"/>
        <v>11</v>
      </c>
      <c r="J182">
        <f t="shared" si="62"/>
        <v>1</v>
      </c>
      <c r="K182">
        <f t="shared" si="63"/>
        <v>0</v>
      </c>
      <c r="L182">
        <f t="shared" si="64"/>
        <v>1</v>
      </c>
      <c r="M182" s="10">
        <v>20</v>
      </c>
      <c r="N182">
        <f t="shared" si="65"/>
        <v>0</v>
      </c>
      <c r="O182">
        <f t="shared" si="66"/>
        <v>1</v>
      </c>
      <c r="P182">
        <f t="shared" si="67"/>
        <v>0</v>
      </c>
      <c r="Q182">
        <f t="shared" si="68"/>
        <v>0</v>
      </c>
      <c r="R182">
        <f t="shared" si="69"/>
        <v>0</v>
      </c>
      <c r="S182" s="10">
        <v>2</v>
      </c>
      <c r="T182" s="10">
        <v>0</v>
      </c>
      <c r="U182" t="str">
        <f t="shared" si="70"/>
        <v>2</v>
      </c>
      <c r="V182" s="10">
        <v>21</v>
      </c>
      <c r="W182">
        <f t="shared" si="71"/>
        <v>0</v>
      </c>
      <c r="X182">
        <f t="shared" si="72"/>
        <v>0</v>
      </c>
      <c r="Y182">
        <f t="shared" si="73"/>
        <v>1</v>
      </c>
      <c r="Z182" s="10" t="s">
        <v>1</v>
      </c>
      <c r="AA182">
        <f t="shared" si="58"/>
        <v>1</v>
      </c>
      <c r="AB182">
        <f t="shared" si="74"/>
        <v>1</v>
      </c>
      <c r="AC182">
        <f t="shared" si="75"/>
        <v>0</v>
      </c>
      <c r="AD182" s="10">
        <v>0</v>
      </c>
      <c r="AE182">
        <f t="shared" si="76"/>
        <v>0</v>
      </c>
      <c r="AF182">
        <f t="shared" si="77"/>
        <v>0</v>
      </c>
      <c r="AG182">
        <f t="shared" si="78"/>
        <v>0</v>
      </c>
      <c r="AH182">
        <f t="shared" si="79"/>
        <v>0</v>
      </c>
      <c r="AI182">
        <f t="shared" si="80"/>
        <v>0</v>
      </c>
      <c r="AJ182">
        <f t="shared" si="81"/>
        <v>0</v>
      </c>
      <c r="AK182" s="10">
        <v>10</v>
      </c>
      <c r="AL182">
        <f t="shared" si="82"/>
        <v>4</v>
      </c>
      <c r="AM182">
        <f t="shared" si="83"/>
        <v>0</v>
      </c>
      <c r="AN182" s="10">
        <v>13</v>
      </c>
      <c r="AO182" s="17">
        <f t="shared" si="84"/>
        <v>1</v>
      </c>
      <c r="AP182">
        <f t="shared" si="85"/>
        <v>3</v>
      </c>
    </row>
    <row r="183" spans="1:42" x14ac:dyDescent="0.45">
      <c r="A183">
        <v>180</v>
      </c>
      <c r="B183" t="str">
        <f t="shared" si="59"/>
        <v>B4</v>
      </c>
      <c r="C183" t="s">
        <v>199</v>
      </c>
      <c r="D183">
        <f t="shared" si="60"/>
        <v>1982</v>
      </c>
      <c r="E183" s="1" t="str">
        <f t="shared" si="86"/>
        <v>7330</v>
      </c>
      <c r="F183" s="10">
        <v>0</v>
      </c>
      <c r="G183" s="10" t="s">
        <v>400</v>
      </c>
      <c r="H183" t="s">
        <v>398</v>
      </c>
      <c r="I183" t="str">
        <f t="shared" si="61"/>
        <v>11</v>
      </c>
      <c r="J183">
        <f t="shared" si="62"/>
        <v>1</v>
      </c>
      <c r="K183">
        <f t="shared" si="63"/>
        <v>0</v>
      </c>
      <c r="L183">
        <f t="shared" si="64"/>
        <v>1</v>
      </c>
      <c r="M183" s="10">
        <v>20</v>
      </c>
      <c r="N183">
        <f t="shared" si="65"/>
        <v>0</v>
      </c>
      <c r="O183">
        <f t="shared" si="66"/>
        <v>1</v>
      </c>
      <c r="P183">
        <f t="shared" si="67"/>
        <v>0</v>
      </c>
      <c r="Q183">
        <f t="shared" si="68"/>
        <v>0</v>
      </c>
      <c r="R183">
        <f t="shared" si="69"/>
        <v>0</v>
      </c>
      <c r="S183" s="10">
        <v>2</v>
      </c>
      <c r="T183" s="10">
        <v>0</v>
      </c>
      <c r="U183" t="str">
        <f t="shared" si="70"/>
        <v>2</v>
      </c>
      <c r="V183" s="10">
        <v>21</v>
      </c>
      <c r="W183">
        <f t="shared" si="71"/>
        <v>0</v>
      </c>
      <c r="X183">
        <f t="shared" si="72"/>
        <v>0</v>
      </c>
      <c r="Y183">
        <f t="shared" si="73"/>
        <v>1</v>
      </c>
      <c r="Z183" s="10" t="s">
        <v>1</v>
      </c>
      <c r="AA183">
        <f t="shared" si="58"/>
        <v>1</v>
      </c>
      <c r="AB183">
        <f t="shared" si="74"/>
        <v>1</v>
      </c>
      <c r="AC183">
        <f t="shared" si="75"/>
        <v>0</v>
      </c>
      <c r="AD183" s="10">
        <v>0</v>
      </c>
      <c r="AE183">
        <f t="shared" si="76"/>
        <v>0</v>
      </c>
      <c r="AF183">
        <f t="shared" si="77"/>
        <v>0</v>
      </c>
      <c r="AG183">
        <f t="shared" si="78"/>
        <v>0</v>
      </c>
      <c r="AH183">
        <f t="shared" si="79"/>
        <v>0</v>
      </c>
      <c r="AI183">
        <f t="shared" si="80"/>
        <v>0</v>
      </c>
      <c r="AJ183">
        <f t="shared" si="81"/>
        <v>0</v>
      </c>
      <c r="AK183" s="10">
        <v>14</v>
      </c>
      <c r="AL183">
        <f t="shared" si="82"/>
        <v>5</v>
      </c>
      <c r="AM183">
        <f t="shared" si="83"/>
        <v>0</v>
      </c>
      <c r="AN183" s="10">
        <v>13</v>
      </c>
      <c r="AO183" s="17">
        <f t="shared" si="84"/>
        <v>1</v>
      </c>
      <c r="AP183">
        <f t="shared" si="85"/>
        <v>3</v>
      </c>
    </row>
    <row r="184" spans="1:42" x14ac:dyDescent="0.45">
      <c r="A184">
        <v>181</v>
      </c>
      <c r="B184" t="str">
        <f t="shared" si="59"/>
        <v>B5</v>
      </c>
      <c r="C184" t="s">
        <v>200</v>
      </c>
      <c r="D184">
        <f t="shared" si="60"/>
        <v>1993</v>
      </c>
      <c r="E184" s="1" t="str">
        <f t="shared" si="86"/>
        <v>733B</v>
      </c>
      <c r="F184" s="10">
        <v>0</v>
      </c>
      <c r="G184" s="10" t="s">
        <v>402</v>
      </c>
      <c r="H184" t="s">
        <v>398</v>
      </c>
      <c r="I184" t="str">
        <f t="shared" si="61"/>
        <v>41</v>
      </c>
      <c r="J184">
        <f t="shared" si="62"/>
        <v>4</v>
      </c>
      <c r="K184">
        <f t="shared" si="63"/>
        <v>0</v>
      </c>
      <c r="L184">
        <f t="shared" si="64"/>
        <v>1</v>
      </c>
      <c r="M184" s="10">
        <v>20</v>
      </c>
      <c r="N184">
        <f t="shared" si="65"/>
        <v>0</v>
      </c>
      <c r="O184">
        <f t="shared" si="66"/>
        <v>1</v>
      </c>
      <c r="P184">
        <f t="shared" si="67"/>
        <v>0</v>
      </c>
      <c r="Q184">
        <f t="shared" si="68"/>
        <v>0</v>
      </c>
      <c r="R184">
        <f t="shared" si="69"/>
        <v>0</v>
      </c>
      <c r="S184" s="10">
        <v>2</v>
      </c>
      <c r="T184" s="10">
        <v>0</v>
      </c>
      <c r="U184" t="str">
        <f t="shared" si="70"/>
        <v>2</v>
      </c>
      <c r="V184" s="10">
        <v>21</v>
      </c>
      <c r="W184">
        <f t="shared" si="71"/>
        <v>0</v>
      </c>
      <c r="X184">
        <f t="shared" si="72"/>
        <v>0</v>
      </c>
      <c r="Y184">
        <f t="shared" si="73"/>
        <v>1</v>
      </c>
      <c r="Z184" s="10" t="s">
        <v>1</v>
      </c>
      <c r="AA184">
        <f t="shared" si="58"/>
        <v>1</v>
      </c>
      <c r="AB184">
        <f t="shared" si="74"/>
        <v>1</v>
      </c>
      <c r="AC184">
        <f t="shared" si="75"/>
        <v>0</v>
      </c>
      <c r="AD184" s="10">
        <v>0</v>
      </c>
      <c r="AE184">
        <f t="shared" si="76"/>
        <v>0</v>
      </c>
      <c r="AF184">
        <f t="shared" si="77"/>
        <v>0</v>
      </c>
      <c r="AG184">
        <f t="shared" si="78"/>
        <v>0</v>
      </c>
      <c r="AH184">
        <f t="shared" si="79"/>
        <v>0</v>
      </c>
      <c r="AI184">
        <f t="shared" si="80"/>
        <v>0</v>
      </c>
      <c r="AJ184">
        <f t="shared" si="81"/>
        <v>0</v>
      </c>
      <c r="AK184" s="10">
        <v>10</v>
      </c>
      <c r="AL184">
        <f t="shared" si="82"/>
        <v>4</v>
      </c>
      <c r="AM184">
        <f t="shared" si="83"/>
        <v>0</v>
      </c>
      <c r="AN184" s="10">
        <v>14</v>
      </c>
      <c r="AO184" s="17">
        <f t="shared" si="84"/>
        <v>1</v>
      </c>
      <c r="AP184">
        <f t="shared" si="85"/>
        <v>4</v>
      </c>
    </row>
    <row r="185" spans="1:42" x14ac:dyDescent="0.45">
      <c r="A185">
        <v>182</v>
      </c>
      <c r="B185" t="str">
        <f t="shared" si="59"/>
        <v>B6</v>
      </c>
      <c r="C185" t="s">
        <v>201</v>
      </c>
      <c r="D185">
        <f t="shared" si="60"/>
        <v>2004</v>
      </c>
      <c r="E185" s="1" t="str">
        <f t="shared" si="86"/>
        <v>7346</v>
      </c>
      <c r="F185" s="10">
        <v>0</v>
      </c>
      <c r="G185" s="10" t="s">
        <v>27</v>
      </c>
      <c r="H185" t="s">
        <v>398</v>
      </c>
      <c r="I185" t="str">
        <f t="shared" si="61"/>
        <v>A1</v>
      </c>
      <c r="J185">
        <f t="shared" si="62"/>
        <v>10</v>
      </c>
      <c r="K185">
        <f t="shared" si="63"/>
        <v>0</v>
      </c>
      <c r="L185">
        <f t="shared" si="64"/>
        <v>1</v>
      </c>
      <c r="M185" s="10">
        <v>20</v>
      </c>
      <c r="N185">
        <f t="shared" si="65"/>
        <v>0</v>
      </c>
      <c r="O185">
        <f t="shared" si="66"/>
        <v>1</v>
      </c>
      <c r="P185">
        <f t="shared" si="67"/>
        <v>0</v>
      </c>
      <c r="Q185">
        <f t="shared" si="68"/>
        <v>0</v>
      </c>
      <c r="R185">
        <f t="shared" si="69"/>
        <v>0</v>
      </c>
      <c r="S185" s="10">
        <v>3</v>
      </c>
      <c r="T185" s="10">
        <v>0</v>
      </c>
      <c r="U185" t="str">
        <f t="shared" si="70"/>
        <v>3</v>
      </c>
      <c r="V185" s="10">
        <v>21</v>
      </c>
      <c r="W185">
        <f t="shared" si="71"/>
        <v>0</v>
      </c>
      <c r="X185">
        <f t="shared" si="72"/>
        <v>0</v>
      </c>
      <c r="Y185">
        <f t="shared" si="73"/>
        <v>1</v>
      </c>
      <c r="Z185" s="10" t="s">
        <v>1</v>
      </c>
      <c r="AA185">
        <f t="shared" si="58"/>
        <v>1</v>
      </c>
      <c r="AB185">
        <f t="shared" si="74"/>
        <v>1</v>
      </c>
      <c r="AC185">
        <f t="shared" si="75"/>
        <v>0</v>
      </c>
      <c r="AD185" s="10">
        <v>0</v>
      </c>
      <c r="AE185">
        <f t="shared" si="76"/>
        <v>0</v>
      </c>
      <c r="AF185">
        <f t="shared" si="77"/>
        <v>0</v>
      </c>
      <c r="AG185">
        <f t="shared" si="78"/>
        <v>0</v>
      </c>
      <c r="AH185">
        <f t="shared" si="79"/>
        <v>0</v>
      </c>
      <c r="AI185">
        <f t="shared" si="80"/>
        <v>0</v>
      </c>
      <c r="AJ185">
        <f t="shared" si="81"/>
        <v>0</v>
      </c>
      <c r="AK185" s="10" t="s">
        <v>22</v>
      </c>
      <c r="AL185">
        <f t="shared" si="82"/>
        <v>7</v>
      </c>
      <c r="AM185">
        <f t="shared" si="83"/>
        <v>0</v>
      </c>
      <c r="AN185" s="10">
        <v>13</v>
      </c>
      <c r="AO185" s="17">
        <f t="shared" si="84"/>
        <v>1</v>
      </c>
      <c r="AP185">
        <f t="shared" si="85"/>
        <v>3</v>
      </c>
    </row>
    <row r="186" spans="1:42" x14ac:dyDescent="0.45">
      <c r="A186">
        <v>183</v>
      </c>
      <c r="B186" t="str">
        <f t="shared" si="59"/>
        <v>B7</v>
      </c>
      <c r="C186" t="s">
        <v>202</v>
      </c>
      <c r="D186">
        <f t="shared" si="60"/>
        <v>2015</v>
      </c>
      <c r="E186" s="1" t="str">
        <f t="shared" si="86"/>
        <v>7351</v>
      </c>
      <c r="F186" s="10">
        <v>0</v>
      </c>
      <c r="G186" s="10" t="s">
        <v>400</v>
      </c>
      <c r="H186" t="s">
        <v>398</v>
      </c>
      <c r="I186" t="str">
        <f t="shared" si="61"/>
        <v>11</v>
      </c>
      <c r="J186">
        <f t="shared" si="62"/>
        <v>1</v>
      </c>
      <c r="K186">
        <f t="shared" si="63"/>
        <v>0</v>
      </c>
      <c r="L186">
        <f t="shared" si="64"/>
        <v>1</v>
      </c>
      <c r="M186" s="10">
        <v>20</v>
      </c>
      <c r="N186">
        <f t="shared" si="65"/>
        <v>0</v>
      </c>
      <c r="O186">
        <f t="shared" si="66"/>
        <v>1</v>
      </c>
      <c r="P186">
        <f t="shared" si="67"/>
        <v>0</v>
      </c>
      <c r="Q186">
        <f t="shared" si="68"/>
        <v>0</v>
      </c>
      <c r="R186">
        <f t="shared" si="69"/>
        <v>0</v>
      </c>
      <c r="S186" s="10">
        <v>1</v>
      </c>
      <c r="T186" s="10">
        <v>0</v>
      </c>
      <c r="U186" t="str">
        <f t="shared" si="70"/>
        <v>1</v>
      </c>
      <c r="V186" s="10">
        <v>21</v>
      </c>
      <c r="W186">
        <f t="shared" si="71"/>
        <v>0</v>
      </c>
      <c r="X186">
        <f t="shared" si="72"/>
        <v>0</v>
      </c>
      <c r="Y186">
        <f t="shared" si="73"/>
        <v>1</v>
      </c>
      <c r="Z186" s="10" t="s">
        <v>1</v>
      </c>
      <c r="AA186">
        <f t="shared" si="58"/>
        <v>1</v>
      </c>
      <c r="AB186">
        <f t="shared" si="74"/>
        <v>1</v>
      </c>
      <c r="AC186">
        <f t="shared" si="75"/>
        <v>0</v>
      </c>
      <c r="AD186" s="10">
        <v>0</v>
      </c>
      <c r="AE186">
        <f t="shared" si="76"/>
        <v>0</v>
      </c>
      <c r="AF186">
        <f t="shared" si="77"/>
        <v>0</v>
      </c>
      <c r="AG186">
        <f t="shared" si="78"/>
        <v>0</v>
      </c>
      <c r="AH186">
        <f t="shared" si="79"/>
        <v>0</v>
      </c>
      <c r="AI186">
        <f t="shared" si="80"/>
        <v>0</v>
      </c>
      <c r="AJ186">
        <f t="shared" si="81"/>
        <v>0</v>
      </c>
      <c r="AK186" s="10" t="s">
        <v>19</v>
      </c>
      <c r="AL186">
        <f t="shared" si="82"/>
        <v>3</v>
      </c>
      <c r="AM186">
        <f t="shared" si="83"/>
        <v>0</v>
      </c>
      <c r="AN186" s="10" t="s">
        <v>13</v>
      </c>
      <c r="AO186" s="17">
        <f t="shared" si="84"/>
        <v>1</v>
      </c>
      <c r="AP186">
        <f t="shared" si="85"/>
        <v>15</v>
      </c>
    </row>
    <row r="187" spans="1:42" x14ac:dyDescent="0.45">
      <c r="A187">
        <v>184</v>
      </c>
      <c r="B187" t="str">
        <f t="shared" si="59"/>
        <v>B8</v>
      </c>
      <c r="C187" t="s">
        <v>203</v>
      </c>
      <c r="D187">
        <f t="shared" si="60"/>
        <v>2026</v>
      </c>
      <c r="E187" s="1" t="str">
        <f t="shared" si="86"/>
        <v>735C</v>
      </c>
      <c r="F187" s="10">
        <v>0</v>
      </c>
      <c r="G187" s="10" t="s">
        <v>400</v>
      </c>
      <c r="H187" t="s">
        <v>398</v>
      </c>
      <c r="I187" t="str">
        <f t="shared" si="61"/>
        <v>11</v>
      </c>
      <c r="J187">
        <f t="shared" si="62"/>
        <v>1</v>
      </c>
      <c r="K187">
        <f t="shared" si="63"/>
        <v>0</v>
      </c>
      <c r="L187">
        <f t="shared" si="64"/>
        <v>1</v>
      </c>
      <c r="M187" s="10">
        <v>20</v>
      </c>
      <c r="N187">
        <f t="shared" si="65"/>
        <v>0</v>
      </c>
      <c r="O187">
        <f t="shared" si="66"/>
        <v>1</v>
      </c>
      <c r="P187">
        <f t="shared" si="67"/>
        <v>0</v>
      </c>
      <c r="Q187">
        <f t="shared" si="68"/>
        <v>0</v>
      </c>
      <c r="R187">
        <f t="shared" si="69"/>
        <v>0</v>
      </c>
      <c r="S187" s="10">
        <v>2</v>
      </c>
      <c r="T187" s="10">
        <v>0</v>
      </c>
      <c r="U187" t="str">
        <f t="shared" si="70"/>
        <v>2</v>
      </c>
      <c r="V187" s="10">
        <v>21</v>
      </c>
      <c r="W187">
        <f t="shared" si="71"/>
        <v>0</v>
      </c>
      <c r="X187">
        <f t="shared" si="72"/>
        <v>0</v>
      </c>
      <c r="Y187">
        <f t="shared" si="73"/>
        <v>1</v>
      </c>
      <c r="Z187" s="10" t="s">
        <v>1</v>
      </c>
      <c r="AA187">
        <f t="shared" si="58"/>
        <v>1</v>
      </c>
      <c r="AB187">
        <f t="shared" si="74"/>
        <v>1</v>
      </c>
      <c r="AC187">
        <f t="shared" si="75"/>
        <v>0</v>
      </c>
      <c r="AD187" s="10">
        <v>0</v>
      </c>
      <c r="AE187">
        <f t="shared" si="76"/>
        <v>0</v>
      </c>
      <c r="AF187">
        <f t="shared" si="77"/>
        <v>0</v>
      </c>
      <c r="AG187">
        <f t="shared" si="78"/>
        <v>0</v>
      </c>
      <c r="AH187">
        <f t="shared" si="79"/>
        <v>0</v>
      </c>
      <c r="AI187">
        <f t="shared" si="80"/>
        <v>0</v>
      </c>
      <c r="AJ187">
        <f t="shared" si="81"/>
        <v>0</v>
      </c>
      <c r="AK187" s="10">
        <v>10</v>
      </c>
      <c r="AL187">
        <f t="shared" si="82"/>
        <v>4</v>
      </c>
      <c r="AM187">
        <f t="shared" si="83"/>
        <v>0</v>
      </c>
      <c r="AN187" s="10">
        <v>14</v>
      </c>
      <c r="AO187" s="17">
        <f t="shared" si="84"/>
        <v>1</v>
      </c>
      <c r="AP187">
        <f t="shared" si="85"/>
        <v>4</v>
      </c>
    </row>
    <row r="188" spans="1:42" x14ac:dyDescent="0.45">
      <c r="A188">
        <v>185</v>
      </c>
      <c r="B188" t="str">
        <f t="shared" si="59"/>
        <v>B9</v>
      </c>
      <c r="C188" t="s">
        <v>204</v>
      </c>
      <c r="D188">
        <f t="shared" si="60"/>
        <v>2037</v>
      </c>
      <c r="E188" s="1" t="str">
        <f t="shared" si="86"/>
        <v>7367</v>
      </c>
      <c r="F188" s="10">
        <v>0</v>
      </c>
      <c r="G188" s="10" t="s">
        <v>401</v>
      </c>
      <c r="H188" t="s">
        <v>398</v>
      </c>
      <c r="I188" t="str">
        <f t="shared" si="61"/>
        <v>21</v>
      </c>
      <c r="J188">
        <f t="shared" si="62"/>
        <v>2</v>
      </c>
      <c r="K188">
        <f t="shared" si="63"/>
        <v>0</v>
      </c>
      <c r="L188">
        <f t="shared" si="64"/>
        <v>1</v>
      </c>
      <c r="M188" s="10">
        <v>20</v>
      </c>
      <c r="N188">
        <f t="shared" si="65"/>
        <v>0</v>
      </c>
      <c r="O188">
        <f t="shared" si="66"/>
        <v>1</v>
      </c>
      <c r="P188">
        <f t="shared" si="67"/>
        <v>0</v>
      </c>
      <c r="Q188">
        <f t="shared" si="68"/>
        <v>0</v>
      </c>
      <c r="R188">
        <f t="shared" si="69"/>
        <v>0</v>
      </c>
      <c r="S188" s="10">
        <v>1</v>
      </c>
      <c r="T188" s="10">
        <v>0</v>
      </c>
      <c r="U188" t="str">
        <f t="shared" si="70"/>
        <v>1</v>
      </c>
      <c r="V188" s="10">
        <v>21</v>
      </c>
      <c r="W188">
        <f t="shared" si="71"/>
        <v>0</v>
      </c>
      <c r="X188">
        <f t="shared" si="72"/>
        <v>0</v>
      </c>
      <c r="Y188">
        <f t="shared" si="73"/>
        <v>1</v>
      </c>
      <c r="Z188" s="10" t="s">
        <v>1</v>
      </c>
      <c r="AA188">
        <f t="shared" si="58"/>
        <v>1</v>
      </c>
      <c r="AB188">
        <f t="shared" si="74"/>
        <v>1</v>
      </c>
      <c r="AC188">
        <f t="shared" si="75"/>
        <v>0</v>
      </c>
      <c r="AD188" s="10">
        <v>0</v>
      </c>
      <c r="AE188">
        <f t="shared" si="76"/>
        <v>0</v>
      </c>
      <c r="AF188">
        <f t="shared" si="77"/>
        <v>0</v>
      </c>
      <c r="AG188">
        <f t="shared" si="78"/>
        <v>0</v>
      </c>
      <c r="AH188">
        <f t="shared" si="79"/>
        <v>0</v>
      </c>
      <c r="AI188">
        <f t="shared" si="80"/>
        <v>0</v>
      </c>
      <c r="AJ188">
        <f t="shared" si="81"/>
        <v>0</v>
      </c>
      <c r="AK188" s="10">
        <v>10</v>
      </c>
      <c r="AL188">
        <f t="shared" si="82"/>
        <v>4</v>
      </c>
      <c r="AM188">
        <f t="shared" si="83"/>
        <v>0</v>
      </c>
      <c r="AN188" s="10" t="s">
        <v>13</v>
      </c>
      <c r="AO188" s="17">
        <f t="shared" si="84"/>
        <v>1</v>
      </c>
      <c r="AP188">
        <f t="shared" si="85"/>
        <v>15</v>
      </c>
    </row>
    <row r="189" spans="1:42" x14ac:dyDescent="0.45">
      <c r="A189">
        <v>186</v>
      </c>
      <c r="B189" t="str">
        <f t="shared" si="59"/>
        <v>BA</v>
      </c>
      <c r="C189" t="s">
        <v>205</v>
      </c>
      <c r="D189">
        <f t="shared" si="60"/>
        <v>2048</v>
      </c>
      <c r="E189" s="1" t="str">
        <f t="shared" si="86"/>
        <v>7372</v>
      </c>
      <c r="F189" s="10">
        <v>0</v>
      </c>
      <c r="G189" s="10" t="s">
        <v>400</v>
      </c>
      <c r="H189" t="s">
        <v>398</v>
      </c>
      <c r="I189" t="str">
        <f t="shared" si="61"/>
        <v>11</v>
      </c>
      <c r="J189">
        <f t="shared" si="62"/>
        <v>1</v>
      </c>
      <c r="K189">
        <f t="shared" si="63"/>
        <v>0</v>
      </c>
      <c r="L189">
        <f t="shared" si="64"/>
        <v>1</v>
      </c>
      <c r="M189" s="10">
        <v>20</v>
      </c>
      <c r="N189">
        <f t="shared" si="65"/>
        <v>0</v>
      </c>
      <c r="O189">
        <f t="shared" si="66"/>
        <v>1</v>
      </c>
      <c r="P189">
        <f t="shared" si="67"/>
        <v>0</v>
      </c>
      <c r="Q189">
        <f t="shared" si="68"/>
        <v>0</v>
      </c>
      <c r="R189">
        <f t="shared" si="69"/>
        <v>0</v>
      </c>
      <c r="S189" s="10">
        <v>2</v>
      </c>
      <c r="T189" s="10">
        <v>0</v>
      </c>
      <c r="U189" t="str">
        <f t="shared" si="70"/>
        <v>2</v>
      </c>
      <c r="V189" s="10">
        <v>21</v>
      </c>
      <c r="W189">
        <f t="shared" si="71"/>
        <v>0</v>
      </c>
      <c r="X189">
        <f t="shared" si="72"/>
        <v>0</v>
      </c>
      <c r="Y189">
        <f t="shared" si="73"/>
        <v>1</v>
      </c>
      <c r="Z189" s="10" t="s">
        <v>1</v>
      </c>
      <c r="AA189">
        <f t="shared" si="58"/>
        <v>1</v>
      </c>
      <c r="AB189">
        <f t="shared" si="74"/>
        <v>1</v>
      </c>
      <c r="AC189">
        <f t="shared" si="75"/>
        <v>0</v>
      </c>
      <c r="AD189" s="10">
        <v>0</v>
      </c>
      <c r="AE189">
        <f t="shared" si="76"/>
        <v>0</v>
      </c>
      <c r="AF189">
        <f t="shared" si="77"/>
        <v>0</v>
      </c>
      <c r="AG189">
        <f t="shared" si="78"/>
        <v>0</v>
      </c>
      <c r="AH189">
        <f t="shared" si="79"/>
        <v>0</v>
      </c>
      <c r="AI189">
        <f t="shared" si="80"/>
        <v>0</v>
      </c>
      <c r="AJ189">
        <f t="shared" si="81"/>
        <v>0</v>
      </c>
      <c r="AK189" s="10">
        <v>10</v>
      </c>
      <c r="AL189">
        <f t="shared" si="82"/>
        <v>4</v>
      </c>
      <c r="AM189">
        <f t="shared" si="83"/>
        <v>0</v>
      </c>
      <c r="AN189" s="10">
        <v>14</v>
      </c>
      <c r="AO189" s="17">
        <f t="shared" si="84"/>
        <v>1</v>
      </c>
      <c r="AP189">
        <f t="shared" si="85"/>
        <v>4</v>
      </c>
    </row>
    <row r="190" spans="1:42" x14ac:dyDescent="0.45">
      <c r="A190">
        <v>187</v>
      </c>
      <c r="B190" t="str">
        <f t="shared" si="59"/>
        <v>BB</v>
      </c>
      <c r="C190" t="s">
        <v>206</v>
      </c>
      <c r="D190">
        <f t="shared" si="60"/>
        <v>2059</v>
      </c>
      <c r="E190" s="1" t="str">
        <f t="shared" si="86"/>
        <v>737D</v>
      </c>
      <c r="F190" s="10">
        <v>0</v>
      </c>
      <c r="G190" s="10" t="s">
        <v>402</v>
      </c>
      <c r="H190" t="s">
        <v>398</v>
      </c>
      <c r="I190" t="str">
        <f t="shared" si="61"/>
        <v>41</v>
      </c>
      <c r="J190">
        <f t="shared" si="62"/>
        <v>4</v>
      </c>
      <c r="K190">
        <f t="shared" si="63"/>
        <v>0</v>
      </c>
      <c r="L190">
        <f t="shared" si="64"/>
        <v>1</v>
      </c>
      <c r="M190" s="10">
        <v>20</v>
      </c>
      <c r="N190">
        <f t="shared" si="65"/>
        <v>0</v>
      </c>
      <c r="O190">
        <f t="shared" si="66"/>
        <v>1</v>
      </c>
      <c r="P190">
        <f t="shared" si="67"/>
        <v>0</v>
      </c>
      <c r="Q190">
        <f t="shared" si="68"/>
        <v>0</v>
      </c>
      <c r="R190">
        <f t="shared" si="69"/>
        <v>0</v>
      </c>
      <c r="S190" s="10">
        <v>5</v>
      </c>
      <c r="T190" s="10">
        <v>0</v>
      </c>
      <c r="U190" t="str">
        <f t="shared" si="70"/>
        <v>5</v>
      </c>
      <c r="V190" s="10" t="s">
        <v>23</v>
      </c>
      <c r="W190">
        <f t="shared" si="71"/>
        <v>3</v>
      </c>
      <c r="X190">
        <f t="shared" si="72"/>
        <v>0</v>
      </c>
      <c r="Y190">
        <f t="shared" si="73"/>
        <v>1</v>
      </c>
      <c r="Z190" s="10" t="s">
        <v>1</v>
      </c>
      <c r="AA190">
        <f t="shared" si="58"/>
        <v>1</v>
      </c>
      <c r="AB190">
        <f t="shared" si="74"/>
        <v>1</v>
      </c>
      <c r="AC190">
        <f t="shared" si="75"/>
        <v>0</v>
      </c>
      <c r="AD190" s="10">
        <v>0</v>
      </c>
      <c r="AE190">
        <f t="shared" si="76"/>
        <v>0</v>
      </c>
      <c r="AF190">
        <f t="shared" si="77"/>
        <v>0</v>
      </c>
      <c r="AG190">
        <f t="shared" si="78"/>
        <v>0</v>
      </c>
      <c r="AH190">
        <f t="shared" si="79"/>
        <v>0</v>
      </c>
      <c r="AI190">
        <f t="shared" si="80"/>
        <v>0</v>
      </c>
      <c r="AJ190">
        <f t="shared" si="81"/>
        <v>0</v>
      </c>
      <c r="AK190" s="10">
        <v>18</v>
      </c>
      <c r="AL190">
        <f t="shared" si="82"/>
        <v>6</v>
      </c>
      <c r="AM190">
        <f t="shared" si="83"/>
        <v>0</v>
      </c>
      <c r="AN190" s="10" t="s">
        <v>13</v>
      </c>
      <c r="AO190" s="17">
        <f t="shared" si="84"/>
        <v>1</v>
      </c>
      <c r="AP190">
        <f t="shared" si="85"/>
        <v>15</v>
      </c>
    </row>
    <row r="191" spans="1:42" x14ac:dyDescent="0.45">
      <c r="A191">
        <v>188</v>
      </c>
      <c r="B191" t="str">
        <f t="shared" si="59"/>
        <v>BC</v>
      </c>
      <c r="C191" t="s">
        <v>207</v>
      </c>
      <c r="D191">
        <f t="shared" si="60"/>
        <v>2070</v>
      </c>
      <c r="E191" s="1" t="str">
        <f t="shared" si="86"/>
        <v>7388</v>
      </c>
      <c r="F191" s="10">
        <v>0</v>
      </c>
      <c r="G191" s="10" t="s">
        <v>402</v>
      </c>
      <c r="H191" t="s">
        <v>398</v>
      </c>
      <c r="I191" t="str">
        <f t="shared" si="61"/>
        <v>41</v>
      </c>
      <c r="J191">
        <f t="shared" si="62"/>
        <v>4</v>
      </c>
      <c r="K191">
        <f t="shared" si="63"/>
        <v>0</v>
      </c>
      <c r="L191">
        <f t="shared" si="64"/>
        <v>1</v>
      </c>
      <c r="M191" s="10">
        <v>20</v>
      </c>
      <c r="N191">
        <f t="shared" si="65"/>
        <v>0</v>
      </c>
      <c r="O191">
        <f t="shared" si="66"/>
        <v>1</v>
      </c>
      <c r="P191">
        <f t="shared" si="67"/>
        <v>0</v>
      </c>
      <c r="Q191">
        <f t="shared" si="68"/>
        <v>0</v>
      </c>
      <c r="R191">
        <f t="shared" si="69"/>
        <v>0</v>
      </c>
      <c r="S191" s="10">
        <v>3</v>
      </c>
      <c r="T191" s="10">
        <v>0</v>
      </c>
      <c r="U191" t="str">
        <f t="shared" si="70"/>
        <v>3</v>
      </c>
      <c r="V191" s="10">
        <v>21</v>
      </c>
      <c r="W191">
        <f t="shared" si="71"/>
        <v>0</v>
      </c>
      <c r="X191">
        <f t="shared" si="72"/>
        <v>0</v>
      </c>
      <c r="Y191">
        <f t="shared" si="73"/>
        <v>1</v>
      </c>
      <c r="Z191" s="10" t="s">
        <v>1</v>
      </c>
      <c r="AA191">
        <f t="shared" si="58"/>
        <v>1</v>
      </c>
      <c r="AB191">
        <f t="shared" si="74"/>
        <v>1</v>
      </c>
      <c r="AC191">
        <f t="shared" si="75"/>
        <v>0</v>
      </c>
      <c r="AD191" s="10">
        <v>0</v>
      </c>
      <c r="AE191">
        <f t="shared" si="76"/>
        <v>0</v>
      </c>
      <c r="AF191">
        <f t="shared" si="77"/>
        <v>0</v>
      </c>
      <c r="AG191">
        <f t="shared" si="78"/>
        <v>0</v>
      </c>
      <c r="AH191">
        <f t="shared" si="79"/>
        <v>0</v>
      </c>
      <c r="AI191">
        <f t="shared" si="80"/>
        <v>0</v>
      </c>
      <c r="AJ191">
        <f t="shared" si="81"/>
        <v>0</v>
      </c>
      <c r="AK191" s="10">
        <v>18</v>
      </c>
      <c r="AL191">
        <f t="shared" si="82"/>
        <v>6</v>
      </c>
      <c r="AM191">
        <f t="shared" si="83"/>
        <v>0</v>
      </c>
      <c r="AN191" s="10" t="s">
        <v>13</v>
      </c>
      <c r="AO191" s="17">
        <f t="shared" si="84"/>
        <v>1</v>
      </c>
      <c r="AP191">
        <f t="shared" si="85"/>
        <v>15</v>
      </c>
    </row>
    <row r="192" spans="1:42" x14ac:dyDescent="0.45">
      <c r="A192">
        <v>189</v>
      </c>
      <c r="B192" t="str">
        <f t="shared" si="59"/>
        <v>BD</v>
      </c>
      <c r="C192" t="s">
        <v>208</v>
      </c>
      <c r="D192">
        <f t="shared" si="60"/>
        <v>2081</v>
      </c>
      <c r="E192" s="1" t="str">
        <f t="shared" si="86"/>
        <v>7393</v>
      </c>
      <c r="F192" s="10">
        <v>0</v>
      </c>
      <c r="G192" s="10" t="s">
        <v>402</v>
      </c>
      <c r="H192" t="s">
        <v>398</v>
      </c>
      <c r="I192" t="str">
        <f t="shared" si="61"/>
        <v>41</v>
      </c>
      <c r="J192">
        <f t="shared" si="62"/>
        <v>4</v>
      </c>
      <c r="K192">
        <f t="shared" si="63"/>
        <v>0</v>
      </c>
      <c r="L192">
        <f t="shared" si="64"/>
        <v>1</v>
      </c>
      <c r="M192" s="10">
        <v>20</v>
      </c>
      <c r="N192">
        <f t="shared" si="65"/>
        <v>0</v>
      </c>
      <c r="O192">
        <f t="shared" si="66"/>
        <v>1</v>
      </c>
      <c r="P192">
        <f t="shared" si="67"/>
        <v>0</v>
      </c>
      <c r="Q192">
        <f t="shared" si="68"/>
        <v>0</v>
      </c>
      <c r="R192">
        <f t="shared" si="69"/>
        <v>0</v>
      </c>
      <c r="S192" s="10">
        <v>5</v>
      </c>
      <c r="T192" s="10">
        <v>0</v>
      </c>
      <c r="U192" t="str">
        <f t="shared" si="70"/>
        <v>5</v>
      </c>
      <c r="V192" s="10">
        <v>21</v>
      </c>
      <c r="W192">
        <f t="shared" si="71"/>
        <v>0</v>
      </c>
      <c r="X192">
        <f t="shared" si="72"/>
        <v>0</v>
      </c>
      <c r="Y192">
        <f t="shared" si="73"/>
        <v>1</v>
      </c>
      <c r="Z192" s="10" t="s">
        <v>1</v>
      </c>
      <c r="AA192">
        <f t="shared" si="58"/>
        <v>1</v>
      </c>
      <c r="AB192">
        <f t="shared" si="74"/>
        <v>1</v>
      </c>
      <c r="AC192">
        <f t="shared" si="75"/>
        <v>0</v>
      </c>
      <c r="AD192" s="10">
        <v>0</v>
      </c>
      <c r="AE192">
        <f t="shared" si="76"/>
        <v>0</v>
      </c>
      <c r="AF192">
        <f t="shared" si="77"/>
        <v>0</v>
      </c>
      <c r="AG192">
        <f t="shared" si="78"/>
        <v>0</v>
      </c>
      <c r="AH192">
        <f t="shared" si="79"/>
        <v>0</v>
      </c>
      <c r="AI192">
        <f t="shared" si="80"/>
        <v>0</v>
      </c>
      <c r="AJ192">
        <f t="shared" si="81"/>
        <v>0</v>
      </c>
      <c r="AK192" s="10">
        <v>18</v>
      </c>
      <c r="AL192">
        <f t="shared" si="82"/>
        <v>6</v>
      </c>
      <c r="AM192">
        <f t="shared" si="83"/>
        <v>0</v>
      </c>
      <c r="AN192" s="10" t="s">
        <v>13</v>
      </c>
      <c r="AO192" s="17">
        <f t="shared" si="84"/>
        <v>1</v>
      </c>
      <c r="AP192">
        <f t="shared" si="85"/>
        <v>15</v>
      </c>
    </row>
    <row r="193" spans="1:42" x14ac:dyDescent="0.45">
      <c r="A193">
        <v>190</v>
      </c>
      <c r="B193" t="str">
        <f t="shared" si="59"/>
        <v>BE</v>
      </c>
      <c r="C193" t="s">
        <v>209</v>
      </c>
      <c r="D193">
        <f t="shared" si="60"/>
        <v>2092</v>
      </c>
      <c r="E193" s="1" t="str">
        <f t="shared" si="86"/>
        <v>739E</v>
      </c>
      <c r="F193" s="10">
        <v>0</v>
      </c>
      <c r="G193" s="10" t="s">
        <v>400</v>
      </c>
      <c r="H193" t="s">
        <v>398</v>
      </c>
      <c r="I193" t="str">
        <f t="shared" si="61"/>
        <v>11</v>
      </c>
      <c r="J193">
        <f t="shared" si="62"/>
        <v>1</v>
      </c>
      <c r="K193">
        <f t="shared" si="63"/>
        <v>0</v>
      </c>
      <c r="L193">
        <f t="shared" si="64"/>
        <v>1</v>
      </c>
      <c r="M193" s="10">
        <v>20</v>
      </c>
      <c r="N193">
        <f t="shared" si="65"/>
        <v>0</v>
      </c>
      <c r="O193">
        <f t="shared" si="66"/>
        <v>1</v>
      </c>
      <c r="P193">
        <f t="shared" si="67"/>
        <v>0</v>
      </c>
      <c r="Q193">
        <f t="shared" si="68"/>
        <v>0</v>
      </c>
      <c r="R193">
        <f t="shared" si="69"/>
        <v>0</v>
      </c>
      <c r="S193" s="10">
        <v>2</v>
      </c>
      <c r="T193" s="10">
        <v>0</v>
      </c>
      <c r="U193" t="str">
        <f t="shared" si="70"/>
        <v>2</v>
      </c>
      <c r="V193" s="10">
        <v>21</v>
      </c>
      <c r="W193">
        <f t="shared" si="71"/>
        <v>0</v>
      </c>
      <c r="X193">
        <f t="shared" si="72"/>
        <v>0</v>
      </c>
      <c r="Y193">
        <f t="shared" si="73"/>
        <v>1</v>
      </c>
      <c r="Z193" s="10" t="s">
        <v>1</v>
      </c>
      <c r="AA193">
        <f t="shared" si="58"/>
        <v>1</v>
      </c>
      <c r="AB193">
        <f t="shared" si="74"/>
        <v>1</v>
      </c>
      <c r="AC193">
        <f t="shared" si="75"/>
        <v>0</v>
      </c>
      <c r="AD193" s="10">
        <v>0</v>
      </c>
      <c r="AE193">
        <f t="shared" si="76"/>
        <v>0</v>
      </c>
      <c r="AF193">
        <f t="shared" si="77"/>
        <v>0</v>
      </c>
      <c r="AG193">
        <f t="shared" si="78"/>
        <v>0</v>
      </c>
      <c r="AH193">
        <f t="shared" si="79"/>
        <v>0</v>
      </c>
      <c r="AI193">
        <f t="shared" si="80"/>
        <v>0</v>
      </c>
      <c r="AJ193">
        <f t="shared" si="81"/>
        <v>0</v>
      </c>
      <c r="AK193" s="10">
        <v>10</v>
      </c>
      <c r="AL193">
        <f t="shared" si="82"/>
        <v>4</v>
      </c>
      <c r="AM193">
        <f t="shared" si="83"/>
        <v>0</v>
      </c>
      <c r="AN193" s="10">
        <v>13</v>
      </c>
      <c r="AO193" s="17">
        <f t="shared" si="84"/>
        <v>1</v>
      </c>
      <c r="AP193">
        <f t="shared" si="85"/>
        <v>3</v>
      </c>
    </row>
    <row r="194" spans="1:42" x14ac:dyDescent="0.45">
      <c r="A194">
        <v>191</v>
      </c>
      <c r="B194" t="str">
        <f t="shared" si="59"/>
        <v>BF</v>
      </c>
      <c r="C194" t="s">
        <v>210</v>
      </c>
      <c r="D194">
        <f t="shared" si="60"/>
        <v>2103</v>
      </c>
      <c r="E194" s="1" t="str">
        <f t="shared" si="86"/>
        <v>73A9</v>
      </c>
      <c r="F194" s="10">
        <v>0</v>
      </c>
      <c r="G194" s="10" t="s">
        <v>400</v>
      </c>
      <c r="H194" t="s">
        <v>398</v>
      </c>
      <c r="I194" t="str">
        <f t="shared" si="61"/>
        <v>11</v>
      </c>
      <c r="J194">
        <f t="shared" si="62"/>
        <v>1</v>
      </c>
      <c r="K194">
        <f t="shared" si="63"/>
        <v>0</v>
      </c>
      <c r="L194">
        <f t="shared" si="64"/>
        <v>1</v>
      </c>
      <c r="M194" s="10">
        <v>20</v>
      </c>
      <c r="N194">
        <f t="shared" si="65"/>
        <v>0</v>
      </c>
      <c r="O194">
        <f t="shared" si="66"/>
        <v>1</v>
      </c>
      <c r="P194">
        <f t="shared" si="67"/>
        <v>0</v>
      </c>
      <c r="Q194">
        <f t="shared" si="68"/>
        <v>0</v>
      </c>
      <c r="R194">
        <f t="shared" si="69"/>
        <v>0</v>
      </c>
      <c r="S194" s="10">
        <v>2</v>
      </c>
      <c r="T194" s="10">
        <v>0</v>
      </c>
      <c r="U194" t="str">
        <f t="shared" si="70"/>
        <v>2</v>
      </c>
      <c r="V194" s="10">
        <v>21</v>
      </c>
      <c r="W194">
        <f t="shared" si="71"/>
        <v>0</v>
      </c>
      <c r="X194">
        <f t="shared" si="72"/>
        <v>0</v>
      </c>
      <c r="Y194">
        <f t="shared" si="73"/>
        <v>1</v>
      </c>
      <c r="Z194" s="10" t="s">
        <v>1</v>
      </c>
      <c r="AA194">
        <f t="shared" si="58"/>
        <v>1</v>
      </c>
      <c r="AB194">
        <f t="shared" si="74"/>
        <v>1</v>
      </c>
      <c r="AC194">
        <f t="shared" si="75"/>
        <v>0</v>
      </c>
      <c r="AD194" s="10">
        <v>0</v>
      </c>
      <c r="AE194">
        <f t="shared" si="76"/>
        <v>0</v>
      </c>
      <c r="AF194">
        <f t="shared" si="77"/>
        <v>0</v>
      </c>
      <c r="AG194">
        <f t="shared" si="78"/>
        <v>0</v>
      </c>
      <c r="AH194">
        <f t="shared" si="79"/>
        <v>0</v>
      </c>
      <c r="AI194">
        <f t="shared" si="80"/>
        <v>0</v>
      </c>
      <c r="AJ194">
        <f t="shared" si="81"/>
        <v>0</v>
      </c>
      <c r="AK194" s="10">
        <v>10</v>
      </c>
      <c r="AL194">
        <f t="shared" si="82"/>
        <v>4</v>
      </c>
      <c r="AM194">
        <f t="shared" si="83"/>
        <v>0</v>
      </c>
      <c r="AN194" s="10" t="s">
        <v>13</v>
      </c>
      <c r="AO194" s="17">
        <f t="shared" si="84"/>
        <v>1</v>
      </c>
      <c r="AP194">
        <f t="shared" si="85"/>
        <v>15</v>
      </c>
    </row>
    <row r="195" spans="1:42" x14ac:dyDescent="0.45">
      <c r="A195">
        <v>192</v>
      </c>
      <c r="B195" t="str">
        <f t="shared" si="59"/>
        <v>C0</v>
      </c>
      <c r="C195" t="s">
        <v>211</v>
      </c>
      <c r="D195">
        <f t="shared" si="60"/>
        <v>2114</v>
      </c>
      <c r="E195" s="1" t="str">
        <f t="shared" si="86"/>
        <v>73B4</v>
      </c>
      <c r="F195" s="10">
        <v>0</v>
      </c>
      <c r="G195" s="10" t="s">
        <v>402</v>
      </c>
      <c r="H195" t="s">
        <v>398</v>
      </c>
      <c r="I195" t="str">
        <f t="shared" si="61"/>
        <v>41</v>
      </c>
      <c r="J195">
        <f t="shared" si="62"/>
        <v>4</v>
      </c>
      <c r="K195">
        <f t="shared" si="63"/>
        <v>0</v>
      </c>
      <c r="L195">
        <f t="shared" si="64"/>
        <v>1</v>
      </c>
      <c r="M195" s="10">
        <v>0</v>
      </c>
      <c r="N195">
        <f t="shared" si="65"/>
        <v>0</v>
      </c>
      <c r="O195">
        <f t="shared" si="66"/>
        <v>0</v>
      </c>
      <c r="P195">
        <f t="shared" si="67"/>
        <v>0</v>
      </c>
      <c r="Q195">
        <f t="shared" si="68"/>
        <v>0</v>
      </c>
      <c r="R195">
        <f t="shared" si="69"/>
        <v>0</v>
      </c>
      <c r="S195" s="10">
        <v>0</v>
      </c>
      <c r="T195" s="10">
        <v>0</v>
      </c>
      <c r="U195" t="str">
        <f t="shared" si="70"/>
        <v>0</v>
      </c>
      <c r="V195" s="10">
        <v>1</v>
      </c>
      <c r="W195">
        <f t="shared" si="71"/>
        <v>0</v>
      </c>
      <c r="X195">
        <f t="shared" si="72"/>
        <v>0</v>
      </c>
      <c r="Y195">
        <f t="shared" si="73"/>
        <v>1</v>
      </c>
      <c r="Z195" s="10">
        <v>0</v>
      </c>
      <c r="AA195">
        <f t="shared" ref="AA195:AA258" si="87">_xlfn.BITAND(_xlfn.BITRSHIFT(HEX2DEC(Z195),7),1)</f>
        <v>0</v>
      </c>
      <c r="AB195">
        <f t="shared" si="74"/>
        <v>0</v>
      </c>
      <c r="AC195">
        <f t="shared" si="75"/>
        <v>0</v>
      </c>
      <c r="AD195" s="10">
        <v>0</v>
      </c>
      <c r="AE195">
        <f t="shared" si="76"/>
        <v>0</v>
      </c>
      <c r="AF195">
        <f t="shared" si="77"/>
        <v>0</v>
      </c>
      <c r="AG195">
        <f t="shared" si="78"/>
        <v>0</v>
      </c>
      <c r="AH195">
        <f t="shared" si="79"/>
        <v>0</v>
      </c>
      <c r="AI195">
        <f t="shared" si="80"/>
        <v>0</v>
      </c>
      <c r="AJ195">
        <f t="shared" si="81"/>
        <v>0</v>
      </c>
      <c r="AK195" s="10">
        <v>10</v>
      </c>
      <c r="AL195">
        <f t="shared" si="82"/>
        <v>4</v>
      </c>
      <c r="AM195">
        <f t="shared" si="83"/>
        <v>0</v>
      </c>
      <c r="AN195" s="10" t="s">
        <v>13</v>
      </c>
      <c r="AO195" s="17">
        <f t="shared" si="84"/>
        <v>1</v>
      </c>
      <c r="AP195">
        <f t="shared" si="85"/>
        <v>15</v>
      </c>
    </row>
    <row r="196" spans="1:42" x14ac:dyDescent="0.45">
      <c r="A196">
        <v>193</v>
      </c>
      <c r="B196" t="str">
        <f t="shared" ref="B196:B259" si="88">DEC2HEX(A196)</f>
        <v>C1</v>
      </c>
      <c r="C196" t="s">
        <v>212</v>
      </c>
      <c r="D196">
        <f t="shared" ref="D196:D259" si="89">2+A196*11</f>
        <v>2125</v>
      </c>
      <c r="E196" s="1" t="str">
        <f t="shared" si="86"/>
        <v>73BF</v>
      </c>
      <c r="F196" s="10">
        <v>0</v>
      </c>
      <c r="G196" s="10" t="s">
        <v>402</v>
      </c>
      <c r="H196" t="s">
        <v>398</v>
      </c>
      <c r="I196" t="str">
        <f t="shared" ref="I196:I259" si="90">DEC2HEX(_xlfn.BITOR(HEX2DEC(G196),_xlfn.BITLSHIFT(HEX2DEC(H196),8)))</f>
        <v>41</v>
      </c>
      <c r="J196">
        <f t="shared" ref="J196:J259" si="91">_xlfn.BITAND(_xlfn.BITRSHIFT(HEX2DEC(I196),4),4095)</f>
        <v>4</v>
      </c>
      <c r="K196">
        <f t="shared" ref="K196:K259" si="92">_xlfn.BITAND(_xlfn.BITRSHIFT(HEX2DEC( I196),3),1)</f>
        <v>0</v>
      </c>
      <c r="L196">
        <f t="shared" ref="L196:L259" si="93">_xlfn.BITAND(HEX2DEC(I196),7)</f>
        <v>1</v>
      </c>
      <c r="M196" s="10">
        <v>0</v>
      </c>
      <c r="N196">
        <f t="shared" ref="N196:N259" si="94">_xlfn.BITAND(_xlfn.BITRSHIFT(HEX2DEC(M196),6),3)</f>
        <v>0</v>
      </c>
      <c r="O196">
        <f t="shared" ref="O196:O259" si="95">_xlfn.BITAND(_xlfn.BITRSHIFT(HEX2DEC(M196),5),1)</f>
        <v>0</v>
      </c>
      <c r="P196">
        <f t="shared" ref="P196:P259" si="96">_xlfn.BITAND(_xlfn.BITRSHIFT(HEX2DEC(M196),3),1)</f>
        <v>0</v>
      </c>
      <c r="Q196">
        <f t="shared" ref="Q196:Q259" si="97">_xlfn.BITAND(_xlfn.BITRSHIFT(HEX2DEC(M212),2),1)</f>
        <v>0</v>
      </c>
      <c r="R196">
        <f t="shared" ref="R196:R259" si="98">_xlfn.BITAND(_xlfn.BITRSHIFT(HEX2DEC(M196),1),1)</f>
        <v>0</v>
      </c>
      <c r="S196" s="10">
        <v>0</v>
      </c>
      <c r="T196" s="10">
        <v>0</v>
      </c>
      <c r="U196" t="str">
        <f t="shared" ref="U196:U259" si="99">DEC2HEX(_xlfn.BITOR(HEX2DEC(S196),_xlfn.BITLSHIFT(HEX2DEC(T196),8)))</f>
        <v>0</v>
      </c>
      <c r="V196" s="10">
        <v>1</v>
      </c>
      <c r="W196">
        <f t="shared" ref="W196:W259" si="100">_xlfn.BITAND(_xlfn.BITRSHIFT(HEX2DEC(V196),2),3)</f>
        <v>0</v>
      </c>
      <c r="X196">
        <f t="shared" ref="X196:X259" si="101">_xlfn.BITAND(_xlfn.BITRSHIFT(HEX2DEC(V196),1),1)</f>
        <v>0</v>
      </c>
      <c r="Y196">
        <f t="shared" ref="Y196:Y259" si="102">_xlfn.BITAND(HEX2DEC(V196),1)</f>
        <v>1</v>
      </c>
      <c r="Z196" s="10">
        <v>0</v>
      </c>
      <c r="AA196">
        <f t="shared" si="87"/>
        <v>0</v>
      </c>
      <c r="AB196">
        <f t="shared" ref="AB196:AB259" si="103">_xlfn.BITAND(_xlfn.BITRSHIFT(HEX2DEC(Z196),5),1)</f>
        <v>0</v>
      </c>
      <c r="AC196">
        <f t="shared" ref="AC196:AC259" si="104">_xlfn.BITAND(_xlfn.BITRSHIFT(HEX2DEC(Z196),1),15)</f>
        <v>0</v>
      </c>
      <c r="AD196" s="10">
        <v>0</v>
      </c>
      <c r="AE196">
        <f t="shared" ref="AE196:AE259" si="105">_xlfn.BITAND(_xlfn.BITRSHIFT(HEX2DEC(AD196),7),1)</f>
        <v>0</v>
      </c>
      <c r="AF196">
        <f t="shared" ref="AF196:AF259" si="106">_xlfn.BITAND(_xlfn.BITRSHIFT(HEX2DEC(AD196),6),1)</f>
        <v>0</v>
      </c>
      <c r="AG196">
        <f t="shared" ref="AG196:AG259" si="107">_xlfn.BITAND(_xlfn.BITRSHIFT(HEX2DEC(AD196),5),1)</f>
        <v>0</v>
      </c>
      <c r="AH196">
        <f t="shared" ref="AH196:AH259" si="108">_xlfn.BITAND(_xlfn.BITRSHIFT(HEX2DEC(AD196),4),1)</f>
        <v>0</v>
      </c>
      <c r="AI196">
        <f t="shared" ref="AI196:AI259" si="109">_xlfn.BITAND(_xlfn.BITRSHIFT(HEX2DEC(AD196),3),1)</f>
        <v>0</v>
      </c>
      <c r="AJ196">
        <f t="shared" ref="AJ196:AJ259" si="110">_xlfn.BITAND(_xlfn.BITRSHIFT(HEX2DEC(AD196),0),3)</f>
        <v>0</v>
      </c>
      <c r="AK196" s="10" t="s">
        <v>19</v>
      </c>
      <c r="AL196">
        <f t="shared" ref="AL196:AL259" si="111">_xlfn.BITAND(_xlfn.BITRSHIFT(HEX2DEC(AK196),2),15)</f>
        <v>3</v>
      </c>
      <c r="AM196">
        <f t="shared" ref="AM196:AM259" si="112">_xlfn.BITAND(HEX2DEC(AK196),3)</f>
        <v>0</v>
      </c>
      <c r="AN196" s="10" t="s">
        <v>13</v>
      </c>
      <c r="AO196" s="17">
        <f t="shared" ref="AO196:AO259" si="113">_xlfn.BITAND(_xlfn.BITRSHIFT(HEX2DEC(AN196),4),1)</f>
        <v>1</v>
      </c>
      <c r="AP196">
        <f t="shared" ref="AP196:AP259" si="114">_xlfn.BITAND(_xlfn.BITRSHIFT(HEX2DEC(AN196),0),15)</f>
        <v>15</v>
      </c>
    </row>
    <row r="197" spans="1:42" x14ac:dyDescent="0.45">
      <c r="A197">
        <v>194</v>
      </c>
      <c r="B197" t="str">
        <f t="shared" si="88"/>
        <v>C2</v>
      </c>
      <c r="C197" t="s">
        <v>67</v>
      </c>
      <c r="D197">
        <f t="shared" si="89"/>
        <v>2136</v>
      </c>
      <c r="E197" s="1" t="str">
        <f t="shared" ref="E197:E260" si="115">DEC2HEX(HEX2DEC(E196)+11)</f>
        <v>73CA</v>
      </c>
      <c r="F197" s="10">
        <v>0</v>
      </c>
      <c r="G197" s="10" t="s">
        <v>402</v>
      </c>
      <c r="H197" t="s">
        <v>398</v>
      </c>
      <c r="I197" t="str">
        <f t="shared" si="90"/>
        <v>41</v>
      </c>
      <c r="J197">
        <f t="shared" si="91"/>
        <v>4</v>
      </c>
      <c r="K197">
        <f t="shared" si="92"/>
        <v>0</v>
      </c>
      <c r="L197">
        <f t="shared" si="93"/>
        <v>1</v>
      </c>
      <c r="M197" s="10">
        <v>20</v>
      </c>
      <c r="N197">
        <f t="shared" si="94"/>
        <v>0</v>
      </c>
      <c r="O197">
        <f t="shared" si="95"/>
        <v>1</v>
      </c>
      <c r="P197">
        <f t="shared" si="96"/>
        <v>0</v>
      </c>
      <c r="Q197">
        <f t="shared" si="97"/>
        <v>0</v>
      </c>
      <c r="R197">
        <f t="shared" si="98"/>
        <v>0</v>
      </c>
      <c r="S197" s="10">
        <v>0</v>
      </c>
      <c r="T197" s="10">
        <v>0</v>
      </c>
      <c r="U197" t="str">
        <f t="shared" si="99"/>
        <v>0</v>
      </c>
      <c r="V197" s="10" t="s">
        <v>4</v>
      </c>
      <c r="W197">
        <f t="shared" si="100"/>
        <v>0</v>
      </c>
      <c r="X197">
        <f t="shared" si="101"/>
        <v>0</v>
      </c>
      <c r="Y197">
        <f t="shared" si="102"/>
        <v>1</v>
      </c>
      <c r="Z197" s="10">
        <v>20</v>
      </c>
      <c r="AA197">
        <f t="shared" si="87"/>
        <v>0</v>
      </c>
      <c r="AB197">
        <f t="shared" si="103"/>
        <v>1</v>
      </c>
      <c r="AC197">
        <f t="shared" si="104"/>
        <v>0</v>
      </c>
      <c r="AD197" s="10">
        <v>0</v>
      </c>
      <c r="AE197">
        <f t="shared" si="105"/>
        <v>0</v>
      </c>
      <c r="AF197">
        <f t="shared" si="106"/>
        <v>0</v>
      </c>
      <c r="AG197">
        <f t="shared" si="107"/>
        <v>0</v>
      </c>
      <c r="AH197">
        <f t="shared" si="108"/>
        <v>0</v>
      </c>
      <c r="AI197">
        <f t="shared" si="109"/>
        <v>0</v>
      </c>
      <c r="AJ197">
        <f t="shared" si="110"/>
        <v>0</v>
      </c>
      <c r="AK197" s="10">
        <v>14</v>
      </c>
      <c r="AL197">
        <f t="shared" si="111"/>
        <v>5</v>
      </c>
      <c r="AM197">
        <f t="shared" si="112"/>
        <v>0</v>
      </c>
      <c r="AN197" s="10" t="s">
        <v>25</v>
      </c>
      <c r="AO197" s="17">
        <f t="shared" si="113"/>
        <v>1</v>
      </c>
      <c r="AP197">
        <f t="shared" si="114"/>
        <v>14</v>
      </c>
    </row>
    <row r="198" spans="1:42" x14ac:dyDescent="0.45">
      <c r="A198">
        <v>195</v>
      </c>
      <c r="B198" t="str">
        <f t="shared" si="88"/>
        <v>C3</v>
      </c>
      <c r="C198" t="s">
        <v>67</v>
      </c>
      <c r="D198">
        <f t="shared" si="89"/>
        <v>2147</v>
      </c>
      <c r="E198" s="1" t="str">
        <f t="shared" si="115"/>
        <v>73D5</v>
      </c>
      <c r="F198" s="10">
        <v>0</v>
      </c>
      <c r="G198" s="10" t="s">
        <v>402</v>
      </c>
      <c r="H198" t="s">
        <v>398</v>
      </c>
      <c r="I198" t="str">
        <f t="shared" si="90"/>
        <v>41</v>
      </c>
      <c r="J198">
        <f t="shared" si="91"/>
        <v>4</v>
      </c>
      <c r="K198">
        <f t="shared" si="92"/>
        <v>0</v>
      </c>
      <c r="L198">
        <f t="shared" si="93"/>
        <v>1</v>
      </c>
      <c r="M198" s="10">
        <v>20</v>
      </c>
      <c r="N198">
        <f t="shared" si="94"/>
        <v>0</v>
      </c>
      <c r="O198">
        <f t="shared" si="95"/>
        <v>1</v>
      </c>
      <c r="P198">
        <f t="shared" si="96"/>
        <v>0</v>
      </c>
      <c r="Q198">
        <f t="shared" si="97"/>
        <v>0</v>
      </c>
      <c r="R198">
        <f t="shared" si="98"/>
        <v>0</v>
      </c>
      <c r="S198" s="10">
        <v>0</v>
      </c>
      <c r="T198" s="10">
        <v>0</v>
      </c>
      <c r="U198" t="str">
        <f t="shared" si="99"/>
        <v>0</v>
      </c>
      <c r="V198" s="10" t="s">
        <v>28</v>
      </c>
      <c r="W198">
        <f t="shared" si="100"/>
        <v>0</v>
      </c>
      <c r="X198">
        <f t="shared" si="101"/>
        <v>0</v>
      </c>
      <c r="Y198">
        <f t="shared" si="102"/>
        <v>1</v>
      </c>
      <c r="Z198" s="10">
        <v>20</v>
      </c>
      <c r="AA198">
        <f t="shared" si="87"/>
        <v>0</v>
      </c>
      <c r="AB198">
        <f t="shared" si="103"/>
        <v>1</v>
      </c>
      <c r="AC198">
        <f t="shared" si="104"/>
        <v>0</v>
      </c>
      <c r="AD198" s="10">
        <v>0</v>
      </c>
      <c r="AE198">
        <f t="shared" si="105"/>
        <v>0</v>
      </c>
      <c r="AF198">
        <f t="shared" si="106"/>
        <v>0</v>
      </c>
      <c r="AG198">
        <f t="shared" si="107"/>
        <v>0</v>
      </c>
      <c r="AH198">
        <f t="shared" si="108"/>
        <v>0</v>
      </c>
      <c r="AI198">
        <f t="shared" si="109"/>
        <v>0</v>
      </c>
      <c r="AJ198">
        <f t="shared" si="110"/>
        <v>0</v>
      </c>
      <c r="AK198" s="10">
        <v>10</v>
      </c>
      <c r="AL198">
        <f t="shared" si="111"/>
        <v>4</v>
      </c>
      <c r="AM198">
        <f t="shared" si="112"/>
        <v>0</v>
      </c>
      <c r="AN198" s="10" t="s">
        <v>25</v>
      </c>
      <c r="AO198" s="17">
        <f t="shared" si="113"/>
        <v>1</v>
      </c>
      <c r="AP198">
        <f t="shared" si="114"/>
        <v>14</v>
      </c>
    </row>
    <row r="199" spans="1:42" x14ac:dyDescent="0.45">
      <c r="A199">
        <v>196</v>
      </c>
      <c r="B199" t="str">
        <f t="shared" si="88"/>
        <v>C4</v>
      </c>
      <c r="C199" t="s">
        <v>213</v>
      </c>
      <c r="D199">
        <f t="shared" si="89"/>
        <v>2158</v>
      </c>
      <c r="E199" s="1" t="str">
        <f t="shared" si="115"/>
        <v>73E0</v>
      </c>
      <c r="F199" s="10">
        <v>0</v>
      </c>
      <c r="G199" s="10" t="s">
        <v>402</v>
      </c>
      <c r="H199" t="s">
        <v>398</v>
      </c>
      <c r="I199" t="str">
        <f t="shared" si="90"/>
        <v>41</v>
      </c>
      <c r="J199">
        <f t="shared" si="91"/>
        <v>4</v>
      </c>
      <c r="K199">
        <f t="shared" si="92"/>
        <v>0</v>
      </c>
      <c r="L199">
        <f t="shared" si="93"/>
        <v>1</v>
      </c>
      <c r="M199" s="10">
        <v>20</v>
      </c>
      <c r="N199">
        <f t="shared" si="94"/>
        <v>0</v>
      </c>
      <c r="O199">
        <f t="shared" si="95"/>
        <v>1</v>
      </c>
      <c r="P199">
        <f t="shared" si="96"/>
        <v>0</v>
      </c>
      <c r="Q199">
        <f t="shared" si="97"/>
        <v>0</v>
      </c>
      <c r="R199">
        <f t="shared" si="98"/>
        <v>0</v>
      </c>
      <c r="S199" s="10">
        <v>0</v>
      </c>
      <c r="T199" s="10">
        <v>0</v>
      </c>
      <c r="U199" t="str">
        <f t="shared" si="99"/>
        <v>0</v>
      </c>
      <c r="V199" s="10" t="s">
        <v>4</v>
      </c>
      <c r="W199">
        <f t="shared" si="100"/>
        <v>0</v>
      </c>
      <c r="X199">
        <f t="shared" si="101"/>
        <v>0</v>
      </c>
      <c r="Y199">
        <f t="shared" si="102"/>
        <v>1</v>
      </c>
      <c r="Z199" s="10">
        <v>20</v>
      </c>
      <c r="AA199">
        <f t="shared" si="87"/>
        <v>0</v>
      </c>
      <c r="AB199">
        <f t="shared" si="103"/>
        <v>1</v>
      </c>
      <c r="AC199">
        <f t="shared" si="104"/>
        <v>0</v>
      </c>
      <c r="AD199" s="10">
        <v>0</v>
      </c>
      <c r="AE199">
        <f t="shared" si="105"/>
        <v>0</v>
      </c>
      <c r="AF199">
        <f t="shared" si="106"/>
        <v>0</v>
      </c>
      <c r="AG199">
        <f t="shared" si="107"/>
        <v>0</v>
      </c>
      <c r="AH199">
        <f t="shared" si="108"/>
        <v>0</v>
      </c>
      <c r="AI199">
        <f t="shared" si="109"/>
        <v>0</v>
      </c>
      <c r="AJ199">
        <f t="shared" si="110"/>
        <v>0</v>
      </c>
      <c r="AK199" s="10" t="s">
        <v>19</v>
      </c>
      <c r="AL199">
        <f t="shared" si="111"/>
        <v>3</v>
      </c>
      <c r="AM199">
        <f t="shared" si="112"/>
        <v>0</v>
      </c>
      <c r="AN199" s="10" t="s">
        <v>25</v>
      </c>
      <c r="AO199" s="17">
        <f t="shared" si="113"/>
        <v>1</v>
      </c>
      <c r="AP199">
        <f t="shared" si="114"/>
        <v>14</v>
      </c>
    </row>
    <row r="200" spans="1:42" x14ac:dyDescent="0.45">
      <c r="A200">
        <v>197</v>
      </c>
      <c r="B200" t="str">
        <f t="shared" si="88"/>
        <v>C5</v>
      </c>
      <c r="C200" t="s">
        <v>213</v>
      </c>
      <c r="D200">
        <f t="shared" si="89"/>
        <v>2169</v>
      </c>
      <c r="E200" s="1" t="str">
        <f t="shared" si="115"/>
        <v>73EB</v>
      </c>
      <c r="F200" s="10">
        <v>0</v>
      </c>
      <c r="G200" s="10" t="s">
        <v>402</v>
      </c>
      <c r="H200" t="s">
        <v>398</v>
      </c>
      <c r="I200" t="str">
        <f t="shared" si="90"/>
        <v>41</v>
      </c>
      <c r="J200">
        <f t="shared" si="91"/>
        <v>4</v>
      </c>
      <c r="K200">
        <f t="shared" si="92"/>
        <v>0</v>
      </c>
      <c r="L200">
        <f t="shared" si="93"/>
        <v>1</v>
      </c>
      <c r="M200" s="10">
        <v>20</v>
      </c>
      <c r="N200">
        <f t="shared" si="94"/>
        <v>0</v>
      </c>
      <c r="O200">
        <f t="shared" si="95"/>
        <v>1</v>
      </c>
      <c r="P200">
        <f t="shared" si="96"/>
        <v>0</v>
      </c>
      <c r="Q200">
        <f t="shared" si="97"/>
        <v>0</v>
      </c>
      <c r="R200">
        <f t="shared" si="98"/>
        <v>0</v>
      </c>
      <c r="S200" s="10">
        <v>0</v>
      </c>
      <c r="T200" s="10">
        <v>0</v>
      </c>
      <c r="U200" t="str">
        <f t="shared" si="99"/>
        <v>0</v>
      </c>
      <c r="V200" s="10">
        <v>81</v>
      </c>
      <c r="W200">
        <f t="shared" si="100"/>
        <v>0</v>
      </c>
      <c r="X200">
        <f t="shared" si="101"/>
        <v>0</v>
      </c>
      <c r="Y200">
        <f t="shared" si="102"/>
        <v>1</v>
      </c>
      <c r="Z200" s="10">
        <v>20</v>
      </c>
      <c r="AA200">
        <f t="shared" si="87"/>
        <v>0</v>
      </c>
      <c r="AB200">
        <f t="shared" si="103"/>
        <v>1</v>
      </c>
      <c r="AC200">
        <f t="shared" si="104"/>
        <v>0</v>
      </c>
      <c r="AD200" s="10">
        <v>0</v>
      </c>
      <c r="AE200">
        <f t="shared" si="105"/>
        <v>0</v>
      </c>
      <c r="AF200">
        <f t="shared" si="106"/>
        <v>0</v>
      </c>
      <c r="AG200">
        <f t="shared" si="107"/>
        <v>0</v>
      </c>
      <c r="AH200">
        <f t="shared" si="108"/>
        <v>0</v>
      </c>
      <c r="AI200">
        <f t="shared" si="109"/>
        <v>0</v>
      </c>
      <c r="AJ200">
        <f t="shared" si="110"/>
        <v>0</v>
      </c>
      <c r="AK200" s="10">
        <v>14</v>
      </c>
      <c r="AL200">
        <f t="shared" si="111"/>
        <v>5</v>
      </c>
      <c r="AM200">
        <f t="shared" si="112"/>
        <v>0</v>
      </c>
      <c r="AN200" s="10" t="s">
        <v>25</v>
      </c>
      <c r="AO200" s="17">
        <f t="shared" si="113"/>
        <v>1</v>
      </c>
      <c r="AP200">
        <f t="shared" si="114"/>
        <v>14</v>
      </c>
    </row>
    <row r="201" spans="1:42" x14ac:dyDescent="0.45">
      <c r="A201">
        <v>198</v>
      </c>
      <c r="B201" t="str">
        <f t="shared" si="88"/>
        <v>C6</v>
      </c>
      <c r="C201" t="s">
        <v>214</v>
      </c>
      <c r="D201">
        <f t="shared" si="89"/>
        <v>2180</v>
      </c>
      <c r="E201" s="1" t="str">
        <f t="shared" si="115"/>
        <v>73F6</v>
      </c>
      <c r="F201" s="10">
        <v>0</v>
      </c>
      <c r="G201" s="10" t="s">
        <v>399</v>
      </c>
      <c r="H201" t="s">
        <v>398</v>
      </c>
      <c r="I201" t="str">
        <f t="shared" si="90"/>
        <v>42</v>
      </c>
      <c r="J201">
        <f t="shared" si="91"/>
        <v>4</v>
      </c>
      <c r="K201">
        <f t="shared" si="92"/>
        <v>0</v>
      </c>
      <c r="L201">
        <f t="shared" si="93"/>
        <v>2</v>
      </c>
      <c r="M201" s="10">
        <v>20</v>
      </c>
      <c r="N201">
        <f t="shared" si="94"/>
        <v>0</v>
      </c>
      <c r="O201">
        <f t="shared" si="95"/>
        <v>1</v>
      </c>
      <c r="P201">
        <f t="shared" si="96"/>
        <v>0</v>
      </c>
      <c r="Q201">
        <f t="shared" si="97"/>
        <v>0</v>
      </c>
      <c r="R201">
        <f t="shared" si="98"/>
        <v>0</v>
      </c>
      <c r="S201" s="10">
        <v>0</v>
      </c>
      <c r="T201" s="10">
        <v>0</v>
      </c>
      <c r="U201" t="str">
        <f t="shared" si="99"/>
        <v>0</v>
      </c>
      <c r="V201" s="10">
        <v>61</v>
      </c>
      <c r="W201">
        <f t="shared" si="100"/>
        <v>0</v>
      </c>
      <c r="X201">
        <f t="shared" si="101"/>
        <v>0</v>
      </c>
      <c r="Y201">
        <f t="shared" si="102"/>
        <v>1</v>
      </c>
      <c r="Z201" s="10">
        <v>20</v>
      </c>
      <c r="AA201">
        <f t="shared" si="87"/>
        <v>0</v>
      </c>
      <c r="AB201">
        <f t="shared" si="103"/>
        <v>1</v>
      </c>
      <c r="AC201">
        <f t="shared" si="104"/>
        <v>0</v>
      </c>
      <c r="AD201" s="10">
        <v>0</v>
      </c>
      <c r="AE201">
        <f t="shared" si="105"/>
        <v>0</v>
      </c>
      <c r="AF201">
        <f t="shared" si="106"/>
        <v>0</v>
      </c>
      <c r="AG201">
        <f t="shared" si="107"/>
        <v>0</v>
      </c>
      <c r="AH201">
        <f t="shared" si="108"/>
        <v>0</v>
      </c>
      <c r="AI201">
        <f t="shared" si="109"/>
        <v>0</v>
      </c>
      <c r="AJ201">
        <f t="shared" si="110"/>
        <v>0</v>
      </c>
      <c r="AK201" s="10" t="s">
        <v>19</v>
      </c>
      <c r="AL201">
        <f t="shared" si="111"/>
        <v>3</v>
      </c>
      <c r="AM201">
        <f t="shared" si="112"/>
        <v>0</v>
      </c>
      <c r="AN201" s="10" t="s">
        <v>13</v>
      </c>
      <c r="AO201" s="17">
        <f t="shared" si="113"/>
        <v>1</v>
      </c>
      <c r="AP201">
        <f t="shared" si="114"/>
        <v>15</v>
      </c>
    </row>
    <row r="202" spans="1:42" x14ac:dyDescent="0.45">
      <c r="A202">
        <v>199</v>
      </c>
      <c r="B202" t="str">
        <f t="shared" si="88"/>
        <v>C7</v>
      </c>
      <c r="C202" t="s">
        <v>215</v>
      </c>
      <c r="D202">
        <f t="shared" si="89"/>
        <v>2191</v>
      </c>
      <c r="E202" s="1" t="str">
        <f t="shared" si="115"/>
        <v>7401</v>
      </c>
      <c r="F202" s="10">
        <v>0</v>
      </c>
      <c r="G202" s="10" t="s">
        <v>401</v>
      </c>
      <c r="H202" t="s">
        <v>398</v>
      </c>
      <c r="I202" t="str">
        <f t="shared" si="90"/>
        <v>21</v>
      </c>
      <c r="J202">
        <f t="shared" si="91"/>
        <v>2</v>
      </c>
      <c r="K202">
        <f t="shared" si="92"/>
        <v>0</v>
      </c>
      <c r="L202">
        <f t="shared" si="93"/>
        <v>1</v>
      </c>
      <c r="M202" s="10">
        <v>20</v>
      </c>
      <c r="N202">
        <f t="shared" si="94"/>
        <v>0</v>
      </c>
      <c r="O202">
        <f t="shared" si="95"/>
        <v>1</v>
      </c>
      <c r="P202">
        <f t="shared" si="96"/>
        <v>0</v>
      </c>
      <c r="Q202">
        <f t="shared" si="97"/>
        <v>0</v>
      </c>
      <c r="R202">
        <f t="shared" si="98"/>
        <v>0</v>
      </c>
      <c r="S202" s="10">
        <v>0</v>
      </c>
      <c r="T202" s="10">
        <v>0</v>
      </c>
      <c r="U202" t="str">
        <f t="shared" si="99"/>
        <v>0</v>
      </c>
      <c r="V202" s="10">
        <v>89</v>
      </c>
      <c r="W202">
        <f t="shared" si="100"/>
        <v>2</v>
      </c>
      <c r="X202">
        <f t="shared" si="101"/>
        <v>0</v>
      </c>
      <c r="Y202">
        <f t="shared" si="102"/>
        <v>1</v>
      </c>
      <c r="Z202" s="10">
        <v>20</v>
      </c>
      <c r="AA202">
        <f t="shared" si="87"/>
        <v>0</v>
      </c>
      <c r="AB202">
        <f t="shared" si="103"/>
        <v>1</v>
      </c>
      <c r="AC202">
        <f t="shared" si="104"/>
        <v>0</v>
      </c>
      <c r="AD202" s="10">
        <v>0</v>
      </c>
      <c r="AE202">
        <f t="shared" si="105"/>
        <v>0</v>
      </c>
      <c r="AF202">
        <f t="shared" si="106"/>
        <v>0</v>
      </c>
      <c r="AG202">
        <f t="shared" si="107"/>
        <v>0</v>
      </c>
      <c r="AH202">
        <f t="shared" si="108"/>
        <v>0</v>
      </c>
      <c r="AI202">
        <f t="shared" si="109"/>
        <v>0</v>
      </c>
      <c r="AJ202">
        <f t="shared" si="110"/>
        <v>0</v>
      </c>
      <c r="AK202" s="10">
        <v>10</v>
      </c>
      <c r="AL202">
        <f t="shared" si="111"/>
        <v>4</v>
      </c>
      <c r="AM202">
        <f t="shared" si="112"/>
        <v>0</v>
      </c>
      <c r="AN202" s="10" t="s">
        <v>13</v>
      </c>
      <c r="AO202" s="17">
        <f t="shared" si="113"/>
        <v>1</v>
      </c>
      <c r="AP202">
        <f t="shared" si="114"/>
        <v>15</v>
      </c>
    </row>
    <row r="203" spans="1:42" x14ac:dyDescent="0.45">
      <c r="A203">
        <v>200</v>
      </c>
      <c r="B203" t="str">
        <f t="shared" si="88"/>
        <v>C8</v>
      </c>
      <c r="C203" t="s">
        <v>216</v>
      </c>
      <c r="D203">
        <f t="shared" si="89"/>
        <v>2202</v>
      </c>
      <c r="E203" s="1" t="str">
        <f t="shared" si="115"/>
        <v>740C</v>
      </c>
      <c r="F203" s="10">
        <v>0</v>
      </c>
      <c r="G203" s="10" t="s">
        <v>402</v>
      </c>
      <c r="H203" t="s">
        <v>398</v>
      </c>
      <c r="I203" t="str">
        <f t="shared" si="90"/>
        <v>41</v>
      </c>
      <c r="J203">
        <f t="shared" si="91"/>
        <v>4</v>
      </c>
      <c r="K203">
        <f t="shared" si="92"/>
        <v>0</v>
      </c>
      <c r="L203">
        <f t="shared" si="93"/>
        <v>1</v>
      </c>
      <c r="M203" s="10">
        <v>20</v>
      </c>
      <c r="N203">
        <f t="shared" si="94"/>
        <v>0</v>
      </c>
      <c r="O203">
        <f t="shared" si="95"/>
        <v>1</v>
      </c>
      <c r="P203">
        <f t="shared" si="96"/>
        <v>0</v>
      </c>
      <c r="Q203">
        <f t="shared" si="97"/>
        <v>0</v>
      </c>
      <c r="R203">
        <f t="shared" si="98"/>
        <v>0</v>
      </c>
      <c r="S203" s="10">
        <v>0</v>
      </c>
      <c r="T203" s="10">
        <v>0</v>
      </c>
      <c r="U203" t="str">
        <f t="shared" si="99"/>
        <v>0</v>
      </c>
      <c r="V203" s="10">
        <v>89</v>
      </c>
      <c r="W203">
        <f t="shared" si="100"/>
        <v>2</v>
      </c>
      <c r="X203">
        <f t="shared" si="101"/>
        <v>0</v>
      </c>
      <c r="Y203">
        <f t="shared" si="102"/>
        <v>1</v>
      </c>
      <c r="Z203" s="10">
        <v>20</v>
      </c>
      <c r="AA203">
        <f t="shared" si="87"/>
        <v>0</v>
      </c>
      <c r="AB203">
        <f t="shared" si="103"/>
        <v>1</v>
      </c>
      <c r="AC203">
        <f t="shared" si="104"/>
        <v>0</v>
      </c>
      <c r="AD203" s="10">
        <v>0</v>
      </c>
      <c r="AE203">
        <f t="shared" si="105"/>
        <v>0</v>
      </c>
      <c r="AF203">
        <f t="shared" si="106"/>
        <v>0</v>
      </c>
      <c r="AG203">
        <f t="shared" si="107"/>
        <v>0</v>
      </c>
      <c r="AH203">
        <f t="shared" si="108"/>
        <v>0</v>
      </c>
      <c r="AI203">
        <f t="shared" si="109"/>
        <v>0</v>
      </c>
      <c r="AJ203">
        <f t="shared" si="110"/>
        <v>0</v>
      </c>
      <c r="AK203" s="10">
        <v>10</v>
      </c>
      <c r="AL203">
        <f t="shared" si="111"/>
        <v>4</v>
      </c>
      <c r="AM203">
        <f t="shared" si="112"/>
        <v>0</v>
      </c>
      <c r="AN203" s="10" t="s">
        <v>13</v>
      </c>
      <c r="AO203" s="17">
        <f t="shared" si="113"/>
        <v>1</v>
      </c>
      <c r="AP203">
        <f t="shared" si="114"/>
        <v>15</v>
      </c>
    </row>
    <row r="204" spans="1:42" x14ac:dyDescent="0.45">
      <c r="A204">
        <v>201</v>
      </c>
      <c r="B204" t="str">
        <f t="shared" si="88"/>
        <v>C9</v>
      </c>
      <c r="C204" t="s">
        <v>217</v>
      </c>
      <c r="D204">
        <f t="shared" si="89"/>
        <v>2213</v>
      </c>
      <c r="E204" s="1" t="str">
        <f t="shared" si="115"/>
        <v>7417</v>
      </c>
      <c r="F204" s="10">
        <v>0</v>
      </c>
      <c r="G204" s="10" t="s">
        <v>402</v>
      </c>
      <c r="H204" t="s">
        <v>398</v>
      </c>
      <c r="I204" t="str">
        <f t="shared" si="90"/>
        <v>41</v>
      </c>
      <c r="J204">
        <f t="shared" si="91"/>
        <v>4</v>
      </c>
      <c r="K204">
        <f t="shared" si="92"/>
        <v>0</v>
      </c>
      <c r="L204">
        <f t="shared" si="93"/>
        <v>1</v>
      </c>
      <c r="M204" s="10">
        <v>20</v>
      </c>
      <c r="N204">
        <f t="shared" si="94"/>
        <v>0</v>
      </c>
      <c r="O204">
        <f t="shared" si="95"/>
        <v>1</v>
      </c>
      <c r="P204">
        <f t="shared" si="96"/>
        <v>0</v>
      </c>
      <c r="Q204">
        <f t="shared" si="97"/>
        <v>0</v>
      </c>
      <c r="R204">
        <f t="shared" si="98"/>
        <v>0</v>
      </c>
      <c r="S204" s="10">
        <v>0</v>
      </c>
      <c r="T204" s="10">
        <v>0</v>
      </c>
      <c r="U204" t="str">
        <f t="shared" si="99"/>
        <v>0</v>
      </c>
      <c r="V204" s="10" t="s">
        <v>12</v>
      </c>
      <c r="W204">
        <f t="shared" si="100"/>
        <v>2</v>
      </c>
      <c r="X204">
        <f t="shared" si="101"/>
        <v>0</v>
      </c>
      <c r="Y204">
        <f t="shared" si="102"/>
        <v>1</v>
      </c>
      <c r="Z204" s="10">
        <v>20</v>
      </c>
      <c r="AA204">
        <f t="shared" si="87"/>
        <v>0</v>
      </c>
      <c r="AB204">
        <f t="shared" si="103"/>
        <v>1</v>
      </c>
      <c r="AC204">
        <f t="shared" si="104"/>
        <v>0</v>
      </c>
      <c r="AD204" s="10">
        <v>0</v>
      </c>
      <c r="AE204">
        <f t="shared" si="105"/>
        <v>0</v>
      </c>
      <c r="AF204">
        <f t="shared" si="106"/>
        <v>0</v>
      </c>
      <c r="AG204">
        <f t="shared" si="107"/>
        <v>0</v>
      </c>
      <c r="AH204">
        <f t="shared" si="108"/>
        <v>0</v>
      </c>
      <c r="AI204">
        <f t="shared" si="109"/>
        <v>0</v>
      </c>
      <c r="AJ204">
        <f t="shared" si="110"/>
        <v>0</v>
      </c>
      <c r="AK204" s="10">
        <v>10</v>
      </c>
      <c r="AL204">
        <f t="shared" si="111"/>
        <v>4</v>
      </c>
      <c r="AM204">
        <f t="shared" si="112"/>
        <v>0</v>
      </c>
      <c r="AN204" s="10" t="s">
        <v>13</v>
      </c>
      <c r="AO204" s="17">
        <f t="shared" si="113"/>
        <v>1</v>
      </c>
      <c r="AP204">
        <f t="shared" si="114"/>
        <v>15</v>
      </c>
    </row>
    <row r="205" spans="1:42" x14ac:dyDescent="0.45">
      <c r="A205">
        <v>202</v>
      </c>
      <c r="B205" t="str">
        <f t="shared" si="88"/>
        <v>CA</v>
      </c>
      <c r="C205" t="s">
        <v>218</v>
      </c>
      <c r="D205">
        <f t="shared" si="89"/>
        <v>2224</v>
      </c>
      <c r="E205" s="1" t="str">
        <f t="shared" si="115"/>
        <v>7422</v>
      </c>
      <c r="F205" s="10">
        <v>0</v>
      </c>
      <c r="G205" s="10" t="s">
        <v>402</v>
      </c>
      <c r="H205" t="s">
        <v>398</v>
      </c>
      <c r="I205" t="str">
        <f t="shared" si="90"/>
        <v>41</v>
      </c>
      <c r="J205">
        <f t="shared" si="91"/>
        <v>4</v>
      </c>
      <c r="K205">
        <f t="shared" si="92"/>
        <v>0</v>
      </c>
      <c r="L205">
        <f t="shared" si="93"/>
        <v>1</v>
      </c>
      <c r="M205" s="10">
        <v>20</v>
      </c>
      <c r="N205">
        <f t="shared" si="94"/>
        <v>0</v>
      </c>
      <c r="O205">
        <f t="shared" si="95"/>
        <v>1</v>
      </c>
      <c r="P205">
        <f t="shared" si="96"/>
        <v>0</v>
      </c>
      <c r="Q205">
        <f t="shared" si="97"/>
        <v>0</v>
      </c>
      <c r="R205">
        <f t="shared" si="98"/>
        <v>0</v>
      </c>
      <c r="S205" s="10">
        <v>0</v>
      </c>
      <c r="T205" s="10">
        <v>0</v>
      </c>
      <c r="U205" t="str">
        <f t="shared" si="99"/>
        <v>0</v>
      </c>
      <c r="V205" s="10" t="s">
        <v>12</v>
      </c>
      <c r="W205">
        <f t="shared" si="100"/>
        <v>2</v>
      </c>
      <c r="X205">
        <f t="shared" si="101"/>
        <v>0</v>
      </c>
      <c r="Y205">
        <f t="shared" si="102"/>
        <v>1</v>
      </c>
      <c r="Z205" s="10">
        <v>20</v>
      </c>
      <c r="AA205">
        <f t="shared" si="87"/>
        <v>0</v>
      </c>
      <c r="AB205">
        <f t="shared" si="103"/>
        <v>1</v>
      </c>
      <c r="AC205">
        <f t="shared" si="104"/>
        <v>0</v>
      </c>
      <c r="AD205" s="10">
        <v>0</v>
      </c>
      <c r="AE205">
        <f t="shared" si="105"/>
        <v>0</v>
      </c>
      <c r="AF205">
        <f t="shared" si="106"/>
        <v>0</v>
      </c>
      <c r="AG205">
        <f t="shared" si="107"/>
        <v>0</v>
      </c>
      <c r="AH205">
        <f t="shared" si="108"/>
        <v>0</v>
      </c>
      <c r="AI205">
        <f t="shared" si="109"/>
        <v>0</v>
      </c>
      <c r="AJ205">
        <f t="shared" si="110"/>
        <v>0</v>
      </c>
      <c r="AK205" s="10">
        <v>10</v>
      </c>
      <c r="AL205">
        <f t="shared" si="111"/>
        <v>4</v>
      </c>
      <c r="AM205">
        <f t="shared" si="112"/>
        <v>0</v>
      </c>
      <c r="AN205" s="10" t="s">
        <v>13</v>
      </c>
      <c r="AO205" s="17">
        <f t="shared" si="113"/>
        <v>1</v>
      </c>
      <c r="AP205">
        <f t="shared" si="114"/>
        <v>15</v>
      </c>
    </row>
    <row r="206" spans="1:42" x14ac:dyDescent="0.45">
      <c r="A206">
        <v>203</v>
      </c>
      <c r="B206" t="str">
        <f t="shared" si="88"/>
        <v>CB</v>
      </c>
      <c r="C206" t="s">
        <v>219</v>
      </c>
      <c r="D206">
        <f t="shared" si="89"/>
        <v>2235</v>
      </c>
      <c r="E206" s="1" t="str">
        <f t="shared" si="115"/>
        <v>742D</v>
      </c>
      <c r="F206" s="10">
        <v>0</v>
      </c>
      <c r="G206" s="10" t="s">
        <v>402</v>
      </c>
      <c r="H206" t="s">
        <v>398</v>
      </c>
      <c r="I206" t="str">
        <f t="shared" si="90"/>
        <v>41</v>
      </c>
      <c r="J206">
        <f t="shared" si="91"/>
        <v>4</v>
      </c>
      <c r="K206">
        <f t="shared" si="92"/>
        <v>0</v>
      </c>
      <c r="L206">
        <f t="shared" si="93"/>
        <v>1</v>
      </c>
      <c r="M206" s="10">
        <v>20</v>
      </c>
      <c r="N206">
        <f t="shared" si="94"/>
        <v>0</v>
      </c>
      <c r="O206">
        <f t="shared" si="95"/>
        <v>1</v>
      </c>
      <c r="P206">
        <f t="shared" si="96"/>
        <v>0</v>
      </c>
      <c r="Q206">
        <f t="shared" si="97"/>
        <v>0</v>
      </c>
      <c r="R206">
        <f t="shared" si="98"/>
        <v>0</v>
      </c>
      <c r="S206" s="10">
        <v>0</v>
      </c>
      <c r="T206" s="10">
        <v>0</v>
      </c>
      <c r="U206" t="str">
        <f t="shared" si="99"/>
        <v>0</v>
      </c>
      <c r="V206" s="10">
        <v>89</v>
      </c>
      <c r="W206">
        <f t="shared" si="100"/>
        <v>2</v>
      </c>
      <c r="X206">
        <f t="shared" si="101"/>
        <v>0</v>
      </c>
      <c r="Y206">
        <f t="shared" si="102"/>
        <v>1</v>
      </c>
      <c r="Z206" s="10">
        <v>20</v>
      </c>
      <c r="AA206">
        <f t="shared" si="87"/>
        <v>0</v>
      </c>
      <c r="AB206">
        <f t="shared" si="103"/>
        <v>1</v>
      </c>
      <c r="AC206">
        <f t="shared" si="104"/>
        <v>0</v>
      </c>
      <c r="AD206" s="10">
        <v>0</v>
      </c>
      <c r="AE206">
        <f t="shared" si="105"/>
        <v>0</v>
      </c>
      <c r="AF206">
        <f t="shared" si="106"/>
        <v>0</v>
      </c>
      <c r="AG206">
        <f t="shared" si="107"/>
        <v>0</v>
      </c>
      <c r="AH206">
        <f t="shared" si="108"/>
        <v>0</v>
      </c>
      <c r="AI206">
        <f t="shared" si="109"/>
        <v>0</v>
      </c>
      <c r="AJ206">
        <f t="shared" si="110"/>
        <v>0</v>
      </c>
      <c r="AK206" s="10">
        <v>10</v>
      </c>
      <c r="AL206">
        <f t="shared" si="111"/>
        <v>4</v>
      </c>
      <c r="AM206">
        <f t="shared" si="112"/>
        <v>0</v>
      </c>
      <c r="AN206" s="10" t="s">
        <v>13</v>
      </c>
      <c r="AO206" s="17">
        <f t="shared" si="113"/>
        <v>1</v>
      </c>
      <c r="AP206">
        <f t="shared" si="114"/>
        <v>15</v>
      </c>
    </row>
    <row r="207" spans="1:42" x14ac:dyDescent="0.45">
      <c r="A207">
        <v>204</v>
      </c>
      <c r="B207" t="str">
        <f t="shared" si="88"/>
        <v>CC</v>
      </c>
      <c r="C207" t="s">
        <v>220</v>
      </c>
      <c r="D207">
        <f t="shared" si="89"/>
        <v>2246</v>
      </c>
      <c r="E207" s="1" t="str">
        <f t="shared" si="115"/>
        <v>7438</v>
      </c>
      <c r="F207" s="10">
        <v>0</v>
      </c>
      <c r="G207" s="10" t="s">
        <v>402</v>
      </c>
      <c r="H207" t="s">
        <v>398</v>
      </c>
      <c r="I207" t="str">
        <f t="shared" si="90"/>
        <v>41</v>
      </c>
      <c r="J207">
        <f t="shared" si="91"/>
        <v>4</v>
      </c>
      <c r="K207">
        <f t="shared" si="92"/>
        <v>0</v>
      </c>
      <c r="L207">
        <f t="shared" si="93"/>
        <v>1</v>
      </c>
      <c r="M207" s="10">
        <v>20</v>
      </c>
      <c r="N207">
        <f t="shared" si="94"/>
        <v>0</v>
      </c>
      <c r="O207">
        <f t="shared" si="95"/>
        <v>1</v>
      </c>
      <c r="P207">
        <f t="shared" si="96"/>
        <v>0</v>
      </c>
      <c r="Q207">
        <f t="shared" si="97"/>
        <v>0</v>
      </c>
      <c r="R207">
        <f t="shared" si="98"/>
        <v>0</v>
      </c>
      <c r="S207" s="10">
        <v>0</v>
      </c>
      <c r="T207" s="10">
        <v>0</v>
      </c>
      <c r="U207" t="str">
        <f t="shared" si="99"/>
        <v>0</v>
      </c>
      <c r="V207" s="10">
        <v>61</v>
      </c>
      <c r="W207">
        <f t="shared" si="100"/>
        <v>0</v>
      </c>
      <c r="X207">
        <f t="shared" si="101"/>
        <v>0</v>
      </c>
      <c r="Y207">
        <f t="shared" si="102"/>
        <v>1</v>
      </c>
      <c r="Z207" s="10">
        <v>20</v>
      </c>
      <c r="AA207">
        <f t="shared" si="87"/>
        <v>0</v>
      </c>
      <c r="AB207">
        <f t="shared" si="103"/>
        <v>1</v>
      </c>
      <c r="AC207">
        <f t="shared" si="104"/>
        <v>0</v>
      </c>
      <c r="AD207" s="10">
        <v>0</v>
      </c>
      <c r="AE207">
        <f t="shared" si="105"/>
        <v>0</v>
      </c>
      <c r="AF207">
        <f t="shared" si="106"/>
        <v>0</v>
      </c>
      <c r="AG207">
        <f t="shared" si="107"/>
        <v>0</v>
      </c>
      <c r="AH207">
        <f t="shared" si="108"/>
        <v>0</v>
      </c>
      <c r="AI207">
        <f t="shared" si="109"/>
        <v>0</v>
      </c>
      <c r="AJ207">
        <f t="shared" si="110"/>
        <v>0</v>
      </c>
      <c r="AK207" s="10" t="s">
        <v>19</v>
      </c>
      <c r="AL207">
        <f t="shared" si="111"/>
        <v>3</v>
      </c>
      <c r="AM207">
        <f t="shared" si="112"/>
        <v>0</v>
      </c>
      <c r="AN207" s="10" t="s">
        <v>13</v>
      </c>
      <c r="AO207" s="17">
        <f t="shared" si="113"/>
        <v>1</v>
      </c>
      <c r="AP207">
        <f t="shared" si="114"/>
        <v>15</v>
      </c>
    </row>
    <row r="208" spans="1:42" x14ac:dyDescent="0.45">
      <c r="A208">
        <v>205</v>
      </c>
      <c r="B208" t="str">
        <f t="shared" si="88"/>
        <v>CD</v>
      </c>
      <c r="C208" t="s">
        <v>220</v>
      </c>
      <c r="D208">
        <f t="shared" si="89"/>
        <v>2257</v>
      </c>
      <c r="E208" s="1" t="str">
        <f t="shared" si="115"/>
        <v>7443</v>
      </c>
      <c r="F208" s="10">
        <v>0</v>
      </c>
      <c r="G208" s="10" t="s">
        <v>402</v>
      </c>
      <c r="H208" t="s">
        <v>398</v>
      </c>
      <c r="I208" t="str">
        <f t="shared" si="90"/>
        <v>41</v>
      </c>
      <c r="J208">
        <f t="shared" si="91"/>
        <v>4</v>
      </c>
      <c r="K208">
        <f t="shared" si="92"/>
        <v>0</v>
      </c>
      <c r="L208">
        <f t="shared" si="93"/>
        <v>1</v>
      </c>
      <c r="M208" s="10">
        <v>20</v>
      </c>
      <c r="N208">
        <f t="shared" si="94"/>
        <v>0</v>
      </c>
      <c r="O208">
        <f t="shared" si="95"/>
        <v>1</v>
      </c>
      <c r="P208">
        <f t="shared" si="96"/>
        <v>0</v>
      </c>
      <c r="Q208">
        <f t="shared" si="97"/>
        <v>0</v>
      </c>
      <c r="R208">
        <f t="shared" si="98"/>
        <v>0</v>
      </c>
      <c r="S208" s="10">
        <v>0</v>
      </c>
      <c r="T208" s="10">
        <v>0</v>
      </c>
      <c r="U208" t="str">
        <f t="shared" si="99"/>
        <v>0</v>
      </c>
      <c r="V208" s="10">
        <v>61</v>
      </c>
      <c r="W208">
        <f t="shared" si="100"/>
        <v>0</v>
      </c>
      <c r="X208">
        <f t="shared" si="101"/>
        <v>0</v>
      </c>
      <c r="Y208">
        <f t="shared" si="102"/>
        <v>1</v>
      </c>
      <c r="Z208" s="10">
        <v>20</v>
      </c>
      <c r="AA208">
        <f t="shared" si="87"/>
        <v>0</v>
      </c>
      <c r="AB208">
        <f t="shared" si="103"/>
        <v>1</v>
      </c>
      <c r="AC208">
        <f t="shared" si="104"/>
        <v>0</v>
      </c>
      <c r="AD208" s="10">
        <v>0</v>
      </c>
      <c r="AE208">
        <f t="shared" si="105"/>
        <v>0</v>
      </c>
      <c r="AF208">
        <f t="shared" si="106"/>
        <v>0</v>
      </c>
      <c r="AG208">
        <f t="shared" si="107"/>
        <v>0</v>
      </c>
      <c r="AH208">
        <f t="shared" si="108"/>
        <v>0</v>
      </c>
      <c r="AI208">
        <f t="shared" si="109"/>
        <v>0</v>
      </c>
      <c r="AJ208">
        <f t="shared" si="110"/>
        <v>0</v>
      </c>
      <c r="AK208" s="10">
        <v>10</v>
      </c>
      <c r="AL208">
        <f t="shared" si="111"/>
        <v>4</v>
      </c>
      <c r="AM208">
        <f t="shared" si="112"/>
        <v>0</v>
      </c>
      <c r="AN208" s="10" t="s">
        <v>13</v>
      </c>
      <c r="AO208" s="17">
        <f t="shared" si="113"/>
        <v>1</v>
      </c>
      <c r="AP208">
        <f t="shared" si="114"/>
        <v>15</v>
      </c>
    </row>
    <row r="209" spans="1:42" x14ac:dyDescent="0.45">
      <c r="A209">
        <v>206</v>
      </c>
      <c r="B209" t="str">
        <f t="shared" si="88"/>
        <v>CE</v>
      </c>
      <c r="C209" t="s">
        <v>211</v>
      </c>
      <c r="D209">
        <f t="shared" si="89"/>
        <v>2268</v>
      </c>
      <c r="E209" s="1" t="str">
        <f t="shared" si="115"/>
        <v>744E</v>
      </c>
      <c r="F209" s="10">
        <v>0</v>
      </c>
      <c r="G209" s="10" t="s">
        <v>402</v>
      </c>
      <c r="H209" t="s">
        <v>398</v>
      </c>
      <c r="I209" t="str">
        <f t="shared" si="90"/>
        <v>41</v>
      </c>
      <c r="J209">
        <f t="shared" si="91"/>
        <v>4</v>
      </c>
      <c r="K209">
        <f t="shared" si="92"/>
        <v>0</v>
      </c>
      <c r="L209">
        <f t="shared" si="93"/>
        <v>1</v>
      </c>
      <c r="M209" s="10">
        <v>20</v>
      </c>
      <c r="N209">
        <f t="shared" si="94"/>
        <v>0</v>
      </c>
      <c r="O209">
        <f t="shared" si="95"/>
        <v>1</v>
      </c>
      <c r="P209">
        <f t="shared" si="96"/>
        <v>0</v>
      </c>
      <c r="Q209">
        <f t="shared" si="97"/>
        <v>0</v>
      </c>
      <c r="R209">
        <f t="shared" si="98"/>
        <v>0</v>
      </c>
      <c r="S209" s="10">
        <v>0</v>
      </c>
      <c r="T209" s="10">
        <v>0</v>
      </c>
      <c r="U209" t="str">
        <f t="shared" si="99"/>
        <v>0</v>
      </c>
      <c r="V209" s="10">
        <v>1</v>
      </c>
      <c r="W209">
        <f t="shared" si="100"/>
        <v>0</v>
      </c>
      <c r="X209">
        <f t="shared" si="101"/>
        <v>0</v>
      </c>
      <c r="Y209">
        <f t="shared" si="102"/>
        <v>1</v>
      </c>
      <c r="Z209" s="10">
        <v>20</v>
      </c>
      <c r="AA209">
        <f t="shared" si="87"/>
        <v>0</v>
      </c>
      <c r="AB209">
        <f t="shared" si="103"/>
        <v>1</v>
      </c>
      <c r="AC209">
        <f t="shared" si="104"/>
        <v>0</v>
      </c>
      <c r="AD209" s="10">
        <v>0</v>
      </c>
      <c r="AE209">
        <f t="shared" si="105"/>
        <v>0</v>
      </c>
      <c r="AF209">
        <f t="shared" si="106"/>
        <v>0</v>
      </c>
      <c r="AG209">
        <f t="shared" si="107"/>
        <v>0</v>
      </c>
      <c r="AH209">
        <f t="shared" si="108"/>
        <v>0</v>
      </c>
      <c r="AI209">
        <f t="shared" si="109"/>
        <v>0</v>
      </c>
      <c r="AJ209">
        <f t="shared" si="110"/>
        <v>0</v>
      </c>
      <c r="AK209" s="10">
        <v>10</v>
      </c>
      <c r="AL209">
        <f t="shared" si="111"/>
        <v>4</v>
      </c>
      <c r="AM209">
        <f t="shared" si="112"/>
        <v>0</v>
      </c>
      <c r="AN209" s="10" t="s">
        <v>13</v>
      </c>
      <c r="AO209" s="17">
        <f t="shared" si="113"/>
        <v>1</v>
      </c>
      <c r="AP209">
        <f t="shared" si="114"/>
        <v>15</v>
      </c>
    </row>
    <row r="210" spans="1:42" x14ac:dyDescent="0.45">
      <c r="A210">
        <v>207</v>
      </c>
      <c r="B210" t="str">
        <f t="shared" si="88"/>
        <v>CF</v>
      </c>
      <c r="C210" t="s">
        <v>211</v>
      </c>
      <c r="D210">
        <f t="shared" si="89"/>
        <v>2279</v>
      </c>
      <c r="E210" s="1" t="str">
        <f t="shared" si="115"/>
        <v>7459</v>
      </c>
      <c r="F210" s="10">
        <v>0</v>
      </c>
      <c r="G210" s="10" t="s">
        <v>402</v>
      </c>
      <c r="H210" t="s">
        <v>398</v>
      </c>
      <c r="I210" t="str">
        <f t="shared" si="90"/>
        <v>41</v>
      </c>
      <c r="J210">
        <f t="shared" si="91"/>
        <v>4</v>
      </c>
      <c r="K210">
        <f t="shared" si="92"/>
        <v>0</v>
      </c>
      <c r="L210">
        <f t="shared" si="93"/>
        <v>1</v>
      </c>
      <c r="M210" s="10">
        <v>20</v>
      </c>
      <c r="N210">
        <f t="shared" si="94"/>
        <v>0</v>
      </c>
      <c r="O210">
        <f t="shared" si="95"/>
        <v>1</v>
      </c>
      <c r="P210">
        <f t="shared" si="96"/>
        <v>0</v>
      </c>
      <c r="Q210">
        <f t="shared" si="97"/>
        <v>0</v>
      </c>
      <c r="R210">
        <f t="shared" si="98"/>
        <v>0</v>
      </c>
      <c r="S210" s="10">
        <v>0</v>
      </c>
      <c r="T210" s="10">
        <v>0</v>
      </c>
      <c r="U210" t="str">
        <f t="shared" si="99"/>
        <v>0</v>
      </c>
      <c r="V210" s="10">
        <v>1</v>
      </c>
      <c r="W210">
        <f t="shared" si="100"/>
        <v>0</v>
      </c>
      <c r="X210">
        <f t="shared" si="101"/>
        <v>0</v>
      </c>
      <c r="Y210">
        <f t="shared" si="102"/>
        <v>1</v>
      </c>
      <c r="Z210" s="10">
        <v>20</v>
      </c>
      <c r="AA210">
        <f t="shared" si="87"/>
        <v>0</v>
      </c>
      <c r="AB210">
        <f t="shared" si="103"/>
        <v>1</v>
      </c>
      <c r="AC210">
        <f t="shared" si="104"/>
        <v>0</v>
      </c>
      <c r="AD210" s="10">
        <v>0</v>
      </c>
      <c r="AE210">
        <f t="shared" si="105"/>
        <v>0</v>
      </c>
      <c r="AF210">
        <f t="shared" si="106"/>
        <v>0</v>
      </c>
      <c r="AG210">
        <f t="shared" si="107"/>
        <v>0</v>
      </c>
      <c r="AH210">
        <f t="shared" si="108"/>
        <v>0</v>
      </c>
      <c r="AI210">
        <f t="shared" si="109"/>
        <v>0</v>
      </c>
      <c r="AJ210">
        <f t="shared" si="110"/>
        <v>0</v>
      </c>
      <c r="AK210" s="10">
        <v>10</v>
      </c>
      <c r="AL210">
        <f t="shared" si="111"/>
        <v>4</v>
      </c>
      <c r="AM210">
        <f t="shared" si="112"/>
        <v>0</v>
      </c>
      <c r="AN210" s="10" t="s">
        <v>13</v>
      </c>
      <c r="AO210" s="17">
        <f t="shared" si="113"/>
        <v>1</v>
      </c>
      <c r="AP210">
        <f t="shared" si="114"/>
        <v>15</v>
      </c>
    </row>
    <row r="211" spans="1:42" x14ac:dyDescent="0.45">
      <c r="A211">
        <v>208</v>
      </c>
      <c r="B211" t="str">
        <f t="shared" si="88"/>
        <v>D0</v>
      </c>
      <c r="C211" t="s">
        <v>221</v>
      </c>
      <c r="D211">
        <f t="shared" si="89"/>
        <v>2290</v>
      </c>
      <c r="E211" s="1" t="str">
        <f t="shared" si="115"/>
        <v>7464</v>
      </c>
      <c r="F211" s="10">
        <v>0</v>
      </c>
      <c r="G211" s="10" t="s">
        <v>399</v>
      </c>
      <c r="H211" t="s">
        <v>398</v>
      </c>
      <c r="I211" t="str">
        <f t="shared" si="90"/>
        <v>42</v>
      </c>
      <c r="J211">
        <f t="shared" si="91"/>
        <v>4</v>
      </c>
      <c r="K211">
        <f t="shared" si="92"/>
        <v>0</v>
      </c>
      <c r="L211">
        <f t="shared" si="93"/>
        <v>2</v>
      </c>
      <c r="M211" s="10">
        <v>0</v>
      </c>
      <c r="N211">
        <f t="shared" si="94"/>
        <v>0</v>
      </c>
      <c r="O211">
        <f t="shared" si="95"/>
        <v>0</v>
      </c>
      <c r="P211">
        <f t="shared" si="96"/>
        <v>0</v>
      </c>
      <c r="Q211">
        <f t="shared" si="97"/>
        <v>0</v>
      </c>
      <c r="R211">
        <f t="shared" si="98"/>
        <v>0</v>
      </c>
      <c r="S211" s="10">
        <v>0</v>
      </c>
      <c r="T211" s="10">
        <v>0</v>
      </c>
      <c r="U211" t="str">
        <f t="shared" si="99"/>
        <v>0</v>
      </c>
      <c r="V211" s="10">
        <v>1</v>
      </c>
      <c r="W211">
        <f t="shared" si="100"/>
        <v>0</v>
      </c>
      <c r="X211">
        <f t="shared" si="101"/>
        <v>0</v>
      </c>
      <c r="Y211">
        <f t="shared" si="102"/>
        <v>1</v>
      </c>
      <c r="Z211" s="10">
        <v>0</v>
      </c>
      <c r="AA211">
        <f t="shared" si="87"/>
        <v>0</v>
      </c>
      <c r="AB211">
        <f t="shared" si="103"/>
        <v>0</v>
      </c>
      <c r="AC211">
        <f t="shared" si="104"/>
        <v>0</v>
      </c>
      <c r="AD211" s="10">
        <v>0</v>
      </c>
      <c r="AE211">
        <f t="shared" si="105"/>
        <v>0</v>
      </c>
      <c r="AF211">
        <f t="shared" si="106"/>
        <v>0</v>
      </c>
      <c r="AG211">
        <f t="shared" si="107"/>
        <v>0</v>
      </c>
      <c r="AH211">
        <f t="shared" si="108"/>
        <v>0</v>
      </c>
      <c r="AI211">
        <f t="shared" si="109"/>
        <v>0</v>
      </c>
      <c r="AJ211">
        <f t="shared" si="110"/>
        <v>0</v>
      </c>
      <c r="AK211" s="10">
        <v>10</v>
      </c>
      <c r="AL211">
        <f t="shared" si="111"/>
        <v>4</v>
      </c>
      <c r="AM211">
        <f t="shared" si="112"/>
        <v>0</v>
      </c>
      <c r="AN211" s="10" t="s">
        <v>13</v>
      </c>
      <c r="AO211" s="17">
        <f t="shared" si="113"/>
        <v>1</v>
      </c>
      <c r="AP211">
        <f t="shared" si="114"/>
        <v>15</v>
      </c>
    </row>
    <row r="212" spans="1:42" x14ac:dyDescent="0.45">
      <c r="A212">
        <v>209</v>
      </c>
      <c r="B212" t="str">
        <f t="shared" si="88"/>
        <v>D1</v>
      </c>
      <c r="C212" t="s">
        <v>221</v>
      </c>
      <c r="D212">
        <f t="shared" si="89"/>
        <v>2301</v>
      </c>
      <c r="E212" s="1" t="str">
        <f t="shared" si="115"/>
        <v>746F</v>
      </c>
      <c r="F212" s="10">
        <v>0</v>
      </c>
      <c r="G212" s="10" t="s">
        <v>399</v>
      </c>
      <c r="H212" t="s">
        <v>398</v>
      </c>
      <c r="I212" t="str">
        <f t="shared" si="90"/>
        <v>42</v>
      </c>
      <c r="J212">
        <f t="shared" si="91"/>
        <v>4</v>
      </c>
      <c r="K212">
        <f t="shared" si="92"/>
        <v>0</v>
      </c>
      <c r="L212">
        <f t="shared" si="93"/>
        <v>2</v>
      </c>
      <c r="M212" s="10">
        <v>0</v>
      </c>
      <c r="N212">
        <f t="shared" si="94"/>
        <v>0</v>
      </c>
      <c r="O212">
        <f t="shared" si="95"/>
        <v>0</v>
      </c>
      <c r="P212">
        <f t="shared" si="96"/>
        <v>0</v>
      </c>
      <c r="Q212">
        <f t="shared" si="97"/>
        <v>0</v>
      </c>
      <c r="R212">
        <f t="shared" si="98"/>
        <v>0</v>
      </c>
      <c r="S212" s="10">
        <v>0</v>
      </c>
      <c r="T212" s="10">
        <v>0</v>
      </c>
      <c r="U212" t="str">
        <f t="shared" si="99"/>
        <v>0</v>
      </c>
      <c r="V212" s="10">
        <v>1</v>
      </c>
      <c r="W212">
        <f t="shared" si="100"/>
        <v>0</v>
      </c>
      <c r="X212">
        <f t="shared" si="101"/>
        <v>0</v>
      </c>
      <c r="Y212">
        <f t="shared" si="102"/>
        <v>1</v>
      </c>
      <c r="Z212" s="10">
        <v>0</v>
      </c>
      <c r="AA212">
        <f t="shared" si="87"/>
        <v>0</v>
      </c>
      <c r="AB212">
        <f t="shared" si="103"/>
        <v>0</v>
      </c>
      <c r="AC212">
        <f t="shared" si="104"/>
        <v>0</v>
      </c>
      <c r="AD212" s="10">
        <v>0</v>
      </c>
      <c r="AE212">
        <f t="shared" si="105"/>
        <v>0</v>
      </c>
      <c r="AF212">
        <f t="shared" si="106"/>
        <v>0</v>
      </c>
      <c r="AG212">
        <f t="shared" si="107"/>
        <v>0</v>
      </c>
      <c r="AH212">
        <f t="shared" si="108"/>
        <v>0</v>
      </c>
      <c r="AI212">
        <f t="shared" si="109"/>
        <v>0</v>
      </c>
      <c r="AJ212">
        <f t="shared" si="110"/>
        <v>0</v>
      </c>
      <c r="AK212" s="10">
        <v>14</v>
      </c>
      <c r="AL212">
        <f t="shared" si="111"/>
        <v>5</v>
      </c>
      <c r="AM212">
        <f t="shared" si="112"/>
        <v>0</v>
      </c>
      <c r="AN212" s="10" t="s">
        <v>13</v>
      </c>
      <c r="AO212" s="17">
        <f t="shared" si="113"/>
        <v>1</v>
      </c>
      <c r="AP212">
        <f t="shared" si="114"/>
        <v>15</v>
      </c>
    </row>
    <row r="213" spans="1:42" x14ac:dyDescent="0.45">
      <c r="A213">
        <v>210</v>
      </c>
      <c r="B213" t="str">
        <f t="shared" si="88"/>
        <v>D2</v>
      </c>
      <c r="C213" t="s">
        <v>222</v>
      </c>
      <c r="D213">
        <f t="shared" si="89"/>
        <v>2312</v>
      </c>
      <c r="E213" s="1" t="str">
        <f t="shared" si="115"/>
        <v>747A</v>
      </c>
      <c r="F213" s="10">
        <v>0</v>
      </c>
      <c r="G213" s="10" t="s">
        <v>400</v>
      </c>
      <c r="H213" t="s">
        <v>398</v>
      </c>
      <c r="I213" t="str">
        <f t="shared" si="90"/>
        <v>11</v>
      </c>
      <c r="J213">
        <f t="shared" si="91"/>
        <v>1</v>
      </c>
      <c r="K213">
        <f t="shared" si="92"/>
        <v>0</v>
      </c>
      <c r="L213">
        <f t="shared" si="93"/>
        <v>1</v>
      </c>
      <c r="M213" s="10">
        <v>20</v>
      </c>
      <c r="N213">
        <f t="shared" si="94"/>
        <v>0</v>
      </c>
      <c r="O213">
        <f t="shared" si="95"/>
        <v>1</v>
      </c>
      <c r="P213">
        <f t="shared" si="96"/>
        <v>0</v>
      </c>
      <c r="Q213">
        <f t="shared" si="97"/>
        <v>0</v>
      </c>
      <c r="R213">
        <f t="shared" si="98"/>
        <v>0</v>
      </c>
      <c r="S213" s="10">
        <v>2</v>
      </c>
      <c r="T213" s="10">
        <v>0</v>
      </c>
      <c r="U213" t="str">
        <f t="shared" si="99"/>
        <v>2</v>
      </c>
      <c r="V213" s="10">
        <v>21</v>
      </c>
      <c r="W213">
        <f t="shared" si="100"/>
        <v>0</v>
      </c>
      <c r="X213">
        <f t="shared" si="101"/>
        <v>0</v>
      </c>
      <c r="Y213">
        <f t="shared" si="102"/>
        <v>1</v>
      </c>
      <c r="Z213" s="10" t="s">
        <v>1</v>
      </c>
      <c r="AA213">
        <f t="shared" si="87"/>
        <v>1</v>
      </c>
      <c r="AB213">
        <f t="shared" si="103"/>
        <v>1</v>
      </c>
      <c r="AC213">
        <f t="shared" si="104"/>
        <v>0</v>
      </c>
      <c r="AD213" s="10">
        <v>0</v>
      </c>
      <c r="AE213">
        <f t="shared" si="105"/>
        <v>0</v>
      </c>
      <c r="AF213">
        <f t="shared" si="106"/>
        <v>0</v>
      </c>
      <c r="AG213">
        <f t="shared" si="107"/>
        <v>0</v>
      </c>
      <c r="AH213">
        <f t="shared" si="108"/>
        <v>0</v>
      </c>
      <c r="AI213">
        <f t="shared" si="109"/>
        <v>0</v>
      </c>
      <c r="AJ213">
        <f t="shared" si="110"/>
        <v>0</v>
      </c>
      <c r="AK213" s="10">
        <v>10</v>
      </c>
      <c r="AL213">
        <f t="shared" si="111"/>
        <v>4</v>
      </c>
      <c r="AM213">
        <f t="shared" si="112"/>
        <v>0</v>
      </c>
      <c r="AN213" s="10" t="s">
        <v>13</v>
      </c>
      <c r="AO213" s="17">
        <f t="shared" si="113"/>
        <v>1</v>
      </c>
      <c r="AP213">
        <f t="shared" si="114"/>
        <v>15</v>
      </c>
    </row>
    <row r="214" spans="1:42" x14ac:dyDescent="0.45">
      <c r="A214">
        <v>211</v>
      </c>
      <c r="B214" t="str">
        <f t="shared" si="88"/>
        <v>D3</v>
      </c>
      <c r="C214" t="s">
        <v>223</v>
      </c>
      <c r="D214">
        <f t="shared" si="89"/>
        <v>2323</v>
      </c>
      <c r="E214" s="1" t="str">
        <f t="shared" si="115"/>
        <v>7485</v>
      </c>
      <c r="F214" s="10">
        <v>0</v>
      </c>
      <c r="G214" s="10" t="s">
        <v>399</v>
      </c>
      <c r="H214" t="s">
        <v>398</v>
      </c>
      <c r="I214" t="str">
        <f t="shared" si="90"/>
        <v>42</v>
      </c>
      <c r="J214">
        <f t="shared" si="91"/>
        <v>4</v>
      </c>
      <c r="K214">
        <f t="shared" si="92"/>
        <v>0</v>
      </c>
      <c r="L214">
        <f t="shared" si="93"/>
        <v>2</v>
      </c>
      <c r="M214" s="10">
        <v>0</v>
      </c>
      <c r="N214">
        <f t="shared" si="94"/>
        <v>0</v>
      </c>
      <c r="O214">
        <f t="shared" si="95"/>
        <v>0</v>
      </c>
      <c r="P214">
        <f t="shared" si="96"/>
        <v>0</v>
      </c>
      <c r="Q214">
        <f t="shared" si="97"/>
        <v>0</v>
      </c>
      <c r="R214">
        <f t="shared" si="98"/>
        <v>0</v>
      </c>
      <c r="S214" s="10">
        <v>0</v>
      </c>
      <c r="T214" s="10">
        <v>0</v>
      </c>
      <c r="U214" t="str">
        <f t="shared" si="99"/>
        <v>0</v>
      </c>
      <c r="V214" s="10">
        <v>1</v>
      </c>
      <c r="W214">
        <f t="shared" si="100"/>
        <v>0</v>
      </c>
      <c r="X214">
        <f t="shared" si="101"/>
        <v>0</v>
      </c>
      <c r="Y214">
        <f t="shared" si="102"/>
        <v>1</v>
      </c>
      <c r="Z214" s="10">
        <v>0</v>
      </c>
      <c r="AA214">
        <f t="shared" si="87"/>
        <v>0</v>
      </c>
      <c r="AB214">
        <f t="shared" si="103"/>
        <v>0</v>
      </c>
      <c r="AC214">
        <f t="shared" si="104"/>
        <v>0</v>
      </c>
      <c r="AD214" s="10">
        <v>0</v>
      </c>
      <c r="AE214">
        <f t="shared" si="105"/>
        <v>0</v>
      </c>
      <c r="AF214">
        <f t="shared" si="106"/>
        <v>0</v>
      </c>
      <c r="AG214">
        <f t="shared" si="107"/>
        <v>0</v>
      </c>
      <c r="AH214">
        <f t="shared" si="108"/>
        <v>0</v>
      </c>
      <c r="AI214">
        <f t="shared" si="109"/>
        <v>0</v>
      </c>
      <c r="AJ214">
        <f t="shared" si="110"/>
        <v>0</v>
      </c>
      <c r="AK214" s="10">
        <v>20</v>
      </c>
      <c r="AL214">
        <f t="shared" si="111"/>
        <v>8</v>
      </c>
      <c r="AM214">
        <f t="shared" si="112"/>
        <v>0</v>
      </c>
      <c r="AN214" s="10" t="s">
        <v>13</v>
      </c>
      <c r="AO214" s="17">
        <f t="shared" si="113"/>
        <v>1</v>
      </c>
      <c r="AP214">
        <f t="shared" si="114"/>
        <v>15</v>
      </c>
    </row>
    <row r="215" spans="1:42" x14ac:dyDescent="0.45">
      <c r="A215">
        <v>212</v>
      </c>
      <c r="B215" t="str">
        <f t="shared" si="88"/>
        <v>D4</v>
      </c>
      <c r="C215" t="s">
        <v>211</v>
      </c>
      <c r="D215">
        <f t="shared" si="89"/>
        <v>2334</v>
      </c>
      <c r="E215" s="1" t="str">
        <f t="shared" si="115"/>
        <v>7490</v>
      </c>
      <c r="F215" s="10">
        <v>0</v>
      </c>
      <c r="G215" s="10" t="s">
        <v>399</v>
      </c>
      <c r="H215" t="s">
        <v>398</v>
      </c>
      <c r="I215" t="str">
        <f t="shared" si="90"/>
        <v>42</v>
      </c>
      <c r="J215">
        <f t="shared" si="91"/>
        <v>4</v>
      </c>
      <c r="K215">
        <f t="shared" si="92"/>
        <v>0</v>
      </c>
      <c r="L215">
        <f t="shared" si="93"/>
        <v>2</v>
      </c>
      <c r="M215" s="10">
        <v>0</v>
      </c>
      <c r="N215">
        <f t="shared" si="94"/>
        <v>0</v>
      </c>
      <c r="O215">
        <f t="shared" si="95"/>
        <v>0</v>
      </c>
      <c r="P215">
        <f t="shared" si="96"/>
        <v>0</v>
      </c>
      <c r="Q215">
        <f t="shared" si="97"/>
        <v>0</v>
      </c>
      <c r="R215">
        <f t="shared" si="98"/>
        <v>0</v>
      </c>
      <c r="S215" s="10">
        <v>0</v>
      </c>
      <c r="T215" s="10">
        <v>0</v>
      </c>
      <c r="U215" t="str">
        <f t="shared" si="99"/>
        <v>0</v>
      </c>
      <c r="V215" s="10">
        <v>1</v>
      </c>
      <c r="W215">
        <f t="shared" si="100"/>
        <v>0</v>
      </c>
      <c r="X215">
        <f t="shared" si="101"/>
        <v>0</v>
      </c>
      <c r="Y215">
        <f t="shared" si="102"/>
        <v>1</v>
      </c>
      <c r="Z215" s="10">
        <v>0</v>
      </c>
      <c r="AA215">
        <f t="shared" si="87"/>
        <v>0</v>
      </c>
      <c r="AB215">
        <f t="shared" si="103"/>
        <v>0</v>
      </c>
      <c r="AC215">
        <f t="shared" si="104"/>
        <v>0</v>
      </c>
      <c r="AD215" s="10">
        <v>0</v>
      </c>
      <c r="AE215">
        <f t="shared" si="105"/>
        <v>0</v>
      </c>
      <c r="AF215">
        <f t="shared" si="106"/>
        <v>0</v>
      </c>
      <c r="AG215">
        <f t="shared" si="107"/>
        <v>0</v>
      </c>
      <c r="AH215">
        <f t="shared" si="108"/>
        <v>0</v>
      </c>
      <c r="AI215">
        <f t="shared" si="109"/>
        <v>0</v>
      </c>
      <c r="AJ215">
        <f t="shared" si="110"/>
        <v>0</v>
      </c>
      <c r="AK215" s="10">
        <v>18</v>
      </c>
      <c r="AL215">
        <f t="shared" si="111"/>
        <v>6</v>
      </c>
      <c r="AM215">
        <f t="shared" si="112"/>
        <v>0</v>
      </c>
      <c r="AN215" s="10" t="s">
        <v>13</v>
      </c>
      <c r="AO215" s="17">
        <f t="shared" si="113"/>
        <v>1</v>
      </c>
      <c r="AP215">
        <f t="shared" si="114"/>
        <v>15</v>
      </c>
    </row>
    <row r="216" spans="1:42" x14ac:dyDescent="0.45">
      <c r="A216">
        <v>213</v>
      </c>
      <c r="B216" t="str">
        <f t="shared" si="88"/>
        <v>D5</v>
      </c>
      <c r="C216" t="s">
        <v>224</v>
      </c>
      <c r="D216">
        <f t="shared" si="89"/>
        <v>2345</v>
      </c>
      <c r="E216" s="1" t="str">
        <f t="shared" si="115"/>
        <v>749B</v>
      </c>
      <c r="F216" s="10">
        <v>0</v>
      </c>
      <c r="G216" s="10" t="s">
        <v>399</v>
      </c>
      <c r="H216" t="s">
        <v>398</v>
      </c>
      <c r="I216" t="str">
        <f t="shared" si="90"/>
        <v>42</v>
      </c>
      <c r="J216">
        <f t="shared" si="91"/>
        <v>4</v>
      </c>
      <c r="K216">
        <f t="shared" si="92"/>
        <v>0</v>
      </c>
      <c r="L216">
        <f t="shared" si="93"/>
        <v>2</v>
      </c>
      <c r="M216" s="10">
        <v>0</v>
      </c>
      <c r="N216">
        <f t="shared" si="94"/>
        <v>0</v>
      </c>
      <c r="O216">
        <f t="shared" si="95"/>
        <v>0</v>
      </c>
      <c r="P216">
        <f t="shared" si="96"/>
        <v>0</v>
      </c>
      <c r="Q216">
        <f t="shared" si="97"/>
        <v>0</v>
      </c>
      <c r="R216">
        <f t="shared" si="98"/>
        <v>0</v>
      </c>
      <c r="S216" s="10">
        <v>0</v>
      </c>
      <c r="T216" s="10">
        <v>0</v>
      </c>
      <c r="U216" t="str">
        <f t="shared" si="99"/>
        <v>0</v>
      </c>
      <c r="V216" s="10">
        <v>1</v>
      </c>
      <c r="W216">
        <f t="shared" si="100"/>
        <v>0</v>
      </c>
      <c r="X216">
        <f t="shared" si="101"/>
        <v>0</v>
      </c>
      <c r="Y216">
        <f t="shared" si="102"/>
        <v>1</v>
      </c>
      <c r="Z216" s="10">
        <v>0</v>
      </c>
      <c r="AA216">
        <f t="shared" si="87"/>
        <v>0</v>
      </c>
      <c r="AB216">
        <f t="shared" si="103"/>
        <v>0</v>
      </c>
      <c r="AC216">
        <f t="shared" si="104"/>
        <v>0</v>
      </c>
      <c r="AD216" s="10">
        <v>0</v>
      </c>
      <c r="AE216">
        <f t="shared" si="105"/>
        <v>0</v>
      </c>
      <c r="AF216">
        <f t="shared" si="106"/>
        <v>0</v>
      </c>
      <c r="AG216">
        <f t="shared" si="107"/>
        <v>0</v>
      </c>
      <c r="AH216">
        <f t="shared" si="108"/>
        <v>0</v>
      </c>
      <c r="AI216">
        <f t="shared" si="109"/>
        <v>0</v>
      </c>
      <c r="AJ216">
        <f t="shared" si="110"/>
        <v>0</v>
      </c>
      <c r="AK216" s="10">
        <v>20</v>
      </c>
      <c r="AL216">
        <f t="shared" si="111"/>
        <v>8</v>
      </c>
      <c r="AM216">
        <f t="shared" si="112"/>
        <v>0</v>
      </c>
      <c r="AN216" s="10" t="s">
        <v>13</v>
      </c>
      <c r="AO216" s="17">
        <f t="shared" si="113"/>
        <v>1</v>
      </c>
      <c r="AP216">
        <f t="shared" si="114"/>
        <v>15</v>
      </c>
    </row>
    <row r="217" spans="1:42" x14ac:dyDescent="0.45">
      <c r="A217">
        <v>214</v>
      </c>
      <c r="B217" t="str">
        <f t="shared" si="88"/>
        <v>D6</v>
      </c>
      <c r="C217" t="s">
        <v>221</v>
      </c>
      <c r="D217">
        <f t="shared" si="89"/>
        <v>2356</v>
      </c>
      <c r="E217" s="1" t="str">
        <f t="shared" si="115"/>
        <v>74A6</v>
      </c>
      <c r="F217" s="10">
        <v>0</v>
      </c>
      <c r="G217" s="10" t="s">
        <v>402</v>
      </c>
      <c r="H217" t="s">
        <v>398</v>
      </c>
      <c r="I217" t="str">
        <f t="shared" si="90"/>
        <v>41</v>
      </c>
      <c r="J217">
        <f t="shared" si="91"/>
        <v>4</v>
      </c>
      <c r="K217">
        <f t="shared" si="92"/>
        <v>0</v>
      </c>
      <c r="L217">
        <f t="shared" si="93"/>
        <v>1</v>
      </c>
      <c r="M217" s="10">
        <v>20</v>
      </c>
      <c r="N217">
        <f t="shared" si="94"/>
        <v>0</v>
      </c>
      <c r="O217">
        <f t="shared" si="95"/>
        <v>1</v>
      </c>
      <c r="P217">
        <f t="shared" si="96"/>
        <v>0</v>
      </c>
      <c r="Q217">
        <f t="shared" si="97"/>
        <v>0</v>
      </c>
      <c r="R217">
        <f t="shared" si="98"/>
        <v>0</v>
      </c>
      <c r="S217" s="10">
        <v>0</v>
      </c>
      <c r="T217" s="10">
        <v>0</v>
      </c>
      <c r="U217" t="str">
        <f t="shared" si="99"/>
        <v>0</v>
      </c>
      <c r="V217" s="10">
        <v>1</v>
      </c>
      <c r="W217">
        <f t="shared" si="100"/>
        <v>0</v>
      </c>
      <c r="X217">
        <f t="shared" si="101"/>
        <v>0</v>
      </c>
      <c r="Y217">
        <f t="shared" si="102"/>
        <v>1</v>
      </c>
      <c r="Z217" s="10">
        <v>20</v>
      </c>
      <c r="AA217">
        <f t="shared" si="87"/>
        <v>0</v>
      </c>
      <c r="AB217">
        <f t="shared" si="103"/>
        <v>1</v>
      </c>
      <c r="AC217">
        <f t="shared" si="104"/>
        <v>0</v>
      </c>
      <c r="AD217" s="10">
        <v>0</v>
      </c>
      <c r="AE217">
        <f t="shared" si="105"/>
        <v>0</v>
      </c>
      <c r="AF217">
        <f t="shared" si="106"/>
        <v>0</v>
      </c>
      <c r="AG217">
        <f t="shared" si="107"/>
        <v>0</v>
      </c>
      <c r="AH217">
        <f t="shared" si="108"/>
        <v>0</v>
      </c>
      <c r="AI217">
        <f t="shared" si="109"/>
        <v>0</v>
      </c>
      <c r="AJ217">
        <f t="shared" si="110"/>
        <v>0</v>
      </c>
      <c r="AK217" s="10" t="s">
        <v>19</v>
      </c>
      <c r="AL217">
        <f t="shared" si="111"/>
        <v>3</v>
      </c>
      <c r="AM217">
        <f t="shared" si="112"/>
        <v>0</v>
      </c>
      <c r="AN217" s="10" t="s">
        <v>13</v>
      </c>
      <c r="AO217" s="17">
        <f t="shared" si="113"/>
        <v>1</v>
      </c>
      <c r="AP217">
        <f t="shared" si="114"/>
        <v>15</v>
      </c>
    </row>
    <row r="218" spans="1:42" x14ac:dyDescent="0.45">
      <c r="A218">
        <v>215</v>
      </c>
      <c r="B218" t="str">
        <f t="shared" si="88"/>
        <v>D7</v>
      </c>
      <c r="C218" t="s">
        <v>225</v>
      </c>
      <c r="D218">
        <f t="shared" si="89"/>
        <v>2367</v>
      </c>
      <c r="E218" s="1" t="str">
        <f t="shared" si="115"/>
        <v>74B1</v>
      </c>
      <c r="F218" s="10">
        <v>0</v>
      </c>
      <c r="G218" s="10" t="s">
        <v>399</v>
      </c>
      <c r="H218" t="s">
        <v>398</v>
      </c>
      <c r="I218" t="str">
        <f t="shared" si="90"/>
        <v>42</v>
      </c>
      <c r="J218">
        <f t="shared" si="91"/>
        <v>4</v>
      </c>
      <c r="K218">
        <f t="shared" si="92"/>
        <v>0</v>
      </c>
      <c r="L218">
        <f t="shared" si="93"/>
        <v>2</v>
      </c>
      <c r="M218" s="10">
        <v>0</v>
      </c>
      <c r="N218">
        <f t="shared" si="94"/>
        <v>0</v>
      </c>
      <c r="O218">
        <f t="shared" si="95"/>
        <v>0</v>
      </c>
      <c r="P218">
        <f t="shared" si="96"/>
        <v>0</v>
      </c>
      <c r="Q218">
        <f t="shared" si="97"/>
        <v>0</v>
      </c>
      <c r="R218">
        <f t="shared" si="98"/>
        <v>0</v>
      </c>
      <c r="S218" s="10">
        <v>0</v>
      </c>
      <c r="T218" s="10">
        <v>0</v>
      </c>
      <c r="U218" t="str">
        <f t="shared" si="99"/>
        <v>0</v>
      </c>
      <c r="V218" s="10">
        <v>1</v>
      </c>
      <c r="W218">
        <f t="shared" si="100"/>
        <v>0</v>
      </c>
      <c r="X218">
        <f t="shared" si="101"/>
        <v>0</v>
      </c>
      <c r="Y218">
        <f t="shared" si="102"/>
        <v>1</v>
      </c>
      <c r="Z218" s="10">
        <v>80</v>
      </c>
      <c r="AA218">
        <f t="shared" si="87"/>
        <v>1</v>
      </c>
      <c r="AB218">
        <f t="shared" si="103"/>
        <v>0</v>
      </c>
      <c r="AC218">
        <f t="shared" si="104"/>
        <v>0</v>
      </c>
      <c r="AD218" s="10">
        <v>0</v>
      </c>
      <c r="AE218">
        <f t="shared" si="105"/>
        <v>0</v>
      </c>
      <c r="AF218">
        <f t="shared" si="106"/>
        <v>0</v>
      </c>
      <c r="AG218">
        <f t="shared" si="107"/>
        <v>0</v>
      </c>
      <c r="AH218">
        <f t="shared" si="108"/>
        <v>0</v>
      </c>
      <c r="AI218">
        <f t="shared" si="109"/>
        <v>0</v>
      </c>
      <c r="AJ218">
        <f t="shared" si="110"/>
        <v>0</v>
      </c>
      <c r="AK218" s="10" t="s">
        <v>2</v>
      </c>
      <c r="AL218">
        <f t="shared" si="111"/>
        <v>15</v>
      </c>
      <c r="AM218">
        <f t="shared" si="112"/>
        <v>0</v>
      </c>
      <c r="AN218" s="10" t="s">
        <v>13</v>
      </c>
      <c r="AO218" s="17">
        <f t="shared" si="113"/>
        <v>1</v>
      </c>
      <c r="AP218">
        <f t="shared" si="114"/>
        <v>15</v>
      </c>
    </row>
    <row r="219" spans="1:42" x14ac:dyDescent="0.45">
      <c r="A219">
        <v>216</v>
      </c>
      <c r="B219" t="str">
        <f t="shared" si="88"/>
        <v>D8</v>
      </c>
      <c r="C219" t="s">
        <v>226</v>
      </c>
      <c r="D219">
        <f t="shared" si="89"/>
        <v>2378</v>
      </c>
      <c r="E219" s="1" t="str">
        <f t="shared" si="115"/>
        <v>74BC</v>
      </c>
      <c r="F219" s="10">
        <v>0</v>
      </c>
      <c r="G219" s="10" t="s">
        <v>399</v>
      </c>
      <c r="H219" t="s">
        <v>398</v>
      </c>
      <c r="I219" t="str">
        <f t="shared" si="90"/>
        <v>42</v>
      </c>
      <c r="J219">
        <f t="shared" si="91"/>
        <v>4</v>
      </c>
      <c r="K219">
        <f t="shared" si="92"/>
        <v>0</v>
      </c>
      <c r="L219">
        <f t="shared" si="93"/>
        <v>2</v>
      </c>
      <c r="M219" s="10">
        <v>20</v>
      </c>
      <c r="N219">
        <f t="shared" si="94"/>
        <v>0</v>
      </c>
      <c r="O219">
        <f t="shared" si="95"/>
        <v>1</v>
      </c>
      <c r="P219">
        <f t="shared" si="96"/>
        <v>0</v>
      </c>
      <c r="Q219">
        <f t="shared" si="97"/>
        <v>0</v>
      </c>
      <c r="R219">
        <f t="shared" si="98"/>
        <v>0</v>
      </c>
      <c r="S219" s="10" t="s">
        <v>15</v>
      </c>
      <c r="T219" s="10">
        <v>0</v>
      </c>
      <c r="U219" t="str">
        <f t="shared" si="99"/>
        <v>A</v>
      </c>
      <c r="V219" s="10">
        <v>1</v>
      </c>
      <c r="W219">
        <f t="shared" si="100"/>
        <v>0</v>
      </c>
      <c r="X219">
        <f t="shared" si="101"/>
        <v>0</v>
      </c>
      <c r="Y219">
        <f t="shared" si="102"/>
        <v>1</v>
      </c>
      <c r="Z219" s="10" t="s">
        <v>1</v>
      </c>
      <c r="AA219">
        <f t="shared" si="87"/>
        <v>1</v>
      </c>
      <c r="AB219">
        <f t="shared" si="103"/>
        <v>1</v>
      </c>
      <c r="AC219">
        <f t="shared" si="104"/>
        <v>0</v>
      </c>
      <c r="AD219" s="10">
        <v>0</v>
      </c>
      <c r="AE219">
        <f t="shared" si="105"/>
        <v>0</v>
      </c>
      <c r="AF219">
        <f t="shared" si="106"/>
        <v>0</v>
      </c>
      <c r="AG219">
        <f t="shared" si="107"/>
        <v>0</v>
      </c>
      <c r="AH219">
        <f t="shared" si="108"/>
        <v>0</v>
      </c>
      <c r="AI219">
        <f t="shared" si="109"/>
        <v>0</v>
      </c>
      <c r="AJ219">
        <f t="shared" si="110"/>
        <v>0</v>
      </c>
      <c r="AK219" s="10">
        <v>24</v>
      </c>
      <c r="AL219">
        <f t="shared" si="111"/>
        <v>9</v>
      </c>
      <c r="AM219">
        <f t="shared" si="112"/>
        <v>0</v>
      </c>
      <c r="AN219" s="10" t="s">
        <v>13</v>
      </c>
      <c r="AO219" s="17">
        <f t="shared" si="113"/>
        <v>1</v>
      </c>
      <c r="AP219">
        <f t="shared" si="114"/>
        <v>15</v>
      </c>
    </row>
    <row r="220" spans="1:42" x14ac:dyDescent="0.45">
      <c r="A220">
        <v>217</v>
      </c>
      <c r="B220" t="str">
        <f t="shared" si="88"/>
        <v>D9</v>
      </c>
      <c r="C220" t="s">
        <v>211</v>
      </c>
      <c r="D220">
        <f t="shared" si="89"/>
        <v>2389</v>
      </c>
      <c r="E220" s="1" t="str">
        <f t="shared" si="115"/>
        <v>74C7</v>
      </c>
      <c r="F220" s="10">
        <v>0</v>
      </c>
      <c r="G220" s="10" t="s">
        <v>30</v>
      </c>
      <c r="H220" t="s">
        <v>398</v>
      </c>
      <c r="I220" t="str">
        <f t="shared" si="90"/>
        <v>4A</v>
      </c>
      <c r="J220">
        <f t="shared" si="91"/>
        <v>4</v>
      </c>
      <c r="K220">
        <f t="shared" si="92"/>
        <v>1</v>
      </c>
      <c r="L220">
        <f t="shared" si="93"/>
        <v>2</v>
      </c>
      <c r="M220" s="10">
        <v>0</v>
      </c>
      <c r="N220">
        <f t="shared" si="94"/>
        <v>0</v>
      </c>
      <c r="O220">
        <f t="shared" si="95"/>
        <v>0</v>
      </c>
      <c r="P220">
        <f t="shared" si="96"/>
        <v>0</v>
      </c>
      <c r="Q220">
        <f t="shared" si="97"/>
        <v>0</v>
      </c>
      <c r="R220">
        <f t="shared" si="98"/>
        <v>0</v>
      </c>
      <c r="S220" s="10">
        <v>0</v>
      </c>
      <c r="T220" s="10">
        <v>0</v>
      </c>
      <c r="U220" t="str">
        <f t="shared" si="99"/>
        <v>0</v>
      </c>
      <c r="V220" s="10">
        <v>1</v>
      </c>
      <c r="W220">
        <f t="shared" si="100"/>
        <v>0</v>
      </c>
      <c r="X220">
        <f t="shared" si="101"/>
        <v>0</v>
      </c>
      <c r="Y220">
        <f t="shared" si="102"/>
        <v>1</v>
      </c>
      <c r="Z220" s="10">
        <v>0</v>
      </c>
      <c r="AA220">
        <f t="shared" si="87"/>
        <v>0</v>
      </c>
      <c r="AB220">
        <f t="shared" si="103"/>
        <v>0</v>
      </c>
      <c r="AC220">
        <f t="shared" si="104"/>
        <v>0</v>
      </c>
      <c r="AD220" s="10">
        <v>0</v>
      </c>
      <c r="AE220">
        <f t="shared" si="105"/>
        <v>0</v>
      </c>
      <c r="AF220">
        <f t="shared" si="106"/>
        <v>0</v>
      </c>
      <c r="AG220">
        <f t="shared" si="107"/>
        <v>0</v>
      </c>
      <c r="AH220">
        <f t="shared" si="108"/>
        <v>0</v>
      </c>
      <c r="AI220">
        <f t="shared" si="109"/>
        <v>0</v>
      </c>
      <c r="AJ220">
        <f t="shared" si="110"/>
        <v>0</v>
      </c>
      <c r="AK220" s="10">
        <v>18</v>
      </c>
      <c r="AL220">
        <f t="shared" si="111"/>
        <v>6</v>
      </c>
      <c r="AM220">
        <f t="shared" si="112"/>
        <v>0</v>
      </c>
      <c r="AN220" s="10" t="s">
        <v>13</v>
      </c>
      <c r="AO220" s="17">
        <f t="shared" si="113"/>
        <v>1</v>
      </c>
      <c r="AP220">
        <f t="shared" si="114"/>
        <v>15</v>
      </c>
    </row>
    <row r="221" spans="1:42" x14ac:dyDescent="0.45">
      <c r="A221">
        <v>218</v>
      </c>
      <c r="B221" t="str">
        <f t="shared" si="88"/>
        <v>DA</v>
      </c>
      <c r="C221" t="s">
        <v>211</v>
      </c>
      <c r="D221">
        <f t="shared" si="89"/>
        <v>2400</v>
      </c>
      <c r="E221" s="1" t="str">
        <f t="shared" si="115"/>
        <v>74D2</v>
      </c>
      <c r="F221" s="10">
        <v>0</v>
      </c>
      <c r="G221" s="10" t="s">
        <v>30</v>
      </c>
      <c r="H221" t="s">
        <v>398</v>
      </c>
      <c r="I221" t="str">
        <f t="shared" si="90"/>
        <v>4A</v>
      </c>
      <c r="J221">
        <f t="shared" si="91"/>
        <v>4</v>
      </c>
      <c r="K221">
        <f t="shared" si="92"/>
        <v>1</v>
      </c>
      <c r="L221">
        <f t="shared" si="93"/>
        <v>2</v>
      </c>
      <c r="M221" s="10">
        <v>0</v>
      </c>
      <c r="N221">
        <f t="shared" si="94"/>
        <v>0</v>
      </c>
      <c r="O221">
        <f t="shared" si="95"/>
        <v>0</v>
      </c>
      <c r="P221">
        <f t="shared" si="96"/>
        <v>0</v>
      </c>
      <c r="Q221">
        <f t="shared" si="97"/>
        <v>0</v>
      </c>
      <c r="R221">
        <f t="shared" si="98"/>
        <v>0</v>
      </c>
      <c r="S221" s="10">
        <v>0</v>
      </c>
      <c r="T221" s="10">
        <v>0</v>
      </c>
      <c r="U221" t="str">
        <f t="shared" si="99"/>
        <v>0</v>
      </c>
      <c r="V221" s="10">
        <v>1</v>
      </c>
      <c r="W221">
        <f t="shared" si="100"/>
        <v>0</v>
      </c>
      <c r="X221">
        <f t="shared" si="101"/>
        <v>0</v>
      </c>
      <c r="Y221">
        <f t="shared" si="102"/>
        <v>1</v>
      </c>
      <c r="Z221" s="10">
        <v>0</v>
      </c>
      <c r="AA221">
        <f t="shared" si="87"/>
        <v>0</v>
      </c>
      <c r="AB221">
        <f t="shared" si="103"/>
        <v>0</v>
      </c>
      <c r="AC221">
        <f t="shared" si="104"/>
        <v>0</v>
      </c>
      <c r="AD221" s="10">
        <v>0</v>
      </c>
      <c r="AE221">
        <f t="shared" si="105"/>
        <v>0</v>
      </c>
      <c r="AF221">
        <f t="shared" si="106"/>
        <v>0</v>
      </c>
      <c r="AG221">
        <f t="shared" si="107"/>
        <v>0</v>
      </c>
      <c r="AH221">
        <f t="shared" si="108"/>
        <v>0</v>
      </c>
      <c r="AI221">
        <f t="shared" si="109"/>
        <v>0</v>
      </c>
      <c r="AJ221">
        <f t="shared" si="110"/>
        <v>0</v>
      </c>
      <c r="AK221" s="10">
        <v>18</v>
      </c>
      <c r="AL221">
        <f t="shared" si="111"/>
        <v>6</v>
      </c>
      <c r="AM221">
        <f t="shared" si="112"/>
        <v>0</v>
      </c>
      <c r="AN221" s="10" t="s">
        <v>13</v>
      </c>
      <c r="AO221" s="17">
        <f t="shared" si="113"/>
        <v>1</v>
      </c>
      <c r="AP221">
        <f t="shared" si="114"/>
        <v>15</v>
      </c>
    </row>
    <row r="222" spans="1:42" x14ac:dyDescent="0.45">
      <c r="A222">
        <v>219</v>
      </c>
      <c r="B222" t="str">
        <f t="shared" si="88"/>
        <v>DB</v>
      </c>
      <c r="C222" t="s">
        <v>227</v>
      </c>
      <c r="D222">
        <f t="shared" si="89"/>
        <v>2411</v>
      </c>
      <c r="E222" s="1" t="str">
        <f t="shared" si="115"/>
        <v>74DD</v>
      </c>
      <c r="F222" s="10">
        <v>0</v>
      </c>
      <c r="G222" s="10" t="s">
        <v>419</v>
      </c>
      <c r="H222" t="s">
        <v>398</v>
      </c>
      <c r="I222" t="str">
        <f t="shared" si="90"/>
        <v>49</v>
      </c>
      <c r="J222">
        <f t="shared" si="91"/>
        <v>4</v>
      </c>
      <c r="K222">
        <f t="shared" si="92"/>
        <v>1</v>
      </c>
      <c r="L222">
        <f t="shared" si="93"/>
        <v>1</v>
      </c>
      <c r="M222" s="10">
        <v>0</v>
      </c>
      <c r="N222">
        <f t="shared" si="94"/>
        <v>0</v>
      </c>
      <c r="O222">
        <f t="shared" si="95"/>
        <v>0</v>
      </c>
      <c r="P222">
        <f t="shared" si="96"/>
        <v>0</v>
      </c>
      <c r="Q222">
        <f t="shared" si="97"/>
        <v>0</v>
      </c>
      <c r="R222">
        <f t="shared" si="98"/>
        <v>0</v>
      </c>
      <c r="S222" s="10">
        <v>0</v>
      </c>
      <c r="T222" s="10">
        <v>0</v>
      </c>
      <c r="U222" t="str">
        <f t="shared" si="99"/>
        <v>0</v>
      </c>
      <c r="V222" s="10">
        <v>1</v>
      </c>
      <c r="W222">
        <f t="shared" si="100"/>
        <v>0</v>
      </c>
      <c r="X222">
        <f t="shared" si="101"/>
        <v>0</v>
      </c>
      <c r="Y222">
        <f t="shared" si="102"/>
        <v>1</v>
      </c>
      <c r="Z222" s="10">
        <v>0</v>
      </c>
      <c r="AA222">
        <f t="shared" si="87"/>
        <v>0</v>
      </c>
      <c r="AB222">
        <f t="shared" si="103"/>
        <v>0</v>
      </c>
      <c r="AC222">
        <f t="shared" si="104"/>
        <v>0</v>
      </c>
      <c r="AD222" s="10">
        <v>0</v>
      </c>
      <c r="AE222">
        <f t="shared" si="105"/>
        <v>0</v>
      </c>
      <c r="AF222">
        <f t="shared" si="106"/>
        <v>0</v>
      </c>
      <c r="AG222">
        <f t="shared" si="107"/>
        <v>0</v>
      </c>
      <c r="AH222">
        <f t="shared" si="108"/>
        <v>0</v>
      </c>
      <c r="AI222">
        <f t="shared" si="109"/>
        <v>0</v>
      </c>
      <c r="AJ222">
        <f t="shared" si="110"/>
        <v>0</v>
      </c>
      <c r="AK222" s="10" t="s">
        <v>22</v>
      </c>
      <c r="AL222">
        <f t="shared" si="111"/>
        <v>7</v>
      </c>
      <c r="AM222">
        <f t="shared" si="112"/>
        <v>0</v>
      </c>
      <c r="AN222" s="10" t="s">
        <v>13</v>
      </c>
      <c r="AO222" s="17">
        <f t="shared" si="113"/>
        <v>1</v>
      </c>
      <c r="AP222">
        <f t="shared" si="114"/>
        <v>15</v>
      </c>
    </row>
    <row r="223" spans="1:42" x14ac:dyDescent="0.45">
      <c r="A223">
        <v>220</v>
      </c>
      <c r="B223" t="str">
        <f t="shared" si="88"/>
        <v>DC</v>
      </c>
      <c r="C223" t="s">
        <v>228</v>
      </c>
      <c r="D223">
        <f t="shared" si="89"/>
        <v>2422</v>
      </c>
      <c r="E223" s="1" t="str">
        <f t="shared" si="115"/>
        <v>74E8</v>
      </c>
      <c r="F223" s="10">
        <v>0</v>
      </c>
      <c r="G223" s="10" t="s">
        <v>419</v>
      </c>
      <c r="H223" t="s">
        <v>398</v>
      </c>
      <c r="I223" t="str">
        <f t="shared" si="90"/>
        <v>49</v>
      </c>
      <c r="J223">
        <f t="shared" si="91"/>
        <v>4</v>
      </c>
      <c r="K223">
        <f t="shared" si="92"/>
        <v>1</v>
      </c>
      <c r="L223">
        <f t="shared" si="93"/>
        <v>1</v>
      </c>
      <c r="M223" s="10">
        <v>0</v>
      </c>
      <c r="N223">
        <f t="shared" si="94"/>
        <v>0</v>
      </c>
      <c r="O223">
        <f t="shared" si="95"/>
        <v>0</v>
      </c>
      <c r="P223">
        <f t="shared" si="96"/>
        <v>0</v>
      </c>
      <c r="Q223">
        <f t="shared" si="97"/>
        <v>0</v>
      </c>
      <c r="R223">
        <f t="shared" si="98"/>
        <v>0</v>
      </c>
      <c r="S223" s="10">
        <v>0</v>
      </c>
      <c r="T223" s="10">
        <v>0</v>
      </c>
      <c r="U223" t="str">
        <f t="shared" si="99"/>
        <v>0</v>
      </c>
      <c r="V223" s="10">
        <v>1</v>
      </c>
      <c r="W223">
        <f t="shared" si="100"/>
        <v>0</v>
      </c>
      <c r="X223">
        <f t="shared" si="101"/>
        <v>0</v>
      </c>
      <c r="Y223">
        <f t="shared" si="102"/>
        <v>1</v>
      </c>
      <c r="Z223" s="10">
        <v>0</v>
      </c>
      <c r="AA223">
        <f t="shared" si="87"/>
        <v>0</v>
      </c>
      <c r="AB223">
        <f t="shared" si="103"/>
        <v>0</v>
      </c>
      <c r="AC223">
        <f t="shared" si="104"/>
        <v>0</v>
      </c>
      <c r="AD223" s="10">
        <v>0</v>
      </c>
      <c r="AE223">
        <f t="shared" si="105"/>
        <v>0</v>
      </c>
      <c r="AF223">
        <f t="shared" si="106"/>
        <v>0</v>
      </c>
      <c r="AG223">
        <f t="shared" si="107"/>
        <v>0</v>
      </c>
      <c r="AH223">
        <f t="shared" si="108"/>
        <v>0</v>
      </c>
      <c r="AI223">
        <f t="shared" si="109"/>
        <v>0</v>
      </c>
      <c r="AJ223">
        <f t="shared" si="110"/>
        <v>0</v>
      </c>
      <c r="AK223" s="10">
        <v>18</v>
      </c>
      <c r="AL223">
        <f t="shared" si="111"/>
        <v>6</v>
      </c>
      <c r="AM223">
        <f t="shared" si="112"/>
        <v>0</v>
      </c>
      <c r="AN223" s="10" t="s">
        <v>13</v>
      </c>
      <c r="AO223" s="17">
        <f t="shared" si="113"/>
        <v>1</v>
      </c>
      <c r="AP223">
        <f t="shared" si="114"/>
        <v>15</v>
      </c>
    </row>
    <row r="224" spans="1:42" x14ac:dyDescent="0.45">
      <c r="A224">
        <v>221</v>
      </c>
      <c r="B224" t="str">
        <f t="shared" si="88"/>
        <v>DD</v>
      </c>
      <c r="C224" t="s">
        <v>214</v>
      </c>
      <c r="D224">
        <f t="shared" si="89"/>
        <v>2433</v>
      </c>
      <c r="E224" s="1" t="str">
        <f t="shared" si="115"/>
        <v>74F3</v>
      </c>
      <c r="F224" s="10">
        <v>0</v>
      </c>
      <c r="G224" s="10" t="s">
        <v>419</v>
      </c>
      <c r="H224" t="s">
        <v>398</v>
      </c>
      <c r="I224" t="str">
        <f t="shared" si="90"/>
        <v>49</v>
      </c>
      <c r="J224">
        <f t="shared" si="91"/>
        <v>4</v>
      </c>
      <c r="K224">
        <f t="shared" si="92"/>
        <v>1</v>
      </c>
      <c r="L224">
        <f t="shared" si="93"/>
        <v>1</v>
      </c>
      <c r="M224" s="10">
        <v>0</v>
      </c>
      <c r="N224">
        <f t="shared" si="94"/>
        <v>0</v>
      </c>
      <c r="O224">
        <f t="shared" si="95"/>
        <v>0</v>
      </c>
      <c r="P224">
        <f t="shared" si="96"/>
        <v>0</v>
      </c>
      <c r="Q224">
        <f t="shared" si="97"/>
        <v>0</v>
      </c>
      <c r="R224">
        <f t="shared" si="98"/>
        <v>0</v>
      </c>
      <c r="S224" s="10">
        <v>0</v>
      </c>
      <c r="T224" s="10">
        <v>0</v>
      </c>
      <c r="U224" t="str">
        <f t="shared" si="99"/>
        <v>0</v>
      </c>
      <c r="V224" s="10">
        <v>1</v>
      </c>
      <c r="W224">
        <f t="shared" si="100"/>
        <v>0</v>
      </c>
      <c r="X224">
        <f t="shared" si="101"/>
        <v>0</v>
      </c>
      <c r="Y224">
        <f t="shared" si="102"/>
        <v>1</v>
      </c>
      <c r="Z224" s="10">
        <v>0</v>
      </c>
      <c r="AA224">
        <f t="shared" si="87"/>
        <v>0</v>
      </c>
      <c r="AB224">
        <f t="shared" si="103"/>
        <v>0</v>
      </c>
      <c r="AC224">
        <f t="shared" si="104"/>
        <v>0</v>
      </c>
      <c r="AD224" s="10">
        <v>0</v>
      </c>
      <c r="AE224">
        <f t="shared" si="105"/>
        <v>0</v>
      </c>
      <c r="AF224">
        <f t="shared" si="106"/>
        <v>0</v>
      </c>
      <c r="AG224">
        <f t="shared" si="107"/>
        <v>0</v>
      </c>
      <c r="AH224">
        <f t="shared" si="108"/>
        <v>0</v>
      </c>
      <c r="AI224">
        <f t="shared" si="109"/>
        <v>0</v>
      </c>
      <c r="AJ224">
        <f t="shared" si="110"/>
        <v>0</v>
      </c>
      <c r="AK224" s="10">
        <v>14</v>
      </c>
      <c r="AL224">
        <f t="shared" si="111"/>
        <v>5</v>
      </c>
      <c r="AM224">
        <f t="shared" si="112"/>
        <v>0</v>
      </c>
      <c r="AN224" s="10" t="s">
        <v>13</v>
      </c>
      <c r="AO224" s="17">
        <f t="shared" si="113"/>
        <v>1</v>
      </c>
      <c r="AP224">
        <f t="shared" si="114"/>
        <v>15</v>
      </c>
    </row>
    <row r="225" spans="1:42" x14ac:dyDescent="0.45">
      <c r="A225">
        <v>222</v>
      </c>
      <c r="B225" t="str">
        <f t="shared" si="88"/>
        <v>DE</v>
      </c>
      <c r="C225" t="s">
        <v>229</v>
      </c>
      <c r="D225">
        <f t="shared" si="89"/>
        <v>2444</v>
      </c>
      <c r="E225" s="1" t="str">
        <f t="shared" si="115"/>
        <v>74FE</v>
      </c>
      <c r="F225" s="10">
        <v>0</v>
      </c>
      <c r="G225" s="10" t="s">
        <v>419</v>
      </c>
      <c r="H225" t="s">
        <v>398</v>
      </c>
      <c r="I225" t="str">
        <f t="shared" si="90"/>
        <v>49</v>
      </c>
      <c r="J225">
        <f t="shared" si="91"/>
        <v>4</v>
      </c>
      <c r="K225">
        <f t="shared" si="92"/>
        <v>1</v>
      </c>
      <c r="L225">
        <f t="shared" si="93"/>
        <v>1</v>
      </c>
      <c r="M225" s="10">
        <v>0</v>
      </c>
      <c r="N225">
        <f t="shared" si="94"/>
        <v>0</v>
      </c>
      <c r="O225">
        <f t="shared" si="95"/>
        <v>0</v>
      </c>
      <c r="P225">
        <f t="shared" si="96"/>
        <v>0</v>
      </c>
      <c r="Q225">
        <f t="shared" si="97"/>
        <v>0</v>
      </c>
      <c r="R225">
        <f t="shared" si="98"/>
        <v>0</v>
      </c>
      <c r="S225" s="10">
        <v>0</v>
      </c>
      <c r="T225" s="10">
        <v>0</v>
      </c>
      <c r="U225" t="str">
        <f t="shared" si="99"/>
        <v>0</v>
      </c>
      <c r="V225" s="10">
        <v>1</v>
      </c>
      <c r="W225">
        <f t="shared" si="100"/>
        <v>0</v>
      </c>
      <c r="X225">
        <f t="shared" si="101"/>
        <v>0</v>
      </c>
      <c r="Y225">
        <f t="shared" si="102"/>
        <v>1</v>
      </c>
      <c r="Z225" s="10">
        <v>0</v>
      </c>
      <c r="AA225">
        <f t="shared" si="87"/>
        <v>0</v>
      </c>
      <c r="AB225">
        <f t="shared" si="103"/>
        <v>0</v>
      </c>
      <c r="AC225">
        <f t="shared" si="104"/>
        <v>0</v>
      </c>
      <c r="AD225" s="10">
        <v>0</v>
      </c>
      <c r="AE225">
        <f t="shared" si="105"/>
        <v>0</v>
      </c>
      <c r="AF225">
        <f t="shared" si="106"/>
        <v>0</v>
      </c>
      <c r="AG225">
        <f t="shared" si="107"/>
        <v>0</v>
      </c>
      <c r="AH225">
        <f t="shared" si="108"/>
        <v>0</v>
      </c>
      <c r="AI225">
        <f t="shared" si="109"/>
        <v>0</v>
      </c>
      <c r="AJ225">
        <f t="shared" si="110"/>
        <v>0</v>
      </c>
      <c r="AK225" s="10">
        <v>10</v>
      </c>
      <c r="AL225">
        <f t="shared" si="111"/>
        <v>4</v>
      </c>
      <c r="AM225">
        <f t="shared" si="112"/>
        <v>0</v>
      </c>
      <c r="AN225" s="10" t="s">
        <v>13</v>
      </c>
      <c r="AO225" s="17">
        <f t="shared" si="113"/>
        <v>1</v>
      </c>
      <c r="AP225">
        <f t="shared" si="114"/>
        <v>15</v>
      </c>
    </row>
    <row r="226" spans="1:42" x14ac:dyDescent="0.45">
      <c r="A226">
        <v>223</v>
      </c>
      <c r="B226" t="str">
        <f t="shared" si="88"/>
        <v>DF</v>
      </c>
      <c r="C226" t="s">
        <v>229</v>
      </c>
      <c r="D226">
        <f t="shared" si="89"/>
        <v>2455</v>
      </c>
      <c r="E226" s="1" t="str">
        <f t="shared" si="115"/>
        <v>7509</v>
      </c>
      <c r="F226" s="10">
        <v>0</v>
      </c>
      <c r="G226" s="10" t="s">
        <v>419</v>
      </c>
      <c r="H226" t="s">
        <v>398</v>
      </c>
      <c r="I226" t="str">
        <f t="shared" si="90"/>
        <v>49</v>
      </c>
      <c r="J226">
        <f t="shared" si="91"/>
        <v>4</v>
      </c>
      <c r="K226">
        <f t="shared" si="92"/>
        <v>1</v>
      </c>
      <c r="L226">
        <f t="shared" si="93"/>
        <v>1</v>
      </c>
      <c r="M226" s="10">
        <v>0</v>
      </c>
      <c r="N226">
        <f t="shared" si="94"/>
        <v>0</v>
      </c>
      <c r="O226">
        <f t="shared" si="95"/>
        <v>0</v>
      </c>
      <c r="P226">
        <f t="shared" si="96"/>
        <v>0</v>
      </c>
      <c r="Q226">
        <f t="shared" si="97"/>
        <v>0</v>
      </c>
      <c r="R226">
        <f t="shared" si="98"/>
        <v>0</v>
      </c>
      <c r="S226" s="10">
        <v>0</v>
      </c>
      <c r="T226" s="10">
        <v>0</v>
      </c>
      <c r="U226" t="str">
        <f t="shared" si="99"/>
        <v>0</v>
      </c>
      <c r="V226" s="10">
        <v>1</v>
      </c>
      <c r="W226">
        <f t="shared" si="100"/>
        <v>0</v>
      </c>
      <c r="X226">
        <f t="shared" si="101"/>
        <v>0</v>
      </c>
      <c r="Y226">
        <f t="shared" si="102"/>
        <v>1</v>
      </c>
      <c r="Z226" s="10">
        <v>0</v>
      </c>
      <c r="AA226">
        <f t="shared" si="87"/>
        <v>0</v>
      </c>
      <c r="AB226">
        <f t="shared" si="103"/>
        <v>0</v>
      </c>
      <c r="AC226">
        <f t="shared" si="104"/>
        <v>0</v>
      </c>
      <c r="AD226" s="10">
        <v>0</v>
      </c>
      <c r="AE226">
        <f t="shared" si="105"/>
        <v>0</v>
      </c>
      <c r="AF226">
        <f t="shared" si="106"/>
        <v>0</v>
      </c>
      <c r="AG226">
        <f t="shared" si="107"/>
        <v>0</v>
      </c>
      <c r="AH226">
        <f t="shared" si="108"/>
        <v>0</v>
      </c>
      <c r="AI226">
        <f t="shared" si="109"/>
        <v>0</v>
      </c>
      <c r="AJ226">
        <f t="shared" si="110"/>
        <v>0</v>
      </c>
      <c r="AK226" s="10">
        <v>10</v>
      </c>
      <c r="AL226">
        <f t="shared" si="111"/>
        <v>4</v>
      </c>
      <c r="AM226">
        <f t="shared" si="112"/>
        <v>0</v>
      </c>
      <c r="AN226" s="10" t="s">
        <v>13</v>
      </c>
      <c r="AO226" s="17">
        <f t="shared" si="113"/>
        <v>1</v>
      </c>
      <c r="AP226">
        <f t="shared" si="114"/>
        <v>15</v>
      </c>
    </row>
    <row r="227" spans="1:42" x14ac:dyDescent="0.45">
      <c r="A227">
        <v>224</v>
      </c>
      <c r="B227" t="str">
        <f t="shared" si="88"/>
        <v>E0</v>
      </c>
      <c r="C227" t="s">
        <v>230</v>
      </c>
      <c r="D227">
        <f t="shared" si="89"/>
        <v>2466</v>
      </c>
      <c r="E227" s="1" t="str">
        <f t="shared" si="115"/>
        <v>7514</v>
      </c>
      <c r="F227" s="10">
        <v>0</v>
      </c>
      <c r="G227" s="10" t="s">
        <v>396</v>
      </c>
      <c r="H227" t="s">
        <v>398</v>
      </c>
      <c r="I227" t="str">
        <f t="shared" si="90"/>
        <v>1</v>
      </c>
      <c r="J227">
        <f t="shared" si="91"/>
        <v>0</v>
      </c>
      <c r="K227">
        <f t="shared" si="92"/>
        <v>0</v>
      </c>
      <c r="L227">
        <f t="shared" si="93"/>
        <v>1</v>
      </c>
      <c r="M227" s="10">
        <v>0</v>
      </c>
      <c r="N227">
        <f t="shared" si="94"/>
        <v>0</v>
      </c>
      <c r="O227">
        <f t="shared" si="95"/>
        <v>0</v>
      </c>
      <c r="P227">
        <f t="shared" si="96"/>
        <v>0</v>
      </c>
      <c r="Q227">
        <f t="shared" si="97"/>
        <v>0</v>
      </c>
      <c r="R227">
        <f t="shared" si="98"/>
        <v>0</v>
      </c>
      <c r="S227" s="10">
        <v>0</v>
      </c>
      <c r="T227" s="10">
        <v>0</v>
      </c>
      <c r="U227" t="str">
        <f t="shared" si="99"/>
        <v>0</v>
      </c>
      <c r="V227" s="10" t="s">
        <v>11</v>
      </c>
      <c r="W227">
        <f t="shared" si="100"/>
        <v>3</v>
      </c>
      <c r="X227">
        <f t="shared" si="101"/>
        <v>0</v>
      </c>
      <c r="Y227">
        <f t="shared" si="102"/>
        <v>1</v>
      </c>
      <c r="Z227" s="10">
        <v>80</v>
      </c>
      <c r="AA227">
        <f t="shared" si="87"/>
        <v>1</v>
      </c>
      <c r="AB227">
        <f t="shared" si="103"/>
        <v>0</v>
      </c>
      <c r="AC227">
        <f t="shared" si="104"/>
        <v>0</v>
      </c>
      <c r="AD227" s="10">
        <v>0</v>
      </c>
      <c r="AE227">
        <f t="shared" si="105"/>
        <v>0</v>
      </c>
      <c r="AF227">
        <f t="shared" si="106"/>
        <v>0</v>
      </c>
      <c r="AG227">
        <f t="shared" si="107"/>
        <v>0</v>
      </c>
      <c r="AH227">
        <f t="shared" si="108"/>
        <v>0</v>
      </c>
      <c r="AI227">
        <f t="shared" si="109"/>
        <v>0</v>
      </c>
      <c r="AJ227">
        <f t="shared" si="110"/>
        <v>0</v>
      </c>
      <c r="AK227" s="10">
        <v>28</v>
      </c>
      <c r="AL227">
        <f t="shared" si="111"/>
        <v>10</v>
      </c>
      <c r="AM227">
        <f t="shared" si="112"/>
        <v>0</v>
      </c>
      <c r="AN227" s="10" t="s">
        <v>13</v>
      </c>
      <c r="AO227" s="17">
        <f t="shared" si="113"/>
        <v>1</v>
      </c>
      <c r="AP227">
        <f t="shared" si="114"/>
        <v>15</v>
      </c>
    </row>
    <row r="228" spans="1:42" x14ac:dyDescent="0.45">
      <c r="A228">
        <v>225</v>
      </c>
      <c r="B228" t="str">
        <f t="shared" si="88"/>
        <v>E1</v>
      </c>
      <c r="C228" t="s">
        <v>231</v>
      </c>
      <c r="D228">
        <f t="shared" si="89"/>
        <v>2477</v>
      </c>
      <c r="E228" s="1" t="str">
        <f t="shared" si="115"/>
        <v>751F</v>
      </c>
      <c r="F228" s="10">
        <v>0</v>
      </c>
      <c r="G228" s="10" t="s">
        <v>420</v>
      </c>
      <c r="H228" t="s">
        <v>398</v>
      </c>
      <c r="I228" t="str">
        <f t="shared" si="90"/>
        <v>31</v>
      </c>
      <c r="J228">
        <f t="shared" si="91"/>
        <v>3</v>
      </c>
      <c r="K228">
        <f t="shared" si="92"/>
        <v>0</v>
      </c>
      <c r="L228">
        <f t="shared" si="93"/>
        <v>1</v>
      </c>
      <c r="M228" s="10">
        <v>20</v>
      </c>
      <c r="N228">
        <f t="shared" si="94"/>
        <v>0</v>
      </c>
      <c r="O228">
        <f t="shared" si="95"/>
        <v>1</v>
      </c>
      <c r="P228">
        <f t="shared" si="96"/>
        <v>0</v>
      </c>
      <c r="Q228">
        <f t="shared" si="97"/>
        <v>0</v>
      </c>
      <c r="R228">
        <f t="shared" si="98"/>
        <v>0</v>
      </c>
      <c r="S228" s="10">
        <v>14</v>
      </c>
      <c r="T228" s="10">
        <v>0</v>
      </c>
      <c r="U228" t="str">
        <f t="shared" si="99"/>
        <v>14</v>
      </c>
      <c r="V228" s="10">
        <v>21</v>
      </c>
      <c r="W228">
        <f t="shared" si="100"/>
        <v>0</v>
      </c>
      <c r="X228">
        <f t="shared" si="101"/>
        <v>0</v>
      </c>
      <c r="Y228">
        <f t="shared" si="102"/>
        <v>1</v>
      </c>
      <c r="Z228" s="10" t="s">
        <v>1</v>
      </c>
      <c r="AA228">
        <f t="shared" si="87"/>
        <v>1</v>
      </c>
      <c r="AB228">
        <f t="shared" si="103"/>
        <v>1</v>
      </c>
      <c r="AC228">
        <f t="shared" si="104"/>
        <v>0</v>
      </c>
      <c r="AD228" s="10">
        <v>0</v>
      </c>
      <c r="AE228">
        <f t="shared" si="105"/>
        <v>0</v>
      </c>
      <c r="AF228">
        <f t="shared" si="106"/>
        <v>0</v>
      </c>
      <c r="AG228">
        <f t="shared" si="107"/>
        <v>0</v>
      </c>
      <c r="AH228">
        <f t="shared" si="108"/>
        <v>0</v>
      </c>
      <c r="AI228">
        <f t="shared" si="109"/>
        <v>0</v>
      </c>
      <c r="AJ228">
        <f t="shared" si="110"/>
        <v>0</v>
      </c>
      <c r="AK228" s="10">
        <v>18</v>
      </c>
      <c r="AL228">
        <f t="shared" si="111"/>
        <v>6</v>
      </c>
      <c r="AM228">
        <f t="shared" si="112"/>
        <v>0</v>
      </c>
      <c r="AN228" s="10" t="s">
        <v>13</v>
      </c>
      <c r="AO228" s="17">
        <f t="shared" si="113"/>
        <v>1</v>
      </c>
      <c r="AP228">
        <f t="shared" si="114"/>
        <v>15</v>
      </c>
    </row>
    <row r="229" spans="1:42" x14ac:dyDescent="0.45">
      <c r="A229">
        <v>226</v>
      </c>
      <c r="B229" t="str">
        <f t="shared" si="88"/>
        <v>E2</v>
      </c>
      <c r="C229" t="s">
        <v>232</v>
      </c>
      <c r="D229">
        <f t="shared" si="89"/>
        <v>2488</v>
      </c>
      <c r="E229" s="1" t="str">
        <f t="shared" si="115"/>
        <v>752A</v>
      </c>
      <c r="F229" s="10">
        <v>0</v>
      </c>
      <c r="G229" s="10" t="s">
        <v>420</v>
      </c>
      <c r="H229" t="s">
        <v>398</v>
      </c>
      <c r="I229" t="str">
        <f t="shared" si="90"/>
        <v>31</v>
      </c>
      <c r="J229">
        <f t="shared" si="91"/>
        <v>3</v>
      </c>
      <c r="K229">
        <f t="shared" si="92"/>
        <v>0</v>
      </c>
      <c r="L229">
        <f t="shared" si="93"/>
        <v>1</v>
      </c>
      <c r="M229" s="10">
        <v>20</v>
      </c>
      <c r="N229">
        <f t="shared" si="94"/>
        <v>0</v>
      </c>
      <c r="O229">
        <f t="shared" si="95"/>
        <v>1</v>
      </c>
      <c r="P229">
        <f t="shared" si="96"/>
        <v>0</v>
      </c>
      <c r="Q229">
        <f t="shared" si="97"/>
        <v>0</v>
      </c>
      <c r="R229">
        <f t="shared" si="98"/>
        <v>0</v>
      </c>
      <c r="S229" s="10">
        <v>14</v>
      </c>
      <c r="T229" s="10">
        <v>0</v>
      </c>
      <c r="U229" t="str">
        <f t="shared" si="99"/>
        <v>14</v>
      </c>
      <c r="V229" s="10">
        <v>21</v>
      </c>
      <c r="W229">
        <f t="shared" si="100"/>
        <v>0</v>
      </c>
      <c r="X229">
        <f t="shared" si="101"/>
        <v>0</v>
      </c>
      <c r="Y229">
        <f t="shared" si="102"/>
        <v>1</v>
      </c>
      <c r="Z229" s="10" t="s">
        <v>1</v>
      </c>
      <c r="AA229">
        <f t="shared" si="87"/>
        <v>1</v>
      </c>
      <c r="AB229">
        <f t="shared" si="103"/>
        <v>1</v>
      </c>
      <c r="AC229">
        <f t="shared" si="104"/>
        <v>0</v>
      </c>
      <c r="AD229" s="10">
        <v>0</v>
      </c>
      <c r="AE229">
        <f t="shared" si="105"/>
        <v>0</v>
      </c>
      <c r="AF229">
        <f t="shared" si="106"/>
        <v>0</v>
      </c>
      <c r="AG229">
        <f t="shared" si="107"/>
        <v>0</v>
      </c>
      <c r="AH229">
        <f t="shared" si="108"/>
        <v>0</v>
      </c>
      <c r="AI229">
        <f t="shared" si="109"/>
        <v>0</v>
      </c>
      <c r="AJ229">
        <f t="shared" si="110"/>
        <v>0</v>
      </c>
      <c r="AK229" s="10">
        <v>18</v>
      </c>
      <c r="AL229">
        <f t="shared" si="111"/>
        <v>6</v>
      </c>
      <c r="AM229">
        <f t="shared" si="112"/>
        <v>0</v>
      </c>
      <c r="AN229" s="10" t="s">
        <v>13</v>
      </c>
      <c r="AO229" s="17">
        <f t="shared" si="113"/>
        <v>1</v>
      </c>
      <c r="AP229">
        <f t="shared" si="114"/>
        <v>15</v>
      </c>
    </row>
    <row r="230" spans="1:42" x14ac:dyDescent="0.45">
      <c r="A230">
        <v>227</v>
      </c>
      <c r="B230" t="str">
        <f t="shared" si="88"/>
        <v>E3</v>
      </c>
      <c r="C230" t="s">
        <v>233</v>
      </c>
      <c r="D230">
        <f t="shared" si="89"/>
        <v>2499</v>
      </c>
      <c r="E230" s="1" t="str">
        <f t="shared" si="115"/>
        <v>7535</v>
      </c>
      <c r="F230" s="10">
        <v>0</v>
      </c>
      <c r="G230" s="10" t="s">
        <v>420</v>
      </c>
      <c r="H230" t="s">
        <v>398</v>
      </c>
      <c r="I230" t="str">
        <f t="shared" si="90"/>
        <v>31</v>
      </c>
      <c r="J230">
        <f t="shared" si="91"/>
        <v>3</v>
      </c>
      <c r="K230">
        <f t="shared" si="92"/>
        <v>0</v>
      </c>
      <c r="L230">
        <f t="shared" si="93"/>
        <v>1</v>
      </c>
      <c r="M230" s="10">
        <v>20</v>
      </c>
      <c r="N230">
        <f t="shared" si="94"/>
        <v>0</v>
      </c>
      <c r="O230">
        <f t="shared" si="95"/>
        <v>1</v>
      </c>
      <c r="P230">
        <f t="shared" si="96"/>
        <v>0</v>
      </c>
      <c r="Q230">
        <f t="shared" si="97"/>
        <v>0</v>
      </c>
      <c r="R230">
        <f t="shared" si="98"/>
        <v>0</v>
      </c>
      <c r="S230" s="10">
        <v>14</v>
      </c>
      <c r="T230" s="10">
        <v>0</v>
      </c>
      <c r="U230" t="str">
        <f t="shared" si="99"/>
        <v>14</v>
      </c>
      <c r="V230" s="10">
        <v>21</v>
      </c>
      <c r="W230">
        <f t="shared" si="100"/>
        <v>0</v>
      </c>
      <c r="X230">
        <f t="shared" si="101"/>
        <v>0</v>
      </c>
      <c r="Y230">
        <f t="shared" si="102"/>
        <v>1</v>
      </c>
      <c r="Z230" s="10" t="s">
        <v>1</v>
      </c>
      <c r="AA230">
        <f t="shared" si="87"/>
        <v>1</v>
      </c>
      <c r="AB230">
        <f t="shared" si="103"/>
        <v>1</v>
      </c>
      <c r="AC230">
        <f t="shared" si="104"/>
        <v>0</v>
      </c>
      <c r="AD230" s="10">
        <v>0</v>
      </c>
      <c r="AE230">
        <f t="shared" si="105"/>
        <v>0</v>
      </c>
      <c r="AF230">
        <f t="shared" si="106"/>
        <v>0</v>
      </c>
      <c r="AG230">
        <f t="shared" si="107"/>
        <v>0</v>
      </c>
      <c r="AH230">
        <f t="shared" si="108"/>
        <v>0</v>
      </c>
      <c r="AI230">
        <f t="shared" si="109"/>
        <v>0</v>
      </c>
      <c r="AJ230">
        <f t="shared" si="110"/>
        <v>0</v>
      </c>
      <c r="AK230" s="10">
        <v>18</v>
      </c>
      <c r="AL230">
        <f t="shared" si="111"/>
        <v>6</v>
      </c>
      <c r="AM230">
        <f t="shared" si="112"/>
        <v>0</v>
      </c>
      <c r="AN230" s="10" t="s">
        <v>13</v>
      </c>
      <c r="AO230" s="17">
        <f t="shared" si="113"/>
        <v>1</v>
      </c>
      <c r="AP230">
        <f t="shared" si="114"/>
        <v>15</v>
      </c>
    </row>
    <row r="231" spans="1:42" x14ac:dyDescent="0.45">
      <c r="A231">
        <v>228</v>
      </c>
      <c r="B231" t="str">
        <f t="shared" si="88"/>
        <v>E4</v>
      </c>
      <c r="C231" t="s">
        <v>234</v>
      </c>
      <c r="D231">
        <f t="shared" si="89"/>
        <v>2510</v>
      </c>
      <c r="E231" s="1" t="str">
        <f t="shared" si="115"/>
        <v>7540</v>
      </c>
      <c r="F231" s="10">
        <v>0</v>
      </c>
      <c r="G231" s="10" t="s">
        <v>420</v>
      </c>
      <c r="H231" t="s">
        <v>398</v>
      </c>
      <c r="I231" t="str">
        <f t="shared" si="90"/>
        <v>31</v>
      </c>
      <c r="J231">
        <f t="shared" si="91"/>
        <v>3</v>
      </c>
      <c r="K231">
        <f t="shared" si="92"/>
        <v>0</v>
      </c>
      <c r="L231">
        <f t="shared" si="93"/>
        <v>1</v>
      </c>
      <c r="M231" s="10">
        <v>20</v>
      </c>
      <c r="N231">
        <f t="shared" si="94"/>
        <v>0</v>
      </c>
      <c r="O231">
        <f t="shared" si="95"/>
        <v>1</v>
      </c>
      <c r="P231">
        <f t="shared" si="96"/>
        <v>0</v>
      </c>
      <c r="Q231">
        <f t="shared" si="97"/>
        <v>0</v>
      </c>
      <c r="R231">
        <f t="shared" si="98"/>
        <v>0</v>
      </c>
      <c r="S231" s="10">
        <v>5</v>
      </c>
      <c r="T231" s="10">
        <v>0</v>
      </c>
      <c r="U231" t="str">
        <f t="shared" si="99"/>
        <v>5</v>
      </c>
      <c r="V231" s="10">
        <v>21</v>
      </c>
      <c r="W231">
        <f t="shared" si="100"/>
        <v>0</v>
      </c>
      <c r="X231">
        <f t="shared" si="101"/>
        <v>0</v>
      </c>
      <c r="Y231">
        <f t="shared" si="102"/>
        <v>1</v>
      </c>
      <c r="Z231" s="10" t="s">
        <v>1</v>
      </c>
      <c r="AA231">
        <f t="shared" si="87"/>
        <v>1</v>
      </c>
      <c r="AB231">
        <f t="shared" si="103"/>
        <v>1</v>
      </c>
      <c r="AC231">
        <f t="shared" si="104"/>
        <v>0</v>
      </c>
      <c r="AD231" s="10">
        <v>0</v>
      </c>
      <c r="AE231">
        <f t="shared" si="105"/>
        <v>0</v>
      </c>
      <c r="AF231">
        <f t="shared" si="106"/>
        <v>0</v>
      </c>
      <c r="AG231">
        <f t="shared" si="107"/>
        <v>0</v>
      </c>
      <c r="AH231">
        <f t="shared" si="108"/>
        <v>0</v>
      </c>
      <c r="AI231">
        <f t="shared" si="109"/>
        <v>0</v>
      </c>
      <c r="AJ231">
        <f t="shared" si="110"/>
        <v>0</v>
      </c>
      <c r="AK231" s="10">
        <v>18</v>
      </c>
      <c r="AL231">
        <f t="shared" si="111"/>
        <v>6</v>
      </c>
      <c r="AM231">
        <f t="shared" si="112"/>
        <v>0</v>
      </c>
      <c r="AN231" s="10" t="s">
        <v>13</v>
      </c>
      <c r="AO231" s="17">
        <f t="shared" si="113"/>
        <v>1</v>
      </c>
      <c r="AP231">
        <f t="shared" si="114"/>
        <v>15</v>
      </c>
    </row>
    <row r="232" spans="1:42" x14ac:dyDescent="0.45">
      <c r="A232">
        <v>229</v>
      </c>
      <c r="B232" t="str">
        <f t="shared" si="88"/>
        <v>E5</v>
      </c>
      <c r="C232" t="s">
        <v>235</v>
      </c>
      <c r="D232">
        <f t="shared" si="89"/>
        <v>2521</v>
      </c>
      <c r="E232" s="1" t="str">
        <f t="shared" si="115"/>
        <v>754B</v>
      </c>
      <c r="F232" s="10">
        <v>0</v>
      </c>
      <c r="G232" s="10" t="s">
        <v>420</v>
      </c>
      <c r="H232" t="s">
        <v>398</v>
      </c>
      <c r="I232" t="str">
        <f t="shared" si="90"/>
        <v>31</v>
      </c>
      <c r="J232">
        <f t="shared" si="91"/>
        <v>3</v>
      </c>
      <c r="K232">
        <f t="shared" si="92"/>
        <v>0</v>
      </c>
      <c r="L232">
        <f t="shared" si="93"/>
        <v>1</v>
      </c>
      <c r="M232" s="10">
        <v>20</v>
      </c>
      <c r="N232">
        <f t="shared" si="94"/>
        <v>0</v>
      </c>
      <c r="O232">
        <f t="shared" si="95"/>
        <v>1</v>
      </c>
      <c r="P232">
        <f t="shared" si="96"/>
        <v>0</v>
      </c>
      <c r="Q232">
        <f t="shared" si="97"/>
        <v>0</v>
      </c>
      <c r="R232">
        <f t="shared" si="98"/>
        <v>0</v>
      </c>
      <c r="S232" s="10">
        <v>14</v>
      </c>
      <c r="T232" s="10">
        <v>0</v>
      </c>
      <c r="U232" t="str">
        <f t="shared" si="99"/>
        <v>14</v>
      </c>
      <c r="V232" s="10">
        <v>21</v>
      </c>
      <c r="W232">
        <f t="shared" si="100"/>
        <v>0</v>
      </c>
      <c r="X232">
        <f t="shared" si="101"/>
        <v>0</v>
      </c>
      <c r="Y232">
        <f t="shared" si="102"/>
        <v>1</v>
      </c>
      <c r="Z232" s="10" t="s">
        <v>1</v>
      </c>
      <c r="AA232">
        <f t="shared" si="87"/>
        <v>1</v>
      </c>
      <c r="AB232">
        <f t="shared" si="103"/>
        <v>1</v>
      </c>
      <c r="AC232">
        <f t="shared" si="104"/>
        <v>0</v>
      </c>
      <c r="AD232" s="10">
        <v>0</v>
      </c>
      <c r="AE232">
        <f t="shared" si="105"/>
        <v>0</v>
      </c>
      <c r="AF232">
        <f t="shared" si="106"/>
        <v>0</v>
      </c>
      <c r="AG232">
        <f t="shared" si="107"/>
        <v>0</v>
      </c>
      <c r="AH232">
        <f t="shared" si="108"/>
        <v>0</v>
      </c>
      <c r="AI232">
        <f t="shared" si="109"/>
        <v>0</v>
      </c>
      <c r="AJ232">
        <f t="shared" si="110"/>
        <v>0</v>
      </c>
      <c r="AK232" s="10">
        <v>18</v>
      </c>
      <c r="AL232">
        <f t="shared" si="111"/>
        <v>6</v>
      </c>
      <c r="AM232">
        <f t="shared" si="112"/>
        <v>0</v>
      </c>
      <c r="AN232" s="10" t="s">
        <v>13</v>
      </c>
      <c r="AO232" s="17">
        <f t="shared" si="113"/>
        <v>1</v>
      </c>
      <c r="AP232">
        <f t="shared" si="114"/>
        <v>15</v>
      </c>
    </row>
    <row r="233" spans="1:42" x14ac:dyDescent="0.45">
      <c r="A233">
        <v>230</v>
      </c>
      <c r="B233" t="str">
        <f t="shared" si="88"/>
        <v>E6</v>
      </c>
      <c r="C233" t="s">
        <v>236</v>
      </c>
      <c r="D233">
        <f t="shared" si="89"/>
        <v>2532</v>
      </c>
      <c r="E233" s="1" t="str">
        <f t="shared" si="115"/>
        <v>7556</v>
      </c>
      <c r="F233" s="10">
        <v>0</v>
      </c>
      <c r="G233" s="10" t="s">
        <v>420</v>
      </c>
      <c r="H233" t="s">
        <v>398</v>
      </c>
      <c r="I233" t="str">
        <f t="shared" si="90"/>
        <v>31</v>
      </c>
      <c r="J233">
        <f t="shared" si="91"/>
        <v>3</v>
      </c>
      <c r="K233">
        <f t="shared" si="92"/>
        <v>0</v>
      </c>
      <c r="L233">
        <f t="shared" si="93"/>
        <v>1</v>
      </c>
      <c r="M233" s="10">
        <v>20</v>
      </c>
      <c r="N233">
        <f t="shared" si="94"/>
        <v>0</v>
      </c>
      <c r="O233">
        <f t="shared" si="95"/>
        <v>1</v>
      </c>
      <c r="P233">
        <f t="shared" si="96"/>
        <v>0</v>
      </c>
      <c r="Q233">
        <f t="shared" si="97"/>
        <v>0</v>
      </c>
      <c r="R233">
        <f t="shared" si="98"/>
        <v>0</v>
      </c>
      <c r="S233" s="10">
        <v>14</v>
      </c>
      <c r="T233" s="10">
        <v>0</v>
      </c>
      <c r="U233" t="str">
        <f t="shared" si="99"/>
        <v>14</v>
      </c>
      <c r="V233" s="10">
        <v>21</v>
      </c>
      <c r="W233">
        <f t="shared" si="100"/>
        <v>0</v>
      </c>
      <c r="X233">
        <f t="shared" si="101"/>
        <v>0</v>
      </c>
      <c r="Y233">
        <f t="shared" si="102"/>
        <v>1</v>
      </c>
      <c r="Z233" s="10" t="s">
        <v>1</v>
      </c>
      <c r="AA233">
        <f t="shared" si="87"/>
        <v>1</v>
      </c>
      <c r="AB233">
        <f t="shared" si="103"/>
        <v>1</v>
      </c>
      <c r="AC233">
        <f t="shared" si="104"/>
        <v>0</v>
      </c>
      <c r="AD233" s="10">
        <v>0</v>
      </c>
      <c r="AE233">
        <f t="shared" si="105"/>
        <v>0</v>
      </c>
      <c r="AF233">
        <f t="shared" si="106"/>
        <v>0</v>
      </c>
      <c r="AG233">
        <f t="shared" si="107"/>
        <v>0</v>
      </c>
      <c r="AH233">
        <f t="shared" si="108"/>
        <v>0</v>
      </c>
      <c r="AI233">
        <f t="shared" si="109"/>
        <v>0</v>
      </c>
      <c r="AJ233">
        <f t="shared" si="110"/>
        <v>0</v>
      </c>
      <c r="AK233" s="10">
        <v>18</v>
      </c>
      <c r="AL233">
        <f t="shared" si="111"/>
        <v>6</v>
      </c>
      <c r="AM233">
        <f t="shared" si="112"/>
        <v>0</v>
      </c>
      <c r="AN233" s="10" t="s">
        <v>13</v>
      </c>
      <c r="AO233" s="17">
        <f t="shared" si="113"/>
        <v>1</v>
      </c>
      <c r="AP233">
        <f t="shared" si="114"/>
        <v>15</v>
      </c>
    </row>
    <row r="234" spans="1:42" x14ac:dyDescent="0.45">
      <c r="A234">
        <v>231</v>
      </c>
      <c r="B234" t="str">
        <f t="shared" si="88"/>
        <v>E7</v>
      </c>
      <c r="C234" t="s">
        <v>237</v>
      </c>
      <c r="D234">
        <f t="shared" si="89"/>
        <v>2543</v>
      </c>
      <c r="E234" s="1" t="str">
        <f t="shared" si="115"/>
        <v>7561</v>
      </c>
      <c r="F234" s="10">
        <v>0</v>
      </c>
      <c r="G234" s="10" t="s">
        <v>420</v>
      </c>
      <c r="H234" t="s">
        <v>398</v>
      </c>
      <c r="I234" t="str">
        <f t="shared" si="90"/>
        <v>31</v>
      </c>
      <c r="J234">
        <f t="shared" si="91"/>
        <v>3</v>
      </c>
      <c r="K234">
        <f t="shared" si="92"/>
        <v>0</v>
      </c>
      <c r="L234">
        <f t="shared" si="93"/>
        <v>1</v>
      </c>
      <c r="M234" s="10">
        <v>20</v>
      </c>
      <c r="N234">
        <f t="shared" si="94"/>
        <v>0</v>
      </c>
      <c r="O234">
        <f t="shared" si="95"/>
        <v>1</v>
      </c>
      <c r="P234">
        <f t="shared" si="96"/>
        <v>0</v>
      </c>
      <c r="Q234">
        <f t="shared" si="97"/>
        <v>0</v>
      </c>
      <c r="R234">
        <f t="shared" si="98"/>
        <v>0</v>
      </c>
      <c r="S234" s="10">
        <v>14</v>
      </c>
      <c r="T234" s="10">
        <v>0</v>
      </c>
      <c r="U234" t="str">
        <f t="shared" si="99"/>
        <v>14</v>
      </c>
      <c r="V234" s="10">
        <v>21</v>
      </c>
      <c r="W234">
        <f t="shared" si="100"/>
        <v>0</v>
      </c>
      <c r="X234">
        <f t="shared" si="101"/>
        <v>0</v>
      </c>
      <c r="Y234">
        <f t="shared" si="102"/>
        <v>1</v>
      </c>
      <c r="Z234" s="10" t="s">
        <v>1</v>
      </c>
      <c r="AA234">
        <f t="shared" si="87"/>
        <v>1</v>
      </c>
      <c r="AB234">
        <f t="shared" si="103"/>
        <v>1</v>
      </c>
      <c r="AC234">
        <f t="shared" si="104"/>
        <v>0</v>
      </c>
      <c r="AD234" s="10">
        <v>0</v>
      </c>
      <c r="AE234">
        <f t="shared" si="105"/>
        <v>0</v>
      </c>
      <c r="AF234">
        <f t="shared" si="106"/>
        <v>0</v>
      </c>
      <c r="AG234">
        <f t="shared" si="107"/>
        <v>0</v>
      </c>
      <c r="AH234">
        <f t="shared" si="108"/>
        <v>0</v>
      </c>
      <c r="AI234">
        <f t="shared" si="109"/>
        <v>0</v>
      </c>
      <c r="AJ234">
        <f t="shared" si="110"/>
        <v>0</v>
      </c>
      <c r="AK234" s="10">
        <v>18</v>
      </c>
      <c r="AL234">
        <f t="shared" si="111"/>
        <v>6</v>
      </c>
      <c r="AM234">
        <f t="shared" si="112"/>
        <v>0</v>
      </c>
      <c r="AN234" s="10" t="s">
        <v>13</v>
      </c>
      <c r="AO234" s="17">
        <f t="shared" si="113"/>
        <v>1</v>
      </c>
      <c r="AP234">
        <f t="shared" si="114"/>
        <v>15</v>
      </c>
    </row>
    <row r="235" spans="1:42" x14ac:dyDescent="0.45">
      <c r="A235">
        <v>232</v>
      </c>
      <c r="B235" t="str">
        <f t="shared" si="88"/>
        <v>E8</v>
      </c>
      <c r="C235" t="s">
        <v>238</v>
      </c>
      <c r="D235">
        <f t="shared" si="89"/>
        <v>2554</v>
      </c>
      <c r="E235" s="1" t="str">
        <f t="shared" si="115"/>
        <v>756C</v>
      </c>
      <c r="F235" s="10">
        <v>0</v>
      </c>
      <c r="G235" s="10" t="s">
        <v>396</v>
      </c>
      <c r="H235" t="s">
        <v>398</v>
      </c>
      <c r="I235" t="str">
        <f t="shared" si="90"/>
        <v>1</v>
      </c>
      <c r="J235">
        <f t="shared" si="91"/>
        <v>0</v>
      </c>
      <c r="K235">
        <f t="shared" si="92"/>
        <v>0</v>
      </c>
      <c r="L235">
        <f t="shared" si="93"/>
        <v>1</v>
      </c>
      <c r="M235" s="10">
        <v>20</v>
      </c>
      <c r="N235">
        <f t="shared" si="94"/>
        <v>0</v>
      </c>
      <c r="O235">
        <f t="shared" si="95"/>
        <v>1</v>
      </c>
      <c r="P235">
        <f t="shared" si="96"/>
        <v>0</v>
      </c>
      <c r="Q235">
        <f t="shared" si="97"/>
        <v>0</v>
      </c>
      <c r="R235">
        <f t="shared" si="98"/>
        <v>0</v>
      </c>
      <c r="S235" s="10">
        <v>14</v>
      </c>
      <c r="T235" s="10">
        <v>0</v>
      </c>
      <c r="U235" t="str">
        <f t="shared" si="99"/>
        <v>14</v>
      </c>
      <c r="V235" s="10" t="s">
        <v>11</v>
      </c>
      <c r="W235">
        <f t="shared" si="100"/>
        <v>3</v>
      </c>
      <c r="X235">
        <f t="shared" si="101"/>
        <v>0</v>
      </c>
      <c r="Y235">
        <f t="shared" si="102"/>
        <v>1</v>
      </c>
      <c r="Z235" s="10" t="s">
        <v>1</v>
      </c>
      <c r="AA235">
        <f t="shared" si="87"/>
        <v>1</v>
      </c>
      <c r="AB235">
        <f t="shared" si="103"/>
        <v>1</v>
      </c>
      <c r="AC235">
        <f t="shared" si="104"/>
        <v>0</v>
      </c>
      <c r="AD235" s="10">
        <v>0</v>
      </c>
      <c r="AE235">
        <f t="shared" si="105"/>
        <v>0</v>
      </c>
      <c r="AF235">
        <f t="shared" si="106"/>
        <v>0</v>
      </c>
      <c r="AG235">
        <f t="shared" si="107"/>
        <v>0</v>
      </c>
      <c r="AH235">
        <f t="shared" si="108"/>
        <v>0</v>
      </c>
      <c r="AI235">
        <f t="shared" si="109"/>
        <v>0</v>
      </c>
      <c r="AJ235">
        <f t="shared" si="110"/>
        <v>0</v>
      </c>
      <c r="AK235" s="10">
        <v>28</v>
      </c>
      <c r="AL235">
        <f t="shared" si="111"/>
        <v>10</v>
      </c>
      <c r="AM235">
        <f t="shared" si="112"/>
        <v>0</v>
      </c>
      <c r="AN235" s="10" t="s">
        <v>13</v>
      </c>
      <c r="AO235" s="17">
        <f t="shared" si="113"/>
        <v>1</v>
      </c>
      <c r="AP235">
        <f t="shared" si="114"/>
        <v>15</v>
      </c>
    </row>
    <row r="236" spans="1:42" x14ac:dyDescent="0.45">
      <c r="A236">
        <v>233</v>
      </c>
      <c r="B236" t="str">
        <f t="shared" si="88"/>
        <v>E9</v>
      </c>
      <c r="C236" t="s">
        <v>239</v>
      </c>
      <c r="D236">
        <f t="shared" si="89"/>
        <v>2565</v>
      </c>
      <c r="E236" s="1" t="str">
        <f t="shared" si="115"/>
        <v>7577</v>
      </c>
      <c r="F236" s="10">
        <v>0</v>
      </c>
      <c r="G236" s="10" t="s">
        <v>396</v>
      </c>
      <c r="H236" t="s">
        <v>398</v>
      </c>
      <c r="I236" t="str">
        <f t="shared" si="90"/>
        <v>1</v>
      </c>
      <c r="J236">
        <f t="shared" si="91"/>
        <v>0</v>
      </c>
      <c r="K236">
        <f t="shared" si="92"/>
        <v>0</v>
      </c>
      <c r="L236">
        <f t="shared" si="93"/>
        <v>1</v>
      </c>
      <c r="M236" s="10">
        <v>20</v>
      </c>
      <c r="N236">
        <f t="shared" si="94"/>
        <v>0</v>
      </c>
      <c r="O236">
        <f t="shared" si="95"/>
        <v>1</v>
      </c>
      <c r="P236">
        <f t="shared" si="96"/>
        <v>0</v>
      </c>
      <c r="Q236">
        <f t="shared" si="97"/>
        <v>0</v>
      </c>
      <c r="R236">
        <f t="shared" si="98"/>
        <v>0</v>
      </c>
      <c r="S236" s="10">
        <v>14</v>
      </c>
      <c r="T236" s="10">
        <v>0</v>
      </c>
      <c r="U236" t="str">
        <f t="shared" si="99"/>
        <v>14</v>
      </c>
      <c r="V236" s="10" t="s">
        <v>11</v>
      </c>
      <c r="W236">
        <f t="shared" si="100"/>
        <v>3</v>
      </c>
      <c r="X236">
        <f t="shared" si="101"/>
        <v>0</v>
      </c>
      <c r="Y236">
        <f t="shared" si="102"/>
        <v>1</v>
      </c>
      <c r="Z236" s="10" t="s">
        <v>1</v>
      </c>
      <c r="AA236">
        <f t="shared" si="87"/>
        <v>1</v>
      </c>
      <c r="AB236">
        <f t="shared" si="103"/>
        <v>1</v>
      </c>
      <c r="AC236">
        <f t="shared" si="104"/>
        <v>0</v>
      </c>
      <c r="AD236" s="10">
        <v>0</v>
      </c>
      <c r="AE236">
        <f t="shared" si="105"/>
        <v>0</v>
      </c>
      <c r="AF236">
        <f t="shared" si="106"/>
        <v>0</v>
      </c>
      <c r="AG236">
        <f t="shared" si="107"/>
        <v>0</v>
      </c>
      <c r="AH236">
        <f t="shared" si="108"/>
        <v>0</v>
      </c>
      <c r="AI236">
        <f t="shared" si="109"/>
        <v>0</v>
      </c>
      <c r="AJ236">
        <f t="shared" si="110"/>
        <v>0</v>
      </c>
      <c r="AK236" s="10">
        <v>28</v>
      </c>
      <c r="AL236">
        <f t="shared" si="111"/>
        <v>10</v>
      </c>
      <c r="AM236">
        <f t="shared" si="112"/>
        <v>0</v>
      </c>
      <c r="AN236" s="10" t="s">
        <v>13</v>
      </c>
      <c r="AO236" s="17">
        <f t="shared" si="113"/>
        <v>1</v>
      </c>
      <c r="AP236">
        <f t="shared" si="114"/>
        <v>15</v>
      </c>
    </row>
    <row r="237" spans="1:42" x14ac:dyDescent="0.45">
      <c r="A237">
        <v>234</v>
      </c>
      <c r="B237" t="str">
        <f t="shared" si="88"/>
        <v>EA</v>
      </c>
      <c r="C237" t="s">
        <v>240</v>
      </c>
      <c r="D237">
        <f t="shared" si="89"/>
        <v>2576</v>
      </c>
      <c r="E237" s="1" t="str">
        <f t="shared" si="115"/>
        <v>7582</v>
      </c>
      <c r="F237" s="10">
        <v>0</v>
      </c>
      <c r="G237" s="10" t="s">
        <v>396</v>
      </c>
      <c r="H237" t="s">
        <v>398</v>
      </c>
      <c r="I237" t="str">
        <f t="shared" si="90"/>
        <v>1</v>
      </c>
      <c r="J237">
        <f t="shared" si="91"/>
        <v>0</v>
      </c>
      <c r="K237">
        <f t="shared" si="92"/>
        <v>0</v>
      </c>
      <c r="L237">
        <f t="shared" si="93"/>
        <v>1</v>
      </c>
      <c r="M237" s="10">
        <v>20</v>
      </c>
      <c r="N237">
        <f t="shared" si="94"/>
        <v>0</v>
      </c>
      <c r="O237">
        <f t="shared" si="95"/>
        <v>1</v>
      </c>
      <c r="P237">
        <f t="shared" si="96"/>
        <v>0</v>
      </c>
      <c r="Q237">
        <f t="shared" si="97"/>
        <v>0</v>
      </c>
      <c r="R237">
        <f t="shared" si="98"/>
        <v>0</v>
      </c>
      <c r="S237" s="10">
        <v>14</v>
      </c>
      <c r="T237" s="10">
        <v>0</v>
      </c>
      <c r="U237" t="str">
        <f t="shared" si="99"/>
        <v>14</v>
      </c>
      <c r="V237" s="10" t="s">
        <v>11</v>
      </c>
      <c r="W237">
        <f t="shared" si="100"/>
        <v>3</v>
      </c>
      <c r="X237">
        <f t="shared" si="101"/>
        <v>0</v>
      </c>
      <c r="Y237">
        <f t="shared" si="102"/>
        <v>1</v>
      </c>
      <c r="Z237" s="10" t="s">
        <v>1</v>
      </c>
      <c r="AA237">
        <f t="shared" si="87"/>
        <v>1</v>
      </c>
      <c r="AB237">
        <f t="shared" si="103"/>
        <v>1</v>
      </c>
      <c r="AC237">
        <f t="shared" si="104"/>
        <v>0</v>
      </c>
      <c r="AD237" s="10">
        <v>0</v>
      </c>
      <c r="AE237">
        <f t="shared" si="105"/>
        <v>0</v>
      </c>
      <c r="AF237">
        <f t="shared" si="106"/>
        <v>0</v>
      </c>
      <c r="AG237">
        <f t="shared" si="107"/>
        <v>0</v>
      </c>
      <c r="AH237">
        <f t="shared" si="108"/>
        <v>0</v>
      </c>
      <c r="AI237">
        <f t="shared" si="109"/>
        <v>0</v>
      </c>
      <c r="AJ237">
        <f t="shared" si="110"/>
        <v>0</v>
      </c>
      <c r="AK237" s="10">
        <v>28</v>
      </c>
      <c r="AL237">
        <f t="shared" si="111"/>
        <v>10</v>
      </c>
      <c r="AM237">
        <f t="shared" si="112"/>
        <v>0</v>
      </c>
      <c r="AN237" s="10" t="s">
        <v>13</v>
      </c>
      <c r="AO237" s="17">
        <f t="shared" si="113"/>
        <v>1</v>
      </c>
      <c r="AP237">
        <f t="shared" si="114"/>
        <v>15</v>
      </c>
    </row>
    <row r="238" spans="1:42" x14ac:dyDescent="0.45">
      <c r="A238">
        <v>235</v>
      </c>
      <c r="B238" t="str">
        <f t="shared" si="88"/>
        <v>EB</v>
      </c>
      <c r="C238" t="s">
        <v>241</v>
      </c>
      <c r="D238">
        <f t="shared" si="89"/>
        <v>2587</v>
      </c>
      <c r="E238" s="1" t="str">
        <f t="shared" si="115"/>
        <v>758D</v>
      </c>
      <c r="F238" s="10">
        <v>0</v>
      </c>
      <c r="G238" s="10" t="s">
        <v>396</v>
      </c>
      <c r="H238" t="s">
        <v>398</v>
      </c>
      <c r="I238" t="str">
        <f t="shared" si="90"/>
        <v>1</v>
      </c>
      <c r="J238">
        <f t="shared" si="91"/>
        <v>0</v>
      </c>
      <c r="K238">
        <f t="shared" si="92"/>
        <v>0</v>
      </c>
      <c r="L238">
        <f t="shared" si="93"/>
        <v>1</v>
      </c>
      <c r="M238" s="10">
        <v>20</v>
      </c>
      <c r="N238">
        <f t="shared" si="94"/>
        <v>0</v>
      </c>
      <c r="O238">
        <f t="shared" si="95"/>
        <v>1</v>
      </c>
      <c r="P238">
        <f t="shared" si="96"/>
        <v>0</v>
      </c>
      <c r="Q238">
        <f t="shared" si="97"/>
        <v>0</v>
      </c>
      <c r="R238">
        <f t="shared" si="98"/>
        <v>0</v>
      </c>
      <c r="S238" s="10">
        <v>5</v>
      </c>
      <c r="T238" s="10">
        <v>0</v>
      </c>
      <c r="U238" t="str">
        <f t="shared" si="99"/>
        <v>5</v>
      </c>
      <c r="V238" s="10" t="s">
        <v>11</v>
      </c>
      <c r="W238">
        <f t="shared" si="100"/>
        <v>3</v>
      </c>
      <c r="X238">
        <f t="shared" si="101"/>
        <v>0</v>
      </c>
      <c r="Y238">
        <f t="shared" si="102"/>
        <v>1</v>
      </c>
      <c r="Z238" s="10" t="s">
        <v>1</v>
      </c>
      <c r="AA238">
        <f t="shared" si="87"/>
        <v>1</v>
      </c>
      <c r="AB238">
        <f t="shared" si="103"/>
        <v>1</v>
      </c>
      <c r="AC238">
        <f t="shared" si="104"/>
        <v>0</v>
      </c>
      <c r="AD238" s="10">
        <v>0</v>
      </c>
      <c r="AE238">
        <f t="shared" si="105"/>
        <v>0</v>
      </c>
      <c r="AF238">
        <f t="shared" si="106"/>
        <v>0</v>
      </c>
      <c r="AG238">
        <f t="shared" si="107"/>
        <v>0</v>
      </c>
      <c r="AH238">
        <f t="shared" si="108"/>
        <v>0</v>
      </c>
      <c r="AI238">
        <f t="shared" si="109"/>
        <v>0</v>
      </c>
      <c r="AJ238">
        <f t="shared" si="110"/>
        <v>0</v>
      </c>
      <c r="AK238" s="10">
        <v>28</v>
      </c>
      <c r="AL238">
        <f t="shared" si="111"/>
        <v>10</v>
      </c>
      <c r="AM238">
        <f t="shared" si="112"/>
        <v>0</v>
      </c>
      <c r="AN238" s="10" t="s">
        <v>13</v>
      </c>
      <c r="AO238" s="17">
        <f t="shared" si="113"/>
        <v>1</v>
      </c>
      <c r="AP238">
        <f t="shared" si="114"/>
        <v>15</v>
      </c>
    </row>
    <row r="239" spans="1:42" x14ac:dyDescent="0.45">
      <c r="A239">
        <v>236</v>
      </c>
      <c r="B239" t="str">
        <f t="shared" si="88"/>
        <v>EC</v>
      </c>
      <c r="C239" t="s">
        <v>242</v>
      </c>
      <c r="D239">
        <f t="shared" si="89"/>
        <v>2598</v>
      </c>
      <c r="E239" s="1" t="str">
        <f t="shared" si="115"/>
        <v>7598</v>
      </c>
      <c r="F239" s="10">
        <v>0</v>
      </c>
      <c r="G239" s="10" t="s">
        <v>396</v>
      </c>
      <c r="H239" t="s">
        <v>398</v>
      </c>
      <c r="I239" t="str">
        <f t="shared" si="90"/>
        <v>1</v>
      </c>
      <c r="J239">
        <f t="shared" si="91"/>
        <v>0</v>
      </c>
      <c r="K239">
        <f t="shared" si="92"/>
        <v>0</v>
      </c>
      <c r="L239">
        <f t="shared" si="93"/>
        <v>1</v>
      </c>
      <c r="M239" s="10">
        <v>20</v>
      </c>
      <c r="N239">
        <f t="shared" si="94"/>
        <v>0</v>
      </c>
      <c r="O239">
        <f t="shared" si="95"/>
        <v>1</v>
      </c>
      <c r="P239">
        <f t="shared" si="96"/>
        <v>0</v>
      </c>
      <c r="Q239">
        <f t="shared" si="97"/>
        <v>0</v>
      </c>
      <c r="R239">
        <f t="shared" si="98"/>
        <v>0</v>
      </c>
      <c r="S239" s="10">
        <v>14</v>
      </c>
      <c r="T239" s="10">
        <v>0</v>
      </c>
      <c r="U239" t="str">
        <f t="shared" si="99"/>
        <v>14</v>
      </c>
      <c r="V239" s="10" t="s">
        <v>11</v>
      </c>
      <c r="W239">
        <f t="shared" si="100"/>
        <v>3</v>
      </c>
      <c r="X239">
        <f t="shared" si="101"/>
        <v>0</v>
      </c>
      <c r="Y239">
        <f t="shared" si="102"/>
        <v>1</v>
      </c>
      <c r="Z239" s="10" t="s">
        <v>1</v>
      </c>
      <c r="AA239">
        <f t="shared" si="87"/>
        <v>1</v>
      </c>
      <c r="AB239">
        <f t="shared" si="103"/>
        <v>1</v>
      </c>
      <c r="AC239">
        <f t="shared" si="104"/>
        <v>0</v>
      </c>
      <c r="AD239" s="10">
        <v>0</v>
      </c>
      <c r="AE239">
        <f t="shared" si="105"/>
        <v>0</v>
      </c>
      <c r="AF239">
        <f t="shared" si="106"/>
        <v>0</v>
      </c>
      <c r="AG239">
        <f t="shared" si="107"/>
        <v>0</v>
      </c>
      <c r="AH239">
        <f t="shared" si="108"/>
        <v>0</v>
      </c>
      <c r="AI239">
        <f t="shared" si="109"/>
        <v>0</v>
      </c>
      <c r="AJ239">
        <f t="shared" si="110"/>
        <v>0</v>
      </c>
      <c r="AK239" s="10">
        <v>28</v>
      </c>
      <c r="AL239">
        <f t="shared" si="111"/>
        <v>10</v>
      </c>
      <c r="AM239">
        <f t="shared" si="112"/>
        <v>0</v>
      </c>
      <c r="AN239" s="10" t="s">
        <v>13</v>
      </c>
      <c r="AO239" s="17">
        <f t="shared" si="113"/>
        <v>1</v>
      </c>
      <c r="AP239">
        <f t="shared" si="114"/>
        <v>15</v>
      </c>
    </row>
    <row r="240" spans="1:42" x14ac:dyDescent="0.45">
      <c r="A240">
        <v>237</v>
      </c>
      <c r="B240" t="str">
        <f t="shared" si="88"/>
        <v>ED</v>
      </c>
      <c r="C240" t="s">
        <v>243</v>
      </c>
      <c r="D240">
        <f t="shared" si="89"/>
        <v>2609</v>
      </c>
      <c r="E240" s="1" t="str">
        <f t="shared" si="115"/>
        <v>75A3</v>
      </c>
      <c r="F240" s="10">
        <v>0</v>
      </c>
      <c r="G240" s="10" t="s">
        <v>396</v>
      </c>
      <c r="H240" t="s">
        <v>398</v>
      </c>
      <c r="I240" t="str">
        <f t="shared" si="90"/>
        <v>1</v>
      </c>
      <c r="J240">
        <f t="shared" si="91"/>
        <v>0</v>
      </c>
      <c r="K240">
        <f t="shared" si="92"/>
        <v>0</v>
      </c>
      <c r="L240">
        <f t="shared" si="93"/>
        <v>1</v>
      </c>
      <c r="M240" s="10">
        <v>20</v>
      </c>
      <c r="N240">
        <f t="shared" si="94"/>
        <v>0</v>
      </c>
      <c r="O240">
        <f t="shared" si="95"/>
        <v>1</v>
      </c>
      <c r="P240">
        <f t="shared" si="96"/>
        <v>0</v>
      </c>
      <c r="Q240">
        <f t="shared" si="97"/>
        <v>0</v>
      </c>
      <c r="R240">
        <f t="shared" si="98"/>
        <v>0</v>
      </c>
      <c r="S240" s="10">
        <v>14</v>
      </c>
      <c r="T240" s="10">
        <v>0</v>
      </c>
      <c r="U240" t="str">
        <f t="shared" si="99"/>
        <v>14</v>
      </c>
      <c r="V240" s="10" t="s">
        <v>11</v>
      </c>
      <c r="W240">
        <f t="shared" si="100"/>
        <v>3</v>
      </c>
      <c r="X240">
        <f t="shared" si="101"/>
        <v>0</v>
      </c>
      <c r="Y240">
        <f t="shared" si="102"/>
        <v>1</v>
      </c>
      <c r="Z240" s="10" t="s">
        <v>1</v>
      </c>
      <c r="AA240">
        <f t="shared" si="87"/>
        <v>1</v>
      </c>
      <c r="AB240">
        <f t="shared" si="103"/>
        <v>1</v>
      </c>
      <c r="AC240">
        <f t="shared" si="104"/>
        <v>0</v>
      </c>
      <c r="AD240" s="10">
        <v>0</v>
      </c>
      <c r="AE240">
        <f t="shared" si="105"/>
        <v>0</v>
      </c>
      <c r="AF240">
        <f t="shared" si="106"/>
        <v>0</v>
      </c>
      <c r="AG240">
        <f t="shared" si="107"/>
        <v>0</v>
      </c>
      <c r="AH240">
        <f t="shared" si="108"/>
        <v>0</v>
      </c>
      <c r="AI240">
        <f t="shared" si="109"/>
        <v>0</v>
      </c>
      <c r="AJ240">
        <f t="shared" si="110"/>
        <v>0</v>
      </c>
      <c r="AK240" s="10">
        <v>28</v>
      </c>
      <c r="AL240">
        <f t="shared" si="111"/>
        <v>10</v>
      </c>
      <c r="AM240">
        <f t="shared" si="112"/>
        <v>0</v>
      </c>
      <c r="AN240" s="10" t="s">
        <v>13</v>
      </c>
      <c r="AO240" s="17">
        <f t="shared" si="113"/>
        <v>1</v>
      </c>
      <c r="AP240">
        <f t="shared" si="114"/>
        <v>15</v>
      </c>
    </row>
    <row r="241" spans="1:42" x14ac:dyDescent="0.45">
      <c r="A241">
        <v>238</v>
      </c>
      <c r="B241" t="str">
        <f t="shared" si="88"/>
        <v>EE</v>
      </c>
      <c r="C241" t="s">
        <v>244</v>
      </c>
      <c r="D241">
        <f t="shared" si="89"/>
        <v>2620</v>
      </c>
      <c r="E241" s="1" t="str">
        <f t="shared" si="115"/>
        <v>75AE</v>
      </c>
      <c r="F241" s="10">
        <v>0</v>
      </c>
      <c r="G241" s="10" t="s">
        <v>396</v>
      </c>
      <c r="H241" t="s">
        <v>398</v>
      </c>
      <c r="I241" t="str">
        <f t="shared" si="90"/>
        <v>1</v>
      </c>
      <c r="J241">
        <f t="shared" si="91"/>
        <v>0</v>
      </c>
      <c r="K241">
        <f t="shared" si="92"/>
        <v>0</v>
      </c>
      <c r="L241">
        <f t="shared" si="93"/>
        <v>1</v>
      </c>
      <c r="M241" s="10">
        <v>20</v>
      </c>
      <c r="N241">
        <f t="shared" si="94"/>
        <v>0</v>
      </c>
      <c r="O241">
        <f t="shared" si="95"/>
        <v>1</v>
      </c>
      <c r="P241">
        <f t="shared" si="96"/>
        <v>0</v>
      </c>
      <c r="Q241">
        <f t="shared" si="97"/>
        <v>0</v>
      </c>
      <c r="R241">
        <f t="shared" si="98"/>
        <v>0</v>
      </c>
      <c r="S241" s="10">
        <v>14</v>
      </c>
      <c r="T241" s="10">
        <v>0</v>
      </c>
      <c r="U241" t="str">
        <f t="shared" si="99"/>
        <v>14</v>
      </c>
      <c r="V241" s="10" t="s">
        <v>11</v>
      </c>
      <c r="W241">
        <f t="shared" si="100"/>
        <v>3</v>
      </c>
      <c r="X241">
        <f t="shared" si="101"/>
        <v>0</v>
      </c>
      <c r="Y241">
        <f t="shared" si="102"/>
        <v>1</v>
      </c>
      <c r="Z241" s="10" t="s">
        <v>1</v>
      </c>
      <c r="AA241">
        <f t="shared" si="87"/>
        <v>1</v>
      </c>
      <c r="AB241">
        <f t="shared" si="103"/>
        <v>1</v>
      </c>
      <c r="AC241">
        <f t="shared" si="104"/>
        <v>0</v>
      </c>
      <c r="AD241" s="10">
        <v>0</v>
      </c>
      <c r="AE241">
        <f t="shared" si="105"/>
        <v>0</v>
      </c>
      <c r="AF241">
        <f t="shared" si="106"/>
        <v>0</v>
      </c>
      <c r="AG241">
        <f t="shared" si="107"/>
        <v>0</v>
      </c>
      <c r="AH241">
        <f t="shared" si="108"/>
        <v>0</v>
      </c>
      <c r="AI241">
        <f t="shared" si="109"/>
        <v>0</v>
      </c>
      <c r="AJ241">
        <f t="shared" si="110"/>
        <v>0</v>
      </c>
      <c r="AK241" s="10">
        <v>28</v>
      </c>
      <c r="AL241">
        <f t="shared" si="111"/>
        <v>10</v>
      </c>
      <c r="AM241">
        <f t="shared" si="112"/>
        <v>0</v>
      </c>
      <c r="AN241" s="10" t="s">
        <v>13</v>
      </c>
      <c r="AO241" s="17">
        <f t="shared" si="113"/>
        <v>1</v>
      </c>
      <c r="AP241">
        <f t="shared" si="114"/>
        <v>15</v>
      </c>
    </row>
    <row r="242" spans="1:42" x14ac:dyDescent="0.45">
      <c r="A242">
        <v>239</v>
      </c>
      <c r="B242" t="str">
        <f t="shared" si="88"/>
        <v>EF</v>
      </c>
      <c r="C242" t="s">
        <v>245</v>
      </c>
      <c r="D242">
        <f t="shared" si="89"/>
        <v>2631</v>
      </c>
      <c r="E242" s="1" t="str">
        <f t="shared" si="115"/>
        <v>75B9</v>
      </c>
      <c r="F242" s="10">
        <v>0</v>
      </c>
      <c r="G242" s="10" t="s">
        <v>396</v>
      </c>
      <c r="H242" t="s">
        <v>398</v>
      </c>
      <c r="I242" t="str">
        <f t="shared" si="90"/>
        <v>1</v>
      </c>
      <c r="J242">
        <f t="shared" si="91"/>
        <v>0</v>
      </c>
      <c r="K242">
        <f t="shared" si="92"/>
        <v>0</v>
      </c>
      <c r="L242">
        <f t="shared" si="93"/>
        <v>1</v>
      </c>
      <c r="M242" s="10">
        <v>20</v>
      </c>
      <c r="N242">
        <f t="shared" si="94"/>
        <v>0</v>
      </c>
      <c r="O242">
        <f t="shared" si="95"/>
        <v>1</v>
      </c>
      <c r="P242">
        <f t="shared" si="96"/>
        <v>0</v>
      </c>
      <c r="Q242">
        <f t="shared" si="97"/>
        <v>0</v>
      </c>
      <c r="R242">
        <f t="shared" si="98"/>
        <v>0</v>
      </c>
      <c r="S242" s="10">
        <v>14</v>
      </c>
      <c r="T242" s="10">
        <v>0</v>
      </c>
      <c r="U242" t="str">
        <f t="shared" si="99"/>
        <v>14</v>
      </c>
      <c r="V242" s="10" t="s">
        <v>11</v>
      </c>
      <c r="W242">
        <f t="shared" si="100"/>
        <v>3</v>
      </c>
      <c r="X242">
        <f t="shared" si="101"/>
        <v>0</v>
      </c>
      <c r="Y242">
        <f t="shared" si="102"/>
        <v>1</v>
      </c>
      <c r="Z242" s="10" t="s">
        <v>1</v>
      </c>
      <c r="AA242">
        <f t="shared" si="87"/>
        <v>1</v>
      </c>
      <c r="AB242">
        <f t="shared" si="103"/>
        <v>1</v>
      </c>
      <c r="AC242">
        <f t="shared" si="104"/>
        <v>0</v>
      </c>
      <c r="AD242" s="10">
        <v>0</v>
      </c>
      <c r="AE242">
        <f t="shared" si="105"/>
        <v>0</v>
      </c>
      <c r="AF242">
        <f t="shared" si="106"/>
        <v>0</v>
      </c>
      <c r="AG242">
        <f t="shared" si="107"/>
        <v>0</v>
      </c>
      <c r="AH242">
        <f t="shared" si="108"/>
        <v>0</v>
      </c>
      <c r="AI242">
        <f t="shared" si="109"/>
        <v>0</v>
      </c>
      <c r="AJ242">
        <f t="shared" si="110"/>
        <v>0</v>
      </c>
      <c r="AK242" s="10">
        <v>28</v>
      </c>
      <c r="AL242">
        <f t="shared" si="111"/>
        <v>10</v>
      </c>
      <c r="AM242">
        <f t="shared" si="112"/>
        <v>0</v>
      </c>
      <c r="AN242" s="10" t="s">
        <v>13</v>
      </c>
      <c r="AO242" s="17">
        <f t="shared" si="113"/>
        <v>1</v>
      </c>
      <c r="AP242">
        <f t="shared" si="114"/>
        <v>15</v>
      </c>
    </row>
    <row r="243" spans="1:42" x14ac:dyDescent="0.45">
      <c r="A243">
        <v>240</v>
      </c>
      <c r="B243" t="str">
        <f t="shared" si="88"/>
        <v>F0</v>
      </c>
      <c r="C243" t="s">
        <v>246</v>
      </c>
      <c r="D243">
        <f t="shared" si="89"/>
        <v>2642</v>
      </c>
      <c r="E243" s="1" t="str">
        <f t="shared" si="115"/>
        <v>75C4</v>
      </c>
      <c r="F243" s="10">
        <v>0</v>
      </c>
      <c r="G243" s="10" t="s">
        <v>396</v>
      </c>
      <c r="H243" t="s">
        <v>398</v>
      </c>
      <c r="I243" t="str">
        <f t="shared" si="90"/>
        <v>1</v>
      </c>
      <c r="J243">
        <f t="shared" si="91"/>
        <v>0</v>
      </c>
      <c r="K243">
        <f t="shared" si="92"/>
        <v>0</v>
      </c>
      <c r="L243">
        <f t="shared" si="93"/>
        <v>1</v>
      </c>
      <c r="M243" s="10">
        <v>20</v>
      </c>
      <c r="N243">
        <f t="shared" si="94"/>
        <v>0</v>
      </c>
      <c r="O243">
        <f t="shared" si="95"/>
        <v>1</v>
      </c>
      <c r="P243">
        <f t="shared" si="96"/>
        <v>0</v>
      </c>
      <c r="Q243">
        <f t="shared" si="97"/>
        <v>0</v>
      </c>
      <c r="R243">
        <f t="shared" si="98"/>
        <v>0</v>
      </c>
      <c r="S243" s="10">
        <v>14</v>
      </c>
      <c r="T243" s="10">
        <v>0</v>
      </c>
      <c r="U243" t="str">
        <f t="shared" si="99"/>
        <v>14</v>
      </c>
      <c r="V243" s="10" t="s">
        <v>11</v>
      </c>
      <c r="W243">
        <f t="shared" si="100"/>
        <v>3</v>
      </c>
      <c r="X243">
        <f t="shared" si="101"/>
        <v>0</v>
      </c>
      <c r="Y243">
        <f t="shared" si="102"/>
        <v>1</v>
      </c>
      <c r="Z243" s="10" t="s">
        <v>1</v>
      </c>
      <c r="AA243">
        <f t="shared" si="87"/>
        <v>1</v>
      </c>
      <c r="AB243">
        <f t="shared" si="103"/>
        <v>1</v>
      </c>
      <c r="AC243">
        <f t="shared" si="104"/>
        <v>0</v>
      </c>
      <c r="AD243" s="10">
        <v>0</v>
      </c>
      <c r="AE243">
        <f t="shared" si="105"/>
        <v>0</v>
      </c>
      <c r="AF243">
        <f t="shared" si="106"/>
        <v>0</v>
      </c>
      <c r="AG243">
        <f t="shared" si="107"/>
        <v>0</v>
      </c>
      <c r="AH243">
        <f t="shared" si="108"/>
        <v>0</v>
      </c>
      <c r="AI243">
        <f t="shared" si="109"/>
        <v>0</v>
      </c>
      <c r="AJ243">
        <f t="shared" si="110"/>
        <v>0</v>
      </c>
      <c r="AK243" s="10">
        <v>28</v>
      </c>
      <c r="AL243">
        <f t="shared" si="111"/>
        <v>10</v>
      </c>
      <c r="AM243">
        <f t="shared" si="112"/>
        <v>0</v>
      </c>
      <c r="AN243" s="10" t="s">
        <v>13</v>
      </c>
      <c r="AO243" s="17">
        <f t="shared" si="113"/>
        <v>1</v>
      </c>
      <c r="AP243">
        <f t="shared" si="114"/>
        <v>15</v>
      </c>
    </row>
    <row r="244" spans="1:42" x14ac:dyDescent="0.45">
      <c r="A244">
        <v>241</v>
      </c>
      <c r="B244" t="str">
        <f t="shared" si="88"/>
        <v>F1</v>
      </c>
      <c r="C244" t="s">
        <v>247</v>
      </c>
      <c r="D244">
        <f t="shared" si="89"/>
        <v>2653</v>
      </c>
      <c r="E244" s="1" t="str">
        <f t="shared" si="115"/>
        <v>75CF</v>
      </c>
      <c r="F244" s="10">
        <v>0</v>
      </c>
      <c r="G244" s="10" t="s">
        <v>396</v>
      </c>
      <c r="H244" t="s">
        <v>398</v>
      </c>
      <c r="I244" t="str">
        <f t="shared" si="90"/>
        <v>1</v>
      </c>
      <c r="J244">
        <f t="shared" si="91"/>
        <v>0</v>
      </c>
      <c r="K244">
        <f t="shared" si="92"/>
        <v>0</v>
      </c>
      <c r="L244">
        <f t="shared" si="93"/>
        <v>1</v>
      </c>
      <c r="M244" s="10">
        <v>20</v>
      </c>
      <c r="N244">
        <f t="shared" si="94"/>
        <v>0</v>
      </c>
      <c r="O244">
        <f t="shared" si="95"/>
        <v>1</v>
      </c>
      <c r="P244">
        <f t="shared" si="96"/>
        <v>0</v>
      </c>
      <c r="Q244">
        <f t="shared" si="97"/>
        <v>0</v>
      </c>
      <c r="R244">
        <f t="shared" si="98"/>
        <v>0</v>
      </c>
      <c r="S244" s="10">
        <v>14</v>
      </c>
      <c r="T244" s="10">
        <v>0</v>
      </c>
      <c r="U244" t="str">
        <f t="shared" si="99"/>
        <v>14</v>
      </c>
      <c r="V244" s="10" t="s">
        <v>11</v>
      </c>
      <c r="W244">
        <f t="shared" si="100"/>
        <v>3</v>
      </c>
      <c r="X244">
        <f t="shared" si="101"/>
        <v>0</v>
      </c>
      <c r="Y244">
        <f t="shared" si="102"/>
        <v>1</v>
      </c>
      <c r="Z244" s="10" t="s">
        <v>1</v>
      </c>
      <c r="AA244">
        <f t="shared" si="87"/>
        <v>1</v>
      </c>
      <c r="AB244">
        <f t="shared" si="103"/>
        <v>1</v>
      </c>
      <c r="AC244">
        <f t="shared" si="104"/>
        <v>0</v>
      </c>
      <c r="AD244" s="10">
        <v>0</v>
      </c>
      <c r="AE244">
        <f t="shared" si="105"/>
        <v>0</v>
      </c>
      <c r="AF244">
        <f t="shared" si="106"/>
        <v>0</v>
      </c>
      <c r="AG244">
        <f t="shared" si="107"/>
        <v>0</v>
      </c>
      <c r="AH244">
        <f t="shared" si="108"/>
        <v>0</v>
      </c>
      <c r="AI244">
        <f t="shared" si="109"/>
        <v>0</v>
      </c>
      <c r="AJ244">
        <f t="shared" si="110"/>
        <v>0</v>
      </c>
      <c r="AK244" s="10">
        <v>28</v>
      </c>
      <c r="AL244">
        <f t="shared" si="111"/>
        <v>10</v>
      </c>
      <c r="AM244">
        <f t="shared" si="112"/>
        <v>0</v>
      </c>
      <c r="AN244" s="10" t="s">
        <v>13</v>
      </c>
      <c r="AO244" s="17">
        <f t="shared" si="113"/>
        <v>1</v>
      </c>
      <c r="AP244">
        <f t="shared" si="114"/>
        <v>15</v>
      </c>
    </row>
    <row r="245" spans="1:42" x14ac:dyDescent="0.45">
      <c r="A245">
        <v>242</v>
      </c>
      <c r="B245" t="str">
        <f t="shared" si="88"/>
        <v>F2</v>
      </c>
      <c r="C245" t="s">
        <v>248</v>
      </c>
      <c r="D245">
        <f t="shared" si="89"/>
        <v>2664</v>
      </c>
      <c r="E245" s="1" t="str">
        <f t="shared" si="115"/>
        <v>75DA</v>
      </c>
      <c r="F245" s="10">
        <v>0</v>
      </c>
      <c r="G245" s="10" t="s">
        <v>396</v>
      </c>
      <c r="H245" t="s">
        <v>398</v>
      </c>
      <c r="I245" t="str">
        <f t="shared" si="90"/>
        <v>1</v>
      </c>
      <c r="J245">
        <f t="shared" si="91"/>
        <v>0</v>
      </c>
      <c r="K245">
        <f t="shared" si="92"/>
        <v>0</v>
      </c>
      <c r="L245">
        <f t="shared" si="93"/>
        <v>1</v>
      </c>
      <c r="M245" s="10">
        <v>20</v>
      </c>
      <c r="N245">
        <f t="shared" si="94"/>
        <v>0</v>
      </c>
      <c r="O245">
        <f t="shared" si="95"/>
        <v>1</v>
      </c>
      <c r="P245">
        <f t="shared" si="96"/>
        <v>0</v>
      </c>
      <c r="Q245">
        <f t="shared" si="97"/>
        <v>0</v>
      </c>
      <c r="R245">
        <f t="shared" si="98"/>
        <v>0</v>
      </c>
      <c r="S245" s="10" t="s">
        <v>15</v>
      </c>
      <c r="T245" s="10">
        <v>0</v>
      </c>
      <c r="U245" t="str">
        <f t="shared" si="99"/>
        <v>A</v>
      </c>
      <c r="V245" s="10" t="s">
        <v>11</v>
      </c>
      <c r="W245">
        <f t="shared" si="100"/>
        <v>3</v>
      </c>
      <c r="X245">
        <f t="shared" si="101"/>
        <v>0</v>
      </c>
      <c r="Y245">
        <f t="shared" si="102"/>
        <v>1</v>
      </c>
      <c r="Z245" s="10" t="s">
        <v>1</v>
      </c>
      <c r="AA245">
        <f t="shared" si="87"/>
        <v>1</v>
      </c>
      <c r="AB245">
        <f t="shared" si="103"/>
        <v>1</v>
      </c>
      <c r="AC245">
        <f t="shared" si="104"/>
        <v>0</v>
      </c>
      <c r="AD245" s="10">
        <v>0</v>
      </c>
      <c r="AE245">
        <f t="shared" si="105"/>
        <v>0</v>
      </c>
      <c r="AF245">
        <f t="shared" si="106"/>
        <v>0</v>
      </c>
      <c r="AG245">
        <f t="shared" si="107"/>
        <v>0</v>
      </c>
      <c r="AH245">
        <f t="shared" si="108"/>
        <v>0</v>
      </c>
      <c r="AI245">
        <f t="shared" si="109"/>
        <v>0</v>
      </c>
      <c r="AJ245">
        <f t="shared" si="110"/>
        <v>0</v>
      </c>
      <c r="AK245" s="10">
        <v>28</v>
      </c>
      <c r="AL245">
        <f t="shared" si="111"/>
        <v>10</v>
      </c>
      <c r="AM245">
        <f t="shared" si="112"/>
        <v>0</v>
      </c>
      <c r="AN245" s="10" t="s">
        <v>13</v>
      </c>
      <c r="AO245" s="17">
        <f t="shared" si="113"/>
        <v>1</v>
      </c>
      <c r="AP245">
        <f t="shared" si="114"/>
        <v>15</v>
      </c>
    </row>
    <row r="246" spans="1:42" x14ac:dyDescent="0.45">
      <c r="A246">
        <v>243</v>
      </c>
      <c r="B246" t="str">
        <f t="shared" si="88"/>
        <v>F3</v>
      </c>
      <c r="C246" t="s">
        <v>249</v>
      </c>
      <c r="D246">
        <f t="shared" si="89"/>
        <v>2675</v>
      </c>
      <c r="E246" s="1" t="str">
        <f t="shared" si="115"/>
        <v>75E5</v>
      </c>
      <c r="F246" s="10">
        <v>0</v>
      </c>
      <c r="G246" s="10" t="s">
        <v>396</v>
      </c>
      <c r="H246" t="s">
        <v>398</v>
      </c>
      <c r="I246" t="str">
        <f t="shared" si="90"/>
        <v>1</v>
      </c>
      <c r="J246">
        <f t="shared" si="91"/>
        <v>0</v>
      </c>
      <c r="K246">
        <f t="shared" si="92"/>
        <v>0</v>
      </c>
      <c r="L246">
        <f t="shared" si="93"/>
        <v>1</v>
      </c>
      <c r="M246" s="10">
        <v>20</v>
      </c>
      <c r="N246">
        <f t="shared" si="94"/>
        <v>0</v>
      </c>
      <c r="O246">
        <f t="shared" si="95"/>
        <v>1</v>
      </c>
      <c r="P246">
        <f t="shared" si="96"/>
        <v>0</v>
      </c>
      <c r="Q246">
        <f t="shared" si="97"/>
        <v>0</v>
      </c>
      <c r="R246">
        <f t="shared" si="98"/>
        <v>0</v>
      </c>
      <c r="S246" s="10">
        <v>14</v>
      </c>
      <c r="T246" s="10">
        <v>0</v>
      </c>
      <c r="U246" t="str">
        <f t="shared" si="99"/>
        <v>14</v>
      </c>
      <c r="V246" s="10" t="s">
        <v>11</v>
      </c>
      <c r="W246">
        <f t="shared" si="100"/>
        <v>3</v>
      </c>
      <c r="X246">
        <f t="shared" si="101"/>
        <v>0</v>
      </c>
      <c r="Y246">
        <f t="shared" si="102"/>
        <v>1</v>
      </c>
      <c r="Z246" s="10" t="s">
        <v>1</v>
      </c>
      <c r="AA246">
        <f t="shared" si="87"/>
        <v>1</v>
      </c>
      <c r="AB246">
        <f t="shared" si="103"/>
        <v>1</v>
      </c>
      <c r="AC246">
        <f t="shared" si="104"/>
        <v>0</v>
      </c>
      <c r="AD246" s="10">
        <v>0</v>
      </c>
      <c r="AE246">
        <f t="shared" si="105"/>
        <v>0</v>
      </c>
      <c r="AF246">
        <f t="shared" si="106"/>
        <v>0</v>
      </c>
      <c r="AG246">
        <f t="shared" si="107"/>
        <v>0</v>
      </c>
      <c r="AH246">
        <f t="shared" si="108"/>
        <v>0</v>
      </c>
      <c r="AI246">
        <f t="shared" si="109"/>
        <v>0</v>
      </c>
      <c r="AJ246">
        <f t="shared" si="110"/>
        <v>0</v>
      </c>
      <c r="AK246" s="10">
        <v>28</v>
      </c>
      <c r="AL246">
        <f t="shared" si="111"/>
        <v>10</v>
      </c>
      <c r="AM246">
        <f t="shared" si="112"/>
        <v>0</v>
      </c>
      <c r="AN246" s="10" t="s">
        <v>13</v>
      </c>
      <c r="AO246" s="17">
        <f t="shared" si="113"/>
        <v>1</v>
      </c>
      <c r="AP246">
        <f t="shared" si="114"/>
        <v>15</v>
      </c>
    </row>
    <row r="247" spans="1:42" x14ac:dyDescent="0.45">
      <c r="A247">
        <v>244</v>
      </c>
      <c r="B247" t="str">
        <f t="shared" si="88"/>
        <v>F4</v>
      </c>
      <c r="C247" t="s">
        <v>250</v>
      </c>
      <c r="D247">
        <f t="shared" si="89"/>
        <v>2686</v>
      </c>
      <c r="E247" s="1" t="str">
        <f t="shared" si="115"/>
        <v>75F0</v>
      </c>
      <c r="F247" s="10">
        <v>0</v>
      </c>
      <c r="G247" s="10" t="s">
        <v>396</v>
      </c>
      <c r="H247" t="s">
        <v>398</v>
      </c>
      <c r="I247" t="str">
        <f t="shared" si="90"/>
        <v>1</v>
      </c>
      <c r="J247">
        <f t="shared" si="91"/>
        <v>0</v>
      </c>
      <c r="K247">
        <f t="shared" si="92"/>
        <v>0</v>
      </c>
      <c r="L247">
        <f t="shared" si="93"/>
        <v>1</v>
      </c>
      <c r="M247" s="10">
        <v>20</v>
      </c>
      <c r="N247">
        <f t="shared" si="94"/>
        <v>0</v>
      </c>
      <c r="O247">
        <f t="shared" si="95"/>
        <v>1</v>
      </c>
      <c r="P247">
        <f t="shared" si="96"/>
        <v>0</v>
      </c>
      <c r="Q247">
        <f t="shared" si="97"/>
        <v>0</v>
      </c>
      <c r="R247">
        <f t="shared" si="98"/>
        <v>0</v>
      </c>
      <c r="S247" s="10">
        <v>14</v>
      </c>
      <c r="T247" s="10">
        <v>0</v>
      </c>
      <c r="U247" t="str">
        <f t="shared" si="99"/>
        <v>14</v>
      </c>
      <c r="V247" s="10" t="s">
        <v>11</v>
      </c>
      <c r="W247">
        <f t="shared" si="100"/>
        <v>3</v>
      </c>
      <c r="X247">
        <f t="shared" si="101"/>
        <v>0</v>
      </c>
      <c r="Y247">
        <f t="shared" si="102"/>
        <v>1</v>
      </c>
      <c r="Z247" s="10" t="s">
        <v>1</v>
      </c>
      <c r="AA247">
        <f t="shared" si="87"/>
        <v>1</v>
      </c>
      <c r="AB247">
        <f t="shared" si="103"/>
        <v>1</v>
      </c>
      <c r="AC247">
        <f t="shared" si="104"/>
        <v>0</v>
      </c>
      <c r="AD247" s="10">
        <v>0</v>
      </c>
      <c r="AE247">
        <f t="shared" si="105"/>
        <v>0</v>
      </c>
      <c r="AF247">
        <f t="shared" si="106"/>
        <v>0</v>
      </c>
      <c r="AG247">
        <f t="shared" si="107"/>
        <v>0</v>
      </c>
      <c r="AH247">
        <f t="shared" si="108"/>
        <v>0</v>
      </c>
      <c r="AI247">
        <f t="shared" si="109"/>
        <v>0</v>
      </c>
      <c r="AJ247">
        <f t="shared" si="110"/>
        <v>0</v>
      </c>
      <c r="AK247" s="10">
        <v>28</v>
      </c>
      <c r="AL247">
        <f t="shared" si="111"/>
        <v>10</v>
      </c>
      <c r="AM247">
        <f t="shared" si="112"/>
        <v>0</v>
      </c>
      <c r="AN247" s="10" t="s">
        <v>13</v>
      </c>
      <c r="AO247" s="17">
        <f t="shared" si="113"/>
        <v>1</v>
      </c>
      <c r="AP247">
        <f t="shared" si="114"/>
        <v>15</v>
      </c>
    </row>
    <row r="248" spans="1:42" x14ac:dyDescent="0.45">
      <c r="A248">
        <v>245</v>
      </c>
      <c r="B248" t="str">
        <f t="shared" si="88"/>
        <v>F5</v>
      </c>
      <c r="C248" t="s">
        <v>251</v>
      </c>
      <c r="D248">
        <f t="shared" si="89"/>
        <v>2697</v>
      </c>
      <c r="E248" s="1" t="str">
        <f t="shared" si="115"/>
        <v>75FB</v>
      </c>
      <c r="F248" s="10">
        <v>0</v>
      </c>
      <c r="G248" s="10" t="s">
        <v>396</v>
      </c>
      <c r="H248" t="s">
        <v>398</v>
      </c>
      <c r="I248" t="str">
        <f t="shared" si="90"/>
        <v>1</v>
      </c>
      <c r="J248">
        <f t="shared" si="91"/>
        <v>0</v>
      </c>
      <c r="K248">
        <f t="shared" si="92"/>
        <v>0</v>
      </c>
      <c r="L248">
        <f t="shared" si="93"/>
        <v>1</v>
      </c>
      <c r="M248" s="10">
        <v>20</v>
      </c>
      <c r="N248">
        <f t="shared" si="94"/>
        <v>0</v>
      </c>
      <c r="O248">
        <f t="shared" si="95"/>
        <v>1</v>
      </c>
      <c r="P248">
        <f t="shared" si="96"/>
        <v>0</v>
      </c>
      <c r="Q248">
        <f t="shared" si="97"/>
        <v>0</v>
      </c>
      <c r="R248">
        <f t="shared" si="98"/>
        <v>0</v>
      </c>
      <c r="S248" s="10">
        <v>14</v>
      </c>
      <c r="T248" s="10">
        <v>0</v>
      </c>
      <c r="U248" t="str">
        <f t="shared" si="99"/>
        <v>14</v>
      </c>
      <c r="V248" s="10" t="s">
        <v>11</v>
      </c>
      <c r="W248">
        <f t="shared" si="100"/>
        <v>3</v>
      </c>
      <c r="X248">
        <f t="shared" si="101"/>
        <v>0</v>
      </c>
      <c r="Y248">
        <f t="shared" si="102"/>
        <v>1</v>
      </c>
      <c r="Z248" s="10" t="s">
        <v>1</v>
      </c>
      <c r="AA248">
        <f t="shared" si="87"/>
        <v>1</v>
      </c>
      <c r="AB248">
        <f t="shared" si="103"/>
        <v>1</v>
      </c>
      <c r="AC248">
        <f t="shared" si="104"/>
        <v>0</v>
      </c>
      <c r="AD248" s="10">
        <v>0</v>
      </c>
      <c r="AE248">
        <f t="shared" si="105"/>
        <v>0</v>
      </c>
      <c r="AF248">
        <f t="shared" si="106"/>
        <v>0</v>
      </c>
      <c r="AG248">
        <f t="shared" si="107"/>
        <v>0</v>
      </c>
      <c r="AH248">
        <f t="shared" si="108"/>
        <v>0</v>
      </c>
      <c r="AI248">
        <f t="shared" si="109"/>
        <v>0</v>
      </c>
      <c r="AJ248">
        <f t="shared" si="110"/>
        <v>0</v>
      </c>
      <c r="AK248" s="10">
        <v>28</v>
      </c>
      <c r="AL248">
        <f t="shared" si="111"/>
        <v>10</v>
      </c>
      <c r="AM248">
        <f t="shared" si="112"/>
        <v>0</v>
      </c>
      <c r="AN248" s="10" t="s">
        <v>13</v>
      </c>
      <c r="AO248" s="17">
        <f t="shared" si="113"/>
        <v>1</v>
      </c>
      <c r="AP248">
        <f t="shared" si="114"/>
        <v>15</v>
      </c>
    </row>
    <row r="249" spans="1:42" x14ac:dyDescent="0.45">
      <c r="A249">
        <v>246</v>
      </c>
      <c r="B249" t="str">
        <f t="shared" si="88"/>
        <v>F6</v>
      </c>
      <c r="C249" t="s">
        <v>252</v>
      </c>
      <c r="D249">
        <f t="shared" si="89"/>
        <v>2708</v>
      </c>
      <c r="E249" s="1" t="str">
        <f t="shared" si="115"/>
        <v>7606</v>
      </c>
      <c r="F249" s="10">
        <v>0</v>
      </c>
      <c r="G249" s="10" t="s">
        <v>396</v>
      </c>
      <c r="H249" t="s">
        <v>398</v>
      </c>
      <c r="I249" t="str">
        <f t="shared" si="90"/>
        <v>1</v>
      </c>
      <c r="J249">
        <f t="shared" si="91"/>
        <v>0</v>
      </c>
      <c r="K249">
        <f t="shared" si="92"/>
        <v>0</v>
      </c>
      <c r="L249">
        <f t="shared" si="93"/>
        <v>1</v>
      </c>
      <c r="M249" s="10">
        <v>20</v>
      </c>
      <c r="N249">
        <f t="shared" si="94"/>
        <v>0</v>
      </c>
      <c r="O249">
        <f t="shared" si="95"/>
        <v>1</v>
      </c>
      <c r="P249">
        <f t="shared" si="96"/>
        <v>0</v>
      </c>
      <c r="Q249">
        <f t="shared" si="97"/>
        <v>0</v>
      </c>
      <c r="R249">
        <f t="shared" si="98"/>
        <v>0</v>
      </c>
      <c r="S249" s="10">
        <v>14</v>
      </c>
      <c r="T249" s="10">
        <v>0</v>
      </c>
      <c r="U249" t="str">
        <f t="shared" si="99"/>
        <v>14</v>
      </c>
      <c r="V249" s="10" t="s">
        <v>11</v>
      </c>
      <c r="W249">
        <f t="shared" si="100"/>
        <v>3</v>
      </c>
      <c r="X249">
        <f t="shared" si="101"/>
        <v>0</v>
      </c>
      <c r="Y249">
        <f t="shared" si="102"/>
        <v>1</v>
      </c>
      <c r="Z249" s="10" t="s">
        <v>1</v>
      </c>
      <c r="AA249">
        <f t="shared" si="87"/>
        <v>1</v>
      </c>
      <c r="AB249">
        <f t="shared" si="103"/>
        <v>1</v>
      </c>
      <c r="AC249">
        <f t="shared" si="104"/>
        <v>0</v>
      </c>
      <c r="AD249" s="10">
        <v>0</v>
      </c>
      <c r="AE249">
        <f t="shared" si="105"/>
        <v>0</v>
      </c>
      <c r="AF249">
        <f t="shared" si="106"/>
        <v>0</v>
      </c>
      <c r="AG249">
        <f t="shared" si="107"/>
        <v>0</v>
      </c>
      <c r="AH249">
        <f t="shared" si="108"/>
        <v>0</v>
      </c>
      <c r="AI249">
        <f t="shared" si="109"/>
        <v>0</v>
      </c>
      <c r="AJ249">
        <f t="shared" si="110"/>
        <v>0</v>
      </c>
      <c r="AK249" s="10">
        <v>28</v>
      </c>
      <c r="AL249">
        <f t="shared" si="111"/>
        <v>10</v>
      </c>
      <c r="AM249">
        <f t="shared" si="112"/>
        <v>0</v>
      </c>
      <c r="AN249" s="10" t="s">
        <v>13</v>
      </c>
      <c r="AO249" s="17">
        <f t="shared" si="113"/>
        <v>1</v>
      </c>
      <c r="AP249">
        <f t="shared" si="114"/>
        <v>15</v>
      </c>
    </row>
    <row r="250" spans="1:42" x14ac:dyDescent="0.45">
      <c r="A250">
        <v>247</v>
      </c>
      <c r="B250" t="str">
        <f t="shared" si="88"/>
        <v>F7</v>
      </c>
      <c r="C250" t="s">
        <v>253</v>
      </c>
      <c r="D250">
        <f t="shared" si="89"/>
        <v>2719</v>
      </c>
      <c r="E250" s="1" t="str">
        <f t="shared" si="115"/>
        <v>7611</v>
      </c>
      <c r="F250" s="10">
        <v>0</v>
      </c>
      <c r="G250" s="10" t="s">
        <v>396</v>
      </c>
      <c r="H250" t="s">
        <v>398</v>
      </c>
      <c r="I250" t="str">
        <f t="shared" si="90"/>
        <v>1</v>
      </c>
      <c r="J250">
        <f t="shared" si="91"/>
        <v>0</v>
      </c>
      <c r="K250">
        <f t="shared" si="92"/>
        <v>0</v>
      </c>
      <c r="L250">
        <f t="shared" si="93"/>
        <v>1</v>
      </c>
      <c r="M250" s="10">
        <v>20</v>
      </c>
      <c r="N250">
        <f t="shared" si="94"/>
        <v>0</v>
      </c>
      <c r="O250">
        <f t="shared" si="95"/>
        <v>1</v>
      </c>
      <c r="P250">
        <f t="shared" si="96"/>
        <v>0</v>
      </c>
      <c r="Q250">
        <f t="shared" si="97"/>
        <v>0</v>
      </c>
      <c r="R250">
        <f t="shared" si="98"/>
        <v>0</v>
      </c>
      <c r="S250" s="10">
        <v>14</v>
      </c>
      <c r="T250" s="10">
        <v>0</v>
      </c>
      <c r="U250" t="str">
        <f t="shared" si="99"/>
        <v>14</v>
      </c>
      <c r="V250" s="10" t="s">
        <v>11</v>
      </c>
      <c r="W250">
        <f t="shared" si="100"/>
        <v>3</v>
      </c>
      <c r="X250">
        <f t="shared" si="101"/>
        <v>0</v>
      </c>
      <c r="Y250">
        <f t="shared" si="102"/>
        <v>1</v>
      </c>
      <c r="Z250" s="10" t="s">
        <v>1</v>
      </c>
      <c r="AA250">
        <f t="shared" si="87"/>
        <v>1</v>
      </c>
      <c r="AB250">
        <f t="shared" si="103"/>
        <v>1</v>
      </c>
      <c r="AC250">
        <f t="shared" si="104"/>
        <v>0</v>
      </c>
      <c r="AD250" s="10">
        <v>0</v>
      </c>
      <c r="AE250">
        <f t="shared" si="105"/>
        <v>0</v>
      </c>
      <c r="AF250">
        <f t="shared" si="106"/>
        <v>0</v>
      </c>
      <c r="AG250">
        <f t="shared" si="107"/>
        <v>0</v>
      </c>
      <c r="AH250">
        <f t="shared" si="108"/>
        <v>0</v>
      </c>
      <c r="AI250">
        <f t="shared" si="109"/>
        <v>0</v>
      </c>
      <c r="AJ250">
        <f t="shared" si="110"/>
        <v>0</v>
      </c>
      <c r="AK250" s="10">
        <v>28</v>
      </c>
      <c r="AL250">
        <f t="shared" si="111"/>
        <v>10</v>
      </c>
      <c r="AM250">
        <f t="shared" si="112"/>
        <v>0</v>
      </c>
      <c r="AN250" s="10" t="s">
        <v>13</v>
      </c>
      <c r="AO250" s="17">
        <f t="shared" si="113"/>
        <v>1</v>
      </c>
      <c r="AP250">
        <f t="shared" si="114"/>
        <v>15</v>
      </c>
    </row>
    <row r="251" spans="1:42" x14ac:dyDescent="0.45">
      <c r="A251">
        <v>248</v>
      </c>
      <c r="B251" t="str">
        <f t="shared" si="88"/>
        <v>F8</v>
      </c>
      <c r="C251" t="s">
        <v>254</v>
      </c>
      <c r="D251">
        <f t="shared" si="89"/>
        <v>2730</v>
      </c>
      <c r="E251" s="1" t="str">
        <f t="shared" si="115"/>
        <v>761C</v>
      </c>
      <c r="F251" s="10">
        <v>0</v>
      </c>
      <c r="G251" s="10" t="s">
        <v>396</v>
      </c>
      <c r="H251" t="s">
        <v>398</v>
      </c>
      <c r="I251" t="str">
        <f t="shared" si="90"/>
        <v>1</v>
      </c>
      <c r="J251">
        <f t="shared" si="91"/>
        <v>0</v>
      </c>
      <c r="K251">
        <f t="shared" si="92"/>
        <v>0</v>
      </c>
      <c r="L251">
        <f t="shared" si="93"/>
        <v>1</v>
      </c>
      <c r="M251" s="10">
        <v>20</v>
      </c>
      <c r="N251">
        <f t="shared" si="94"/>
        <v>0</v>
      </c>
      <c r="O251">
        <f t="shared" si="95"/>
        <v>1</v>
      </c>
      <c r="P251">
        <f t="shared" si="96"/>
        <v>0</v>
      </c>
      <c r="Q251">
        <f t="shared" si="97"/>
        <v>0</v>
      </c>
      <c r="R251">
        <f t="shared" si="98"/>
        <v>0</v>
      </c>
      <c r="S251" s="10">
        <v>14</v>
      </c>
      <c r="T251" s="10">
        <v>0</v>
      </c>
      <c r="U251" t="str">
        <f t="shared" si="99"/>
        <v>14</v>
      </c>
      <c r="V251" s="10" t="s">
        <v>11</v>
      </c>
      <c r="W251">
        <f t="shared" si="100"/>
        <v>3</v>
      </c>
      <c r="X251">
        <f t="shared" si="101"/>
        <v>0</v>
      </c>
      <c r="Y251">
        <f t="shared" si="102"/>
        <v>1</v>
      </c>
      <c r="Z251" s="10" t="s">
        <v>1</v>
      </c>
      <c r="AA251">
        <f t="shared" si="87"/>
        <v>1</v>
      </c>
      <c r="AB251">
        <f t="shared" si="103"/>
        <v>1</v>
      </c>
      <c r="AC251">
        <f t="shared" si="104"/>
        <v>0</v>
      </c>
      <c r="AD251" s="10">
        <v>0</v>
      </c>
      <c r="AE251">
        <f t="shared" si="105"/>
        <v>0</v>
      </c>
      <c r="AF251">
        <f t="shared" si="106"/>
        <v>0</v>
      </c>
      <c r="AG251">
        <f t="shared" si="107"/>
        <v>0</v>
      </c>
      <c r="AH251">
        <f t="shared" si="108"/>
        <v>0</v>
      </c>
      <c r="AI251">
        <f t="shared" si="109"/>
        <v>0</v>
      </c>
      <c r="AJ251">
        <f t="shared" si="110"/>
        <v>0</v>
      </c>
      <c r="AK251" s="10">
        <v>28</v>
      </c>
      <c r="AL251">
        <f t="shared" si="111"/>
        <v>10</v>
      </c>
      <c r="AM251">
        <f t="shared" si="112"/>
        <v>0</v>
      </c>
      <c r="AN251" s="10" t="s">
        <v>13</v>
      </c>
      <c r="AO251" s="17">
        <f t="shared" si="113"/>
        <v>1</v>
      </c>
      <c r="AP251">
        <f t="shared" si="114"/>
        <v>15</v>
      </c>
    </row>
    <row r="252" spans="1:42" x14ac:dyDescent="0.45">
      <c r="A252">
        <v>249</v>
      </c>
      <c r="B252" t="str">
        <f t="shared" si="88"/>
        <v>F9</v>
      </c>
      <c r="C252" t="s">
        <v>255</v>
      </c>
      <c r="D252">
        <f t="shared" si="89"/>
        <v>2741</v>
      </c>
      <c r="E252" s="1" t="str">
        <f t="shared" si="115"/>
        <v>7627</v>
      </c>
      <c r="F252" s="10">
        <v>0</v>
      </c>
      <c r="G252" s="10" t="s">
        <v>396</v>
      </c>
      <c r="H252" t="s">
        <v>398</v>
      </c>
      <c r="I252" t="str">
        <f t="shared" si="90"/>
        <v>1</v>
      </c>
      <c r="J252">
        <f t="shared" si="91"/>
        <v>0</v>
      </c>
      <c r="K252">
        <f t="shared" si="92"/>
        <v>0</v>
      </c>
      <c r="L252">
        <f t="shared" si="93"/>
        <v>1</v>
      </c>
      <c r="M252" s="10">
        <v>20</v>
      </c>
      <c r="N252">
        <f t="shared" si="94"/>
        <v>0</v>
      </c>
      <c r="O252">
        <f t="shared" si="95"/>
        <v>1</v>
      </c>
      <c r="P252">
        <f t="shared" si="96"/>
        <v>0</v>
      </c>
      <c r="Q252">
        <f t="shared" si="97"/>
        <v>0</v>
      </c>
      <c r="R252">
        <f t="shared" si="98"/>
        <v>0</v>
      </c>
      <c r="S252" s="10">
        <v>14</v>
      </c>
      <c r="T252" s="10">
        <v>0</v>
      </c>
      <c r="U252" t="str">
        <f t="shared" si="99"/>
        <v>14</v>
      </c>
      <c r="V252" s="10" t="s">
        <v>11</v>
      </c>
      <c r="W252">
        <f t="shared" si="100"/>
        <v>3</v>
      </c>
      <c r="X252">
        <f t="shared" si="101"/>
        <v>0</v>
      </c>
      <c r="Y252">
        <f t="shared" si="102"/>
        <v>1</v>
      </c>
      <c r="Z252" s="10" t="s">
        <v>1</v>
      </c>
      <c r="AA252">
        <f t="shared" si="87"/>
        <v>1</v>
      </c>
      <c r="AB252">
        <f t="shared" si="103"/>
        <v>1</v>
      </c>
      <c r="AC252">
        <f t="shared" si="104"/>
        <v>0</v>
      </c>
      <c r="AD252" s="10">
        <v>0</v>
      </c>
      <c r="AE252">
        <f t="shared" si="105"/>
        <v>0</v>
      </c>
      <c r="AF252">
        <f t="shared" si="106"/>
        <v>0</v>
      </c>
      <c r="AG252">
        <f t="shared" si="107"/>
        <v>0</v>
      </c>
      <c r="AH252">
        <f t="shared" si="108"/>
        <v>0</v>
      </c>
      <c r="AI252">
        <f t="shared" si="109"/>
        <v>0</v>
      </c>
      <c r="AJ252">
        <f t="shared" si="110"/>
        <v>0</v>
      </c>
      <c r="AK252" s="10">
        <v>28</v>
      </c>
      <c r="AL252">
        <f t="shared" si="111"/>
        <v>10</v>
      </c>
      <c r="AM252">
        <f t="shared" si="112"/>
        <v>0</v>
      </c>
      <c r="AN252" s="10" t="s">
        <v>13</v>
      </c>
      <c r="AO252" s="17">
        <f t="shared" si="113"/>
        <v>1</v>
      </c>
      <c r="AP252">
        <f t="shared" si="114"/>
        <v>15</v>
      </c>
    </row>
    <row r="253" spans="1:42" x14ac:dyDescent="0.45">
      <c r="A253">
        <v>250</v>
      </c>
      <c r="B253" t="str">
        <f t="shared" si="88"/>
        <v>FA</v>
      </c>
      <c r="C253" t="s">
        <v>256</v>
      </c>
      <c r="D253">
        <f t="shared" si="89"/>
        <v>2752</v>
      </c>
      <c r="E253" s="1" t="str">
        <f t="shared" si="115"/>
        <v>7632</v>
      </c>
      <c r="F253" s="10">
        <v>0</v>
      </c>
      <c r="G253" s="10" t="s">
        <v>396</v>
      </c>
      <c r="H253" t="s">
        <v>398</v>
      </c>
      <c r="I253" t="str">
        <f t="shared" si="90"/>
        <v>1</v>
      </c>
      <c r="J253">
        <f t="shared" si="91"/>
        <v>0</v>
      </c>
      <c r="K253">
        <f t="shared" si="92"/>
        <v>0</v>
      </c>
      <c r="L253">
        <f t="shared" si="93"/>
        <v>1</v>
      </c>
      <c r="M253" s="10">
        <v>20</v>
      </c>
      <c r="N253">
        <f t="shared" si="94"/>
        <v>0</v>
      </c>
      <c r="O253">
        <f t="shared" si="95"/>
        <v>1</v>
      </c>
      <c r="P253">
        <f t="shared" si="96"/>
        <v>0</v>
      </c>
      <c r="Q253">
        <f t="shared" si="97"/>
        <v>0</v>
      </c>
      <c r="R253">
        <f t="shared" si="98"/>
        <v>0</v>
      </c>
      <c r="S253" s="10">
        <v>14</v>
      </c>
      <c r="T253" s="10">
        <v>0</v>
      </c>
      <c r="U253" t="str">
        <f t="shared" si="99"/>
        <v>14</v>
      </c>
      <c r="V253" s="10" t="s">
        <v>11</v>
      </c>
      <c r="W253">
        <f t="shared" si="100"/>
        <v>3</v>
      </c>
      <c r="X253">
        <f t="shared" si="101"/>
        <v>0</v>
      </c>
      <c r="Y253">
        <f t="shared" si="102"/>
        <v>1</v>
      </c>
      <c r="Z253" s="10" t="s">
        <v>1</v>
      </c>
      <c r="AA253">
        <f t="shared" si="87"/>
        <v>1</v>
      </c>
      <c r="AB253">
        <f t="shared" si="103"/>
        <v>1</v>
      </c>
      <c r="AC253">
        <f t="shared" si="104"/>
        <v>0</v>
      </c>
      <c r="AD253" s="10">
        <v>0</v>
      </c>
      <c r="AE253">
        <f t="shared" si="105"/>
        <v>0</v>
      </c>
      <c r="AF253">
        <f t="shared" si="106"/>
        <v>0</v>
      </c>
      <c r="AG253">
        <f t="shared" si="107"/>
        <v>0</v>
      </c>
      <c r="AH253">
        <f t="shared" si="108"/>
        <v>0</v>
      </c>
      <c r="AI253">
        <f t="shared" si="109"/>
        <v>0</v>
      </c>
      <c r="AJ253">
        <f t="shared" si="110"/>
        <v>0</v>
      </c>
      <c r="AK253" s="10">
        <v>28</v>
      </c>
      <c r="AL253">
        <f t="shared" si="111"/>
        <v>10</v>
      </c>
      <c r="AM253">
        <f t="shared" si="112"/>
        <v>0</v>
      </c>
      <c r="AN253" s="10" t="s">
        <v>13</v>
      </c>
      <c r="AO253" s="17">
        <f t="shared" si="113"/>
        <v>1</v>
      </c>
      <c r="AP253">
        <f t="shared" si="114"/>
        <v>15</v>
      </c>
    </row>
    <row r="254" spans="1:42" x14ac:dyDescent="0.45">
      <c r="A254">
        <v>251</v>
      </c>
      <c r="B254" t="str">
        <f t="shared" si="88"/>
        <v>FB</v>
      </c>
      <c r="C254" t="s">
        <v>257</v>
      </c>
      <c r="D254">
        <f t="shared" si="89"/>
        <v>2763</v>
      </c>
      <c r="E254" s="1" t="str">
        <f t="shared" si="115"/>
        <v>763D</v>
      </c>
      <c r="F254" s="10">
        <v>0</v>
      </c>
      <c r="G254" s="10" t="s">
        <v>396</v>
      </c>
      <c r="H254" t="s">
        <v>398</v>
      </c>
      <c r="I254" t="str">
        <f t="shared" si="90"/>
        <v>1</v>
      </c>
      <c r="J254">
        <f t="shared" si="91"/>
        <v>0</v>
      </c>
      <c r="K254">
        <f t="shared" si="92"/>
        <v>0</v>
      </c>
      <c r="L254">
        <f t="shared" si="93"/>
        <v>1</v>
      </c>
      <c r="M254" s="10">
        <v>20</v>
      </c>
      <c r="N254">
        <f t="shared" si="94"/>
        <v>0</v>
      </c>
      <c r="O254">
        <f t="shared" si="95"/>
        <v>1</v>
      </c>
      <c r="P254">
        <f t="shared" si="96"/>
        <v>0</v>
      </c>
      <c r="Q254">
        <f t="shared" si="97"/>
        <v>0</v>
      </c>
      <c r="R254">
        <f t="shared" si="98"/>
        <v>0</v>
      </c>
      <c r="S254" s="10">
        <v>14</v>
      </c>
      <c r="T254" s="10">
        <v>0</v>
      </c>
      <c r="U254" t="str">
        <f t="shared" si="99"/>
        <v>14</v>
      </c>
      <c r="V254" s="10" t="s">
        <v>11</v>
      </c>
      <c r="W254">
        <f t="shared" si="100"/>
        <v>3</v>
      </c>
      <c r="X254">
        <f t="shared" si="101"/>
        <v>0</v>
      </c>
      <c r="Y254">
        <f t="shared" si="102"/>
        <v>1</v>
      </c>
      <c r="Z254" s="10" t="s">
        <v>1</v>
      </c>
      <c r="AA254">
        <f t="shared" si="87"/>
        <v>1</v>
      </c>
      <c r="AB254">
        <f t="shared" si="103"/>
        <v>1</v>
      </c>
      <c r="AC254">
        <f t="shared" si="104"/>
        <v>0</v>
      </c>
      <c r="AD254" s="10">
        <v>0</v>
      </c>
      <c r="AE254">
        <f t="shared" si="105"/>
        <v>0</v>
      </c>
      <c r="AF254">
        <f t="shared" si="106"/>
        <v>0</v>
      </c>
      <c r="AG254">
        <f t="shared" si="107"/>
        <v>0</v>
      </c>
      <c r="AH254">
        <f t="shared" si="108"/>
        <v>0</v>
      </c>
      <c r="AI254">
        <f t="shared" si="109"/>
        <v>0</v>
      </c>
      <c r="AJ254">
        <f t="shared" si="110"/>
        <v>0</v>
      </c>
      <c r="AK254" s="10">
        <v>28</v>
      </c>
      <c r="AL254">
        <f t="shared" si="111"/>
        <v>10</v>
      </c>
      <c r="AM254">
        <f t="shared" si="112"/>
        <v>0</v>
      </c>
      <c r="AN254" s="10" t="s">
        <v>13</v>
      </c>
      <c r="AO254" s="17">
        <f t="shared" si="113"/>
        <v>1</v>
      </c>
      <c r="AP254">
        <f t="shared" si="114"/>
        <v>15</v>
      </c>
    </row>
    <row r="255" spans="1:42" x14ac:dyDescent="0.45">
      <c r="A255">
        <v>252</v>
      </c>
      <c r="B255" t="str">
        <f t="shared" si="88"/>
        <v>FC</v>
      </c>
      <c r="C255" t="s">
        <v>258</v>
      </c>
      <c r="D255">
        <f t="shared" si="89"/>
        <v>2774</v>
      </c>
      <c r="E255" s="1" t="str">
        <f t="shared" si="115"/>
        <v>7648</v>
      </c>
      <c r="F255" s="10">
        <v>0</v>
      </c>
      <c r="G255" s="10" t="s">
        <v>396</v>
      </c>
      <c r="H255" t="s">
        <v>398</v>
      </c>
      <c r="I255" t="str">
        <f t="shared" si="90"/>
        <v>1</v>
      </c>
      <c r="J255">
        <f t="shared" si="91"/>
        <v>0</v>
      </c>
      <c r="K255">
        <f t="shared" si="92"/>
        <v>0</v>
      </c>
      <c r="L255">
        <f t="shared" si="93"/>
        <v>1</v>
      </c>
      <c r="M255" s="10">
        <v>20</v>
      </c>
      <c r="N255">
        <f t="shared" si="94"/>
        <v>0</v>
      </c>
      <c r="O255">
        <f t="shared" si="95"/>
        <v>1</v>
      </c>
      <c r="P255">
        <f t="shared" si="96"/>
        <v>0</v>
      </c>
      <c r="Q255">
        <f t="shared" si="97"/>
        <v>0</v>
      </c>
      <c r="R255">
        <f t="shared" si="98"/>
        <v>0</v>
      </c>
      <c r="S255" s="10">
        <v>5</v>
      </c>
      <c r="T255" s="10">
        <v>0</v>
      </c>
      <c r="U255" t="str">
        <f t="shared" si="99"/>
        <v>5</v>
      </c>
      <c r="V255" s="10" t="s">
        <v>11</v>
      </c>
      <c r="W255">
        <f t="shared" si="100"/>
        <v>3</v>
      </c>
      <c r="X255">
        <f t="shared" si="101"/>
        <v>0</v>
      </c>
      <c r="Y255">
        <f t="shared" si="102"/>
        <v>1</v>
      </c>
      <c r="Z255" s="10" t="s">
        <v>1</v>
      </c>
      <c r="AA255">
        <f t="shared" si="87"/>
        <v>1</v>
      </c>
      <c r="AB255">
        <f t="shared" si="103"/>
        <v>1</v>
      </c>
      <c r="AC255">
        <f t="shared" si="104"/>
        <v>0</v>
      </c>
      <c r="AD255" s="10">
        <v>0</v>
      </c>
      <c r="AE255">
        <f t="shared" si="105"/>
        <v>0</v>
      </c>
      <c r="AF255">
        <f t="shared" si="106"/>
        <v>0</v>
      </c>
      <c r="AG255">
        <f t="shared" si="107"/>
        <v>0</v>
      </c>
      <c r="AH255">
        <f t="shared" si="108"/>
        <v>0</v>
      </c>
      <c r="AI255">
        <f t="shared" si="109"/>
        <v>0</v>
      </c>
      <c r="AJ255">
        <f t="shared" si="110"/>
        <v>0</v>
      </c>
      <c r="AK255" s="10">
        <v>28</v>
      </c>
      <c r="AL255">
        <f t="shared" si="111"/>
        <v>10</v>
      </c>
      <c r="AM255">
        <f t="shared" si="112"/>
        <v>0</v>
      </c>
      <c r="AN255" s="10" t="s">
        <v>13</v>
      </c>
      <c r="AO255" s="17">
        <f t="shared" si="113"/>
        <v>1</v>
      </c>
      <c r="AP255">
        <f t="shared" si="114"/>
        <v>15</v>
      </c>
    </row>
    <row r="256" spans="1:42" x14ac:dyDescent="0.45">
      <c r="A256">
        <v>253</v>
      </c>
      <c r="B256" t="str">
        <f t="shared" si="88"/>
        <v>FD</v>
      </c>
      <c r="C256" t="s">
        <v>259</v>
      </c>
      <c r="D256">
        <f t="shared" si="89"/>
        <v>2785</v>
      </c>
      <c r="E256" s="1" t="str">
        <f t="shared" si="115"/>
        <v>7653</v>
      </c>
      <c r="F256" s="10">
        <v>0</v>
      </c>
      <c r="G256" s="10" t="s">
        <v>396</v>
      </c>
      <c r="H256" t="s">
        <v>398</v>
      </c>
      <c r="I256" t="str">
        <f t="shared" si="90"/>
        <v>1</v>
      </c>
      <c r="J256">
        <f t="shared" si="91"/>
        <v>0</v>
      </c>
      <c r="K256">
        <f t="shared" si="92"/>
        <v>0</v>
      </c>
      <c r="L256">
        <f t="shared" si="93"/>
        <v>1</v>
      </c>
      <c r="M256" s="10">
        <v>20</v>
      </c>
      <c r="N256">
        <f t="shared" si="94"/>
        <v>0</v>
      </c>
      <c r="O256">
        <f t="shared" si="95"/>
        <v>1</v>
      </c>
      <c r="P256">
        <f t="shared" si="96"/>
        <v>0</v>
      </c>
      <c r="Q256">
        <f t="shared" si="97"/>
        <v>0</v>
      </c>
      <c r="R256">
        <f t="shared" si="98"/>
        <v>0</v>
      </c>
      <c r="S256" s="10" t="s">
        <v>2</v>
      </c>
      <c r="T256" s="10">
        <v>0</v>
      </c>
      <c r="U256" t="str">
        <f t="shared" si="99"/>
        <v>3C</v>
      </c>
      <c r="V256" s="10" t="s">
        <v>11</v>
      </c>
      <c r="W256">
        <f t="shared" si="100"/>
        <v>3</v>
      </c>
      <c r="X256">
        <f t="shared" si="101"/>
        <v>0</v>
      </c>
      <c r="Y256">
        <f t="shared" si="102"/>
        <v>1</v>
      </c>
      <c r="Z256" s="10" t="s">
        <v>1</v>
      </c>
      <c r="AA256">
        <f t="shared" si="87"/>
        <v>1</v>
      </c>
      <c r="AB256">
        <f t="shared" si="103"/>
        <v>1</v>
      </c>
      <c r="AC256">
        <f t="shared" si="104"/>
        <v>0</v>
      </c>
      <c r="AD256" s="10">
        <v>0</v>
      </c>
      <c r="AE256">
        <f t="shared" si="105"/>
        <v>0</v>
      </c>
      <c r="AF256">
        <f t="shared" si="106"/>
        <v>0</v>
      </c>
      <c r="AG256">
        <f t="shared" si="107"/>
        <v>0</v>
      </c>
      <c r="AH256">
        <f t="shared" si="108"/>
        <v>0</v>
      </c>
      <c r="AI256">
        <f t="shared" si="109"/>
        <v>0</v>
      </c>
      <c r="AJ256">
        <f t="shared" si="110"/>
        <v>0</v>
      </c>
      <c r="AK256" s="10">
        <v>28</v>
      </c>
      <c r="AL256">
        <f t="shared" si="111"/>
        <v>10</v>
      </c>
      <c r="AM256">
        <f t="shared" si="112"/>
        <v>0</v>
      </c>
      <c r="AN256" s="10" t="s">
        <v>13</v>
      </c>
      <c r="AO256" s="17">
        <f t="shared" si="113"/>
        <v>1</v>
      </c>
      <c r="AP256">
        <f t="shared" si="114"/>
        <v>15</v>
      </c>
    </row>
    <row r="257" spans="1:42" x14ac:dyDescent="0.45">
      <c r="A257">
        <v>254</v>
      </c>
      <c r="B257" t="str">
        <f t="shared" si="88"/>
        <v>FE</v>
      </c>
      <c r="C257" t="s">
        <v>260</v>
      </c>
      <c r="D257">
        <f t="shared" si="89"/>
        <v>2796</v>
      </c>
      <c r="E257" s="1" t="str">
        <f t="shared" si="115"/>
        <v>765E</v>
      </c>
      <c r="F257" s="10">
        <v>0</v>
      </c>
      <c r="G257" s="10" t="s">
        <v>396</v>
      </c>
      <c r="H257" t="s">
        <v>398</v>
      </c>
      <c r="I257" t="str">
        <f t="shared" si="90"/>
        <v>1</v>
      </c>
      <c r="J257">
        <f t="shared" si="91"/>
        <v>0</v>
      </c>
      <c r="K257">
        <f t="shared" si="92"/>
        <v>0</v>
      </c>
      <c r="L257">
        <f t="shared" si="93"/>
        <v>1</v>
      </c>
      <c r="M257" s="10">
        <v>20</v>
      </c>
      <c r="N257">
        <f t="shared" si="94"/>
        <v>0</v>
      </c>
      <c r="O257">
        <f t="shared" si="95"/>
        <v>1</v>
      </c>
      <c r="P257">
        <f t="shared" si="96"/>
        <v>0</v>
      </c>
      <c r="Q257">
        <f t="shared" si="97"/>
        <v>0</v>
      </c>
      <c r="R257">
        <f t="shared" si="98"/>
        <v>0</v>
      </c>
      <c r="S257" s="10">
        <v>14</v>
      </c>
      <c r="T257" s="10">
        <v>0</v>
      </c>
      <c r="U257" t="str">
        <f t="shared" si="99"/>
        <v>14</v>
      </c>
      <c r="V257" s="10" t="s">
        <v>11</v>
      </c>
      <c r="W257">
        <f t="shared" si="100"/>
        <v>3</v>
      </c>
      <c r="X257">
        <f t="shared" si="101"/>
        <v>0</v>
      </c>
      <c r="Y257">
        <f t="shared" si="102"/>
        <v>1</v>
      </c>
      <c r="Z257" s="10" t="s">
        <v>1</v>
      </c>
      <c r="AA257">
        <f t="shared" si="87"/>
        <v>1</v>
      </c>
      <c r="AB257">
        <f t="shared" si="103"/>
        <v>1</v>
      </c>
      <c r="AC257">
        <f t="shared" si="104"/>
        <v>0</v>
      </c>
      <c r="AD257" s="10">
        <v>0</v>
      </c>
      <c r="AE257">
        <f t="shared" si="105"/>
        <v>0</v>
      </c>
      <c r="AF257">
        <f t="shared" si="106"/>
        <v>0</v>
      </c>
      <c r="AG257">
        <f t="shared" si="107"/>
        <v>0</v>
      </c>
      <c r="AH257">
        <f t="shared" si="108"/>
        <v>0</v>
      </c>
      <c r="AI257">
        <f t="shared" si="109"/>
        <v>0</v>
      </c>
      <c r="AJ257">
        <f t="shared" si="110"/>
        <v>0</v>
      </c>
      <c r="AK257" s="10">
        <v>28</v>
      </c>
      <c r="AL257">
        <f t="shared" si="111"/>
        <v>10</v>
      </c>
      <c r="AM257">
        <f t="shared" si="112"/>
        <v>0</v>
      </c>
      <c r="AN257" s="10" t="s">
        <v>13</v>
      </c>
      <c r="AO257" s="17">
        <f t="shared" si="113"/>
        <v>1</v>
      </c>
      <c r="AP257">
        <f t="shared" si="114"/>
        <v>15</v>
      </c>
    </row>
    <row r="258" spans="1:42" x14ac:dyDescent="0.45">
      <c r="A258">
        <v>255</v>
      </c>
      <c r="B258" t="str">
        <f t="shared" si="88"/>
        <v>FF</v>
      </c>
      <c r="C258" t="s">
        <v>261</v>
      </c>
      <c r="D258">
        <f t="shared" si="89"/>
        <v>2807</v>
      </c>
      <c r="E258" s="1" t="str">
        <f t="shared" si="115"/>
        <v>7669</v>
      </c>
      <c r="F258" s="10">
        <v>0</v>
      </c>
      <c r="G258" s="10" t="s">
        <v>396</v>
      </c>
      <c r="H258" t="s">
        <v>398</v>
      </c>
      <c r="I258" t="str">
        <f t="shared" si="90"/>
        <v>1</v>
      </c>
      <c r="J258">
        <f t="shared" si="91"/>
        <v>0</v>
      </c>
      <c r="K258">
        <f t="shared" si="92"/>
        <v>0</v>
      </c>
      <c r="L258">
        <f t="shared" si="93"/>
        <v>1</v>
      </c>
      <c r="M258" s="10">
        <v>20</v>
      </c>
      <c r="N258">
        <f t="shared" si="94"/>
        <v>0</v>
      </c>
      <c r="O258">
        <f t="shared" si="95"/>
        <v>1</v>
      </c>
      <c r="P258">
        <f t="shared" si="96"/>
        <v>0</v>
      </c>
      <c r="Q258">
        <f t="shared" si="97"/>
        <v>0</v>
      </c>
      <c r="R258">
        <f t="shared" si="98"/>
        <v>0</v>
      </c>
      <c r="S258" s="10">
        <v>0</v>
      </c>
      <c r="T258" s="10">
        <v>0</v>
      </c>
      <c r="U258" t="str">
        <f t="shared" si="99"/>
        <v>0</v>
      </c>
      <c r="V258" s="10" t="s">
        <v>11</v>
      </c>
      <c r="W258">
        <f t="shared" si="100"/>
        <v>3</v>
      </c>
      <c r="X258">
        <f t="shared" si="101"/>
        <v>0</v>
      </c>
      <c r="Y258">
        <f t="shared" si="102"/>
        <v>1</v>
      </c>
      <c r="Z258" s="10" t="s">
        <v>1</v>
      </c>
      <c r="AA258">
        <f t="shared" si="87"/>
        <v>1</v>
      </c>
      <c r="AB258">
        <f t="shared" si="103"/>
        <v>1</v>
      </c>
      <c r="AC258">
        <f t="shared" si="104"/>
        <v>0</v>
      </c>
      <c r="AD258" s="10">
        <v>0</v>
      </c>
      <c r="AE258">
        <f t="shared" si="105"/>
        <v>0</v>
      </c>
      <c r="AF258">
        <f t="shared" si="106"/>
        <v>0</v>
      </c>
      <c r="AG258">
        <f t="shared" si="107"/>
        <v>0</v>
      </c>
      <c r="AH258">
        <f t="shared" si="108"/>
        <v>0</v>
      </c>
      <c r="AI258">
        <f t="shared" si="109"/>
        <v>0</v>
      </c>
      <c r="AJ258">
        <f t="shared" si="110"/>
        <v>0</v>
      </c>
      <c r="AK258" s="10">
        <v>28</v>
      </c>
      <c r="AL258">
        <f t="shared" si="111"/>
        <v>10</v>
      </c>
      <c r="AM258">
        <f t="shared" si="112"/>
        <v>0</v>
      </c>
      <c r="AN258" s="10" t="s">
        <v>13</v>
      </c>
      <c r="AO258" s="17">
        <f t="shared" si="113"/>
        <v>1</v>
      </c>
      <c r="AP258">
        <f t="shared" si="114"/>
        <v>15</v>
      </c>
    </row>
    <row r="259" spans="1:42" x14ac:dyDescent="0.45">
      <c r="A259">
        <v>256</v>
      </c>
      <c r="B259" t="str">
        <f t="shared" si="88"/>
        <v>100</v>
      </c>
      <c r="C259" t="s">
        <v>262</v>
      </c>
      <c r="D259">
        <f t="shared" si="89"/>
        <v>2818</v>
      </c>
      <c r="E259" s="1" t="str">
        <f t="shared" si="115"/>
        <v>7674</v>
      </c>
      <c r="F259" s="10">
        <v>0</v>
      </c>
      <c r="G259" s="10" t="s">
        <v>400</v>
      </c>
      <c r="H259" t="s">
        <v>398</v>
      </c>
      <c r="I259" t="str">
        <f t="shared" si="90"/>
        <v>11</v>
      </c>
      <c r="J259">
        <f t="shared" si="91"/>
        <v>1</v>
      </c>
      <c r="K259">
        <f t="shared" si="92"/>
        <v>0</v>
      </c>
      <c r="L259">
        <f t="shared" si="93"/>
        <v>1</v>
      </c>
      <c r="M259" s="10">
        <v>20</v>
      </c>
      <c r="N259">
        <f t="shared" si="94"/>
        <v>0</v>
      </c>
      <c r="O259">
        <f t="shared" si="95"/>
        <v>1</v>
      </c>
      <c r="P259">
        <f t="shared" si="96"/>
        <v>0</v>
      </c>
      <c r="Q259">
        <f t="shared" si="97"/>
        <v>0</v>
      </c>
      <c r="R259">
        <f t="shared" si="98"/>
        <v>0</v>
      </c>
      <c r="S259" s="10">
        <v>5</v>
      </c>
      <c r="T259" s="10">
        <v>0</v>
      </c>
      <c r="U259" t="str">
        <f t="shared" si="99"/>
        <v>5</v>
      </c>
      <c r="V259" s="10" t="s">
        <v>11</v>
      </c>
      <c r="W259">
        <f t="shared" si="100"/>
        <v>3</v>
      </c>
      <c r="X259">
        <f t="shared" si="101"/>
        <v>0</v>
      </c>
      <c r="Y259">
        <f t="shared" si="102"/>
        <v>1</v>
      </c>
      <c r="Z259" s="10">
        <v>20</v>
      </c>
      <c r="AA259">
        <f t="shared" ref="AA259:AA322" si="116">_xlfn.BITAND(_xlfn.BITRSHIFT(HEX2DEC(Z259),7),1)</f>
        <v>0</v>
      </c>
      <c r="AB259">
        <f t="shared" si="103"/>
        <v>1</v>
      </c>
      <c r="AC259">
        <f t="shared" si="104"/>
        <v>0</v>
      </c>
      <c r="AD259" s="10">
        <v>0</v>
      </c>
      <c r="AE259">
        <f t="shared" si="105"/>
        <v>0</v>
      </c>
      <c r="AF259">
        <f t="shared" si="106"/>
        <v>0</v>
      </c>
      <c r="AG259">
        <f t="shared" si="107"/>
        <v>0</v>
      </c>
      <c r="AH259">
        <f t="shared" si="108"/>
        <v>0</v>
      </c>
      <c r="AI259">
        <f t="shared" si="109"/>
        <v>0</v>
      </c>
      <c r="AJ259">
        <f t="shared" si="110"/>
        <v>0</v>
      </c>
      <c r="AK259" s="10">
        <v>30</v>
      </c>
      <c r="AL259">
        <f t="shared" si="111"/>
        <v>12</v>
      </c>
      <c r="AM259">
        <f t="shared" si="112"/>
        <v>0</v>
      </c>
      <c r="AN259" s="10" t="s">
        <v>13</v>
      </c>
      <c r="AO259" s="17">
        <f t="shared" si="113"/>
        <v>1</v>
      </c>
      <c r="AP259">
        <f t="shared" si="114"/>
        <v>15</v>
      </c>
    </row>
    <row r="260" spans="1:42" x14ac:dyDescent="0.45">
      <c r="A260">
        <v>257</v>
      </c>
      <c r="B260" t="str">
        <f t="shared" ref="B260:B323" si="117">DEC2HEX(A260)</f>
        <v>101</v>
      </c>
      <c r="C260" t="s">
        <v>263</v>
      </c>
      <c r="D260">
        <f t="shared" ref="D260:D323" si="118">2+A260*11</f>
        <v>2829</v>
      </c>
      <c r="E260" s="1" t="str">
        <f t="shared" si="115"/>
        <v>767F</v>
      </c>
      <c r="F260" s="10">
        <v>0</v>
      </c>
      <c r="G260" s="10" t="s">
        <v>400</v>
      </c>
      <c r="H260" t="s">
        <v>398</v>
      </c>
      <c r="I260" t="str">
        <f t="shared" ref="I260:I323" si="119">DEC2HEX(_xlfn.BITOR(HEX2DEC(G260),_xlfn.BITLSHIFT(HEX2DEC(H260),8)))</f>
        <v>11</v>
      </c>
      <c r="J260">
        <f t="shared" ref="J260:J323" si="120">_xlfn.BITAND(_xlfn.BITRSHIFT(HEX2DEC(I260),4),4095)</f>
        <v>1</v>
      </c>
      <c r="K260">
        <f t="shared" ref="K260:K323" si="121">_xlfn.BITAND(_xlfn.BITRSHIFT(HEX2DEC( I260),3),1)</f>
        <v>0</v>
      </c>
      <c r="L260">
        <f t="shared" ref="L260:L323" si="122">_xlfn.BITAND(HEX2DEC(I260),7)</f>
        <v>1</v>
      </c>
      <c r="M260" s="10">
        <v>20</v>
      </c>
      <c r="N260">
        <f t="shared" ref="N260:N323" si="123">_xlfn.BITAND(_xlfn.BITRSHIFT(HEX2DEC(M260),6),3)</f>
        <v>0</v>
      </c>
      <c r="O260">
        <f t="shared" ref="O260:O323" si="124">_xlfn.BITAND(_xlfn.BITRSHIFT(HEX2DEC(M260),5),1)</f>
        <v>1</v>
      </c>
      <c r="P260">
        <f t="shared" ref="P260:P323" si="125">_xlfn.BITAND(_xlfn.BITRSHIFT(HEX2DEC(M260),3),1)</f>
        <v>0</v>
      </c>
      <c r="Q260">
        <f t="shared" ref="Q260:Q323" si="126">_xlfn.BITAND(_xlfn.BITRSHIFT(HEX2DEC(M276),2),1)</f>
        <v>0</v>
      </c>
      <c r="R260">
        <f t="shared" ref="R260:R323" si="127">_xlfn.BITAND(_xlfn.BITRSHIFT(HEX2DEC(M260),1),1)</f>
        <v>0</v>
      </c>
      <c r="S260" s="10" t="s">
        <v>15</v>
      </c>
      <c r="T260" s="10">
        <v>0</v>
      </c>
      <c r="U260" t="str">
        <f t="shared" ref="U260:U323" si="128">DEC2HEX(_xlfn.BITOR(HEX2DEC(S260),_xlfn.BITLSHIFT(HEX2DEC(T260),8)))</f>
        <v>A</v>
      </c>
      <c r="V260" s="10" t="s">
        <v>3</v>
      </c>
      <c r="W260">
        <f t="shared" ref="W260:W323" si="129">_xlfn.BITAND(_xlfn.BITRSHIFT(HEX2DEC(V260),2),3)</f>
        <v>2</v>
      </c>
      <c r="X260">
        <f t="shared" ref="X260:X323" si="130">_xlfn.BITAND(_xlfn.BITRSHIFT(HEX2DEC(V260),1),1)</f>
        <v>0</v>
      </c>
      <c r="Y260">
        <f t="shared" ref="Y260:Y323" si="131">_xlfn.BITAND(HEX2DEC(V260),1)</f>
        <v>1</v>
      </c>
      <c r="Z260" s="10">
        <v>20</v>
      </c>
      <c r="AA260">
        <f t="shared" si="116"/>
        <v>0</v>
      </c>
      <c r="AB260">
        <f t="shared" ref="AB260:AB323" si="132">_xlfn.BITAND(_xlfn.BITRSHIFT(HEX2DEC(Z260),5),1)</f>
        <v>1</v>
      </c>
      <c r="AC260">
        <f t="shared" ref="AC260:AC323" si="133">_xlfn.BITAND(_xlfn.BITRSHIFT(HEX2DEC(Z260),1),15)</f>
        <v>0</v>
      </c>
      <c r="AD260" s="10">
        <v>0</v>
      </c>
      <c r="AE260">
        <f t="shared" ref="AE260:AE323" si="134">_xlfn.BITAND(_xlfn.BITRSHIFT(HEX2DEC(AD260),7),1)</f>
        <v>0</v>
      </c>
      <c r="AF260">
        <f t="shared" ref="AF260:AF323" si="135">_xlfn.BITAND(_xlfn.BITRSHIFT(HEX2DEC(AD260),6),1)</f>
        <v>0</v>
      </c>
      <c r="AG260">
        <f t="shared" ref="AG260:AG323" si="136">_xlfn.BITAND(_xlfn.BITRSHIFT(HEX2DEC(AD260),5),1)</f>
        <v>0</v>
      </c>
      <c r="AH260">
        <f t="shared" ref="AH260:AH323" si="137">_xlfn.BITAND(_xlfn.BITRSHIFT(HEX2DEC(AD260),4),1)</f>
        <v>0</v>
      </c>
      <c r="AI260">
        <f t="shared" ref="AI260:AI323" si="138">_xlfn.BITAND(_xlfn.BITRSHIFT(HEX2DEC(AD260),3),1)</f>
        <v>0</v>
      </c>
      <c r="AJ260">
        <f t="shared" ref="AJ260:AJ323" si="139">_xlfn.BITAND(_xlfn.BITRSHIFT(HEX2DEC(AD260),0),3)</f>
        <v>0</v>
      </c>
      <c r="AK260" s="10">
        <v>28</v>
      </c>
      <c r="AL260">
        <f t="shared" ref="AL260:AL323" si="140">_xlfn.BITAND(_xlfn.BITRSHIFT(HEX2DEC(AK260),2),15)</f>
        <v>10</v>
      </c>
      <c r="AM260">
        <f t="shared" ref="AM260:AM323" si="141">_xlfn.BITAND(HEX2DEC(AK260),3)</f>
        <v>0</v>
      </c>
      <c r="AN260" s="10" t="s">
        <v>13</v>
      </c>
      <c r="AO260" s="17">
        <f t="shared" ref="AO260:AO323" si="142">_xlfn.BITAND(_xlfn.BITRSHIFT(HEX2DEC(AN260),4),1)</f>
        <v>1</v>
      </c>
      <c r="AP260">
        <f t="shared" ref="AP260:AP323" si="143">_xlfn.BITAND(_xlfn.BITRSHIFT(HEX2DEC(AN260),0),15)</f>
        <v>15</v>
      </c>
    </row>
    <row r="261" spans="1:42" x14ac:dyDescent="0.45">
      <c r="A261">
        <v>258</v>
      </c>
      <c r="B261" t="str">
        <f t="shared" si="117"/>
        <v>102</v>
      </c>
      <c r="C261" t="s">
        <v>264</v>
      </c>
      <c r="D261">
        <f t="shared" si="118"/>
        <v>2840</v>
      </c>
      <c r="E261" s="1" t="str">
        <f t="shared" ref="E261:E324" si="144">DEC2HEX(HEX2DEC(E260)+11)</f>
        <v>768A</v>
      </c>
      <c r="F261" s="10">
        <v>0</v>
      </c>
      <c r="G261" s="10" t="s">
        <v>400</v>
      </c>
      <c r="H261" t="s">
        <v>398</v>
      </c>
      <c r="I261" t="str">
        <f t="shared" si="119"/>
        <v>11</v>
      </c>
      <c r="J261">
        <f t="shared" si="120"/>
        <v>1</v>
      </c>
      <c r="K261">
        <f t="shared" si="121"/>
        <v>0</v>
      </c>
      <c r="L261">
        <f t="shared" si="122"/>
        <v>1</v>
      </c>
      <c r="M261" s="10">
        <v>20</v>
      </c>
      <c r="N261">
        <f t="shared" si="123"/>
        <v>0</v>
      </c>
      <c r="O261">
        <f t="shared" si="124"/>
        <v>1</v>
      </c>
      <c r="P261">
        <f t="shared" si="125"/>
        <v>0</v>
      </c>
      <c r="Q261">
        <f t="shared" si="126"/>
        <v>0</v>
      </c>
      <c r="R261">
        <f t="shared" si="127"/>
        <v>0</v>
      </c>
      <c r="S261" s="10">
        <v>5</v>
      </c>
      <c r="T261" s="10">
        <v>0</v>
      </c>
      <c r="U261" t="str">
        <f t="shared" si="128"/>
        <v>5</v>
      </c>
      <c r="V261" s="10" t="s">
        <v>11</v>
      </c>
      <c r="W261">
        <f t="shared" si="129"/>
        <v>3</v>
      </c>
      <c r="X261">
        <f t="shared" si="130"/>
        <v>0</v>
      </c>
      <c r="Y261">
        <f t="shared" si="131"/>
        <v>1</v>
      </c>
      <c r="Z261" s="10">
        <v>20</v>
      </c>
      <c r="AA261">
        <f t="shared" si="116"/>
        <v>0</v>
      </c>
      <c r="AB261">
        <f t="shared" si="132"/>
        <v>1</v>
      </c>
      <c r="AC261">
        <f t="shared" si="133"/>
        <v>0</v>
      </c>
      <c r="AD261" s="10">
        <v>0</v>
      </c>
      <c r="AE261">
        <f t="shared" si="134"/>
        <v>0</v>
      </c>
      <c r="AF261">
        <f t="shared" si="135"/>
        <v>0</v>
      </c>
      <c r="AG261">
        <f t="shared" si="136"/>
        <v>0</v>
      </c>
      <c r="AH261">
        <f t="shared" si="137"/>
        <v>0</v>
      </c>
      <c r="AI261">
        <f t="shared" si="138"/>
        <v>0</v>
      </c>
      <c r="AJ261">
        <f t="shared" si="139"/>
        <v>0</v>
      </c>
      <c r="AK261" s="10">
        <v>30</v>
      </c>
      <c r="AL261">
        <f t="shared" si="140"/>
        <v>12</v>
      </c>
      <c r="AM261">
        <f t="shared" si="141"/>
        <v>0</v>
      </c>
      <c r="AN261" s="10" t="s">
        <v>13</v>
      </c>
      <c r="AO261" s="17">
        <f t="shared" si="142"/>
        <v>1</v>
      </c>
      <c r="AP261">
        <f t="shared" si="143"/>
        <v>15</v>
      </c>
    </row>
    <row r="262" spans="1:42" x14ac:dyDescent="0.45">
      <c r="A262">
        <v>259</v>
      </c>
      <c r="B262" t="str">
        <f t="shared" si="117"/>
        <v>103</v>
      </c>
      <c r="C262" t="s">
        <v>264</v>
      </c>
      <c r="D262">
        <f t="shared" si="118"/>
        <v>2851</v>
      </c>
      <c r="E262" s="1" t="str">
        <f t="shared" si="144"/>
        <v>7695</v>
      </c>
      <c r="F262" s="10">
        <v>0</v>
      </c>
      <c r="G262" s="10" t="s">
        <v>400</v>
      </c>
      <c r="H262" t="s">
        <v>398</v>
      </c>
      <c r="I262" t="str">
        <f t="shared" si="119"/>
        <v>11</v>
      </c>
      <c r="J262">
        <f t="shared" si="120"/>
        <v>1</v>
      </c>
      <c r="K262">
        <f t="shared" si="121"/>
        <v>0</v>
      </c>
      <c r="L262">
        <f t="shared" si="122"/>
        <v>1</v>
      </c>
      <c r="M262" s="10">
        <v>20</v>
      </c>
      <c r="N262">
        <f t="shared" si="123"/>
        <v>0</v>
      </c>
      <c r="O262">
        <f t="shared" si="124"/>
        <v>1</v>
      </c>
      <c r="P262">
        <f t="shared" si="125"/>
        <v>0</v>
      </c>
      <c r="Q262">
        <f t="shared" si="126"/>
        <v>0</v>
      </c>
      <c r="R262">
        <f t="shared" si="127"/>
        <v>0</v>
      </c>
      <c r="S262" s="10">
        <v>5</v>
      </c>
      <c r="T262" s="10">
        <v>0</v>
      </c>
      <c r="U262" t="str">
        <f t="shared" si="128"/>
        <v>5</v>
      </c>
      <c r="V262" s="10" t="s">
        <v>11</v>
      </c>
      <c r="W262">
        <f t="shared" si="129"/>
        <v>3</v>
      </c>
      <c r="X262">
        <f t="shared" si="130"/>
        <v>0</v>
      </c>
      <c r="Y262">
        <f t="shared" si="131"/>
        <v>1</v>
      </c>
      <c r="Z262" s="10">
        <v>20</v>
      </c>
      <c r="AA262">
        <f t="shared" si="116"/>
        <v>0</v>
      </c>
      <c r="AB262">
        <f t="shared" si="132"/>
        <v>1</v>
      </c>
      <c r="AC262">
        <f t="shared" si="133"/>
        <v>0</v>
      </c>
      <c r="AD262" s="10">
        <v>0</v>
      </c>
      <c r="AE262">
        <f t="shared" si="134"/>
        <v>0</v>
      </c>
      <c r="AF262">
        <f t="shared" si="135"/>
        <v>0</v>
      </c>
      <c r="AG262">
        <f t="shared" si="136"/>
        <v>0</v>
      </c>
      <c r="AH262">
        <f t="shared" si="137"/>
        <v>0</v>
      </c>
      <c r="AI262">
        <f t="shared" si="138"/>
        <v>0</v>
      </c>
      <c r="AJ262">
        <f t="shared" si="139"/>
        <v>0</v>
      </c>
      <c r="AK262" s="10">
        <v>30</v>
      </c>
      <c r="AL262">
        <f t="shared" si="140"/>
        <v>12</v>
      </c>
      <c r="AM262">
        <f t="shared" si="141"/>
        <v>0</v>
      </c>
      <c r="AN262" s="10" t="s">
        <v>13</v>
      </c>
      <c r="AO262" s="17">
        <f t="shared" si="142"/>
        <v>1</v>
      </c>
      <c r="AP262">
        <f t="shared" si="143"/>
        <v>15</v>
      </c>
    </row>
    <row r="263" spans="1:42" x14ac:dyDescent="0.45">
      <c r="A263">
        <v>260</v>
      </c>
      <c r="B263" t="str">
        <f t="shared" si="117"/>
        <v>104</v>
      </c>
      <c r="C263" t="s">
        <v>264</v>
      </c>
      <c r="D263">
        <f t="shared" si="118"/>
        <v>2862</v>
      </c>
      <c r="E263" s="1" t="str">
        <f t="shared" si="144"/>
        <v>76A0</v>
      </c>
      <c r="F263" s="10">
        <v>0</v>
      </c>
      <c r="G263" s="10" t="s">
        <v>400</v>
      </c>
      <c r="H263" t="s">
        <v>398</v>
      </c>
      <c r="I263" t="str">
        <f t="shared" si="119"/>
        <v>11</v>
      </c>
      <c r="J263">
        <f t="shared" si="120"/>
        <v>1</v>
      </c>
      <c r="K263">
        <f t="shared" si="121"/>
        <v>0</v>
      </c>
      <c r="L263">
        <f t="shared" si="122"/>
        <v>1</v>
      </c>
      <c r="M263" s="10">
        <v>20</v>
      </c>
      <c r="N263">
        <f t="shared" si="123"/>
        <v>0</v>
      </c>
      <c r="O263">
        <f t="shared" si="124"/>
        <v>1</v>
      </c>
      <c r="P263">
        <f t="shared" si="125"/>
        <v>0</v>
      </c>
      <c r="Q263">
        <f t="shared" si="126"/>
        <v>0</v>
      </c>
      <c r="R263">
        <f t="shared" si="127"/>
        <v>0</v>
      </c>
      <c r="S263" s="10">
        <v>5</v>
      </c>
      <c r="T263" s="10">
        <v>0</v>
      </c>
      <c r="U263" t="str">
        <f t="shared" si="128"/>
        <v>5</v>
      </c>
      <c r="V263" s="10" t="s">
        <v>11</v>
      </c>
      <c r="W263">
        <f t="shared" si="129"/>
        <v>3</v>
      </c>
      <c r="X263">
        <f t="shared" si="130"/>
        <v>0</v>
      </c>
      <c r="Y263">
        <f t="shared" si="131"/>
        <v>1</v>
      </c>
      <c r="Z263" s="10">
        <v>20</v>
      </c>
      <c r="AA263">
        <f t="shared" si="116"/>
        <v>0</v>
      </c>
      <c r="AB263">
        <f t="shared" si="132"/>
        <v>1</v>
      </c>
      <c r="AC263">
        <f t="shared" si="133"/>
        <v>0</v>
      </c>
      <c r="AD263" s="10">
        <v>0</v>
      </c>
      <c r="AE263">
        <f t="shared" si="134"/>
        <v>0</v>
      </c>
      <c r="AF263">
        <f t="shared" si="135"/>
        <v>0</v>
      </c>
      <c r="AG263">
        <f t="shared" si="136"/>
        <v>0</v>
      </c>
      <c r="AH263">
        <f t="shared" si="137"/>
        <v>0</v>
      </c>
      <c r="AI263">
        <f t="shared" si="138"/>
        <v>0</v>
      </c>
      <c r="AJ263">
        <f t="shared" si="139"/>
        <v>0</v>
      </c>
      <c r="AK263" s="10">
        <v>30</v>
      </c>
      <c r="AL263">
        <f t="shared" si="140"/>
        <v>12</v>
      </c>
      <c r="AM263">
        <f t="shared" si="141"/>
        <v>0</v>
      </c>
      <c r="AN263" s="10" t="s">
        <v>13</v>
      </c>
      <c r="AO263" s="17">
        <f t="shared" si="142"/>
        <v>1</v>
      </c>
      <c r="AP263">
        <f t="shared" si="143"/>
        <v>15</v>
      </c>
    </row>
    <row r="264" spans="1:42" x14ac:dyDescent="0.45">
      <c r="A264">
        <v>261</v>
      </c>
      <c r="B264" t="str">
        <f t="shared" si="117"/>
        <v>105</v>
      </c>
      <c r="C264" t="s">
        <v>264</v>
      </c>
      <c r="D264">
        <f t="shared" si="118"/>
        <v>2873</v>
      </c>
      <c r="E264" s="1" t="str">
        <f t="shared" si="144"/>
        <v>76AB</v>
      </c>
      <c r="F264" s="10">
        <v>0</v>
      </c>
      <c r="G264" s="10" t="s">
        <v>400</v>
      </c>
      <c r="H264" t="s">
        <v>398</v>
      </c>
      <c r="I264" t="str">
        <f t="shared" si="119"/>
        <v>11</v>
      </c>
      <c r="J264">
        <f t="shared" si="120"/>
        <v>1</v>
      </c>
      <c r="K264">
        <f t="shared" si="121"/>
        <v>0</v>
      </c>
      <c r="L264">
        <f t="shared" si="122"/>
        <v>1</v>
      </c>
      <c r="M264" s="10">
        <v>20</v>
      </c>
      <c r="N264">
        <f t="shared" si="123"/>
        <v>0</v>
      </c>
      <c r="O264">
        <f t="shared" si="124"/>
        <v>1</v>
      </c>
      <c r="P264">
        <f t="shared" si="125"/>
        <v>0</v>
      </c>
      <c r="Q264">
        <f t="shared" si="126"/>
        <v>0</v>
      </c>
      <c r="R264">
        <f t="shared" si="127"/>
        <v>0</v>
      </c>
      <c r="S264" s="10">
        <v>5</v>
      </c>
      <c r="T264" s="10">
        <v>0</v>
      </c>
      <c r="U264" t="str">
        <f t="shared" si="128"/>
        <v>5</v>
      </c>
      <c r="V264" s="10" t="s">
        <v>11</v>
      </c>
      <c r="W264">
        <f t="shared" si="129"/>
        <v>3</v>
      </c>
      <c r="X264">
        <f t="shared" si="130"/>
        <v>0</v>
      </c>
      <c r="Y264">
        <f t="shared" si="131"/>
        <v>1</v>
      </c>
      <c r="Z264" s="10">
        <v>20</v>
      </c>
      <c r="AA264">
        <f t="shared" si="116"/>
        <v>0</v>
      </c>
      <c r="AB264">
        <f t="shared" si="132"/>
        <v>1</v>
      </c>
      <c r="AC264">
        <f t="shared" si="133"/>
        <v>0</v>
      </c>
      <c r="AD264" s="10">
        <v>0</v>
      </c>
      <c r="AE264">
        <f t="shared" si="134"/>
        <v>0</v>
      </c>
      <c r="AF264">
        <f t="shared" si="135"/>
        <v>0</v>
      </c>
      <c r="AG264">
        <f t="shared" si="136"/>
        <v>0</v>
      </c>
      <c r="AH264">
        <f t="shared" si="137"/>
        <v>0</v>
      </c>
      <c r="AI264">
        <f t="shared" si="138"/>
        <v>0</v>
      </c>
      <c r="AJ264">
        <f t="shared" si="139"/>
        <v>0</v>
      </c>
      <c r="AK264" s="10">
        <v>30</v>
      </c>
      <c r="AL264">
        <f t="shared" si="140"/>
        <v>12</v>
      </c>
      <c r="AM264">
        <f t="shared" si="141"/>
        <v>0</v>
      </c>
      <c r="AN264" s="10" t="s">
        <v>13</v>
      </c>
      <c r="AO264" s="17">
        <f t="shared" si="142"/>
        <v>1</v>
      </c>
      <c r="AP264">
        <f t="shared" si="143"/>
        <v>15</v>
      </c>
    </row>
    <row r="265" spans="1:42" x14ac:dyDescent="0.45">
      <c r="A265">
        <v>262</v>
      </c>
      <c r="B265" t="str">
        <f t="shared" si="117"/>
        <v>106</v>
      </c>
      <c r="C265" t="s">
        <v>264</v>
      </c>
      <c r="D265">
        <f t="shared" si="118"/>
        <v>2884</v>
      </c>
      <c r="E265" s="1" t="str">
        <f t="shared" si="144"/>
        <v>76B6</v>
      </c>
      <c r="F265" s="10">
        <v>0</v>
      </c>
      <c r="G265" s="10" t="s">
        <v>400</v>
      </c>
      <c r="H265" t="s">
        <v>398</v>
      </c>
      <c r="I265" t="str">
        <f t="shared" si="119"/>
        <v>11</v>
      </c>
      <c r="J265">
        <f t="shared" si="120"/>
        <v>1</v>
      </c>
      <c r="K265">
        <f t="shared" si="121"/>
        <v>0</v>
      </c>
      <c r="L265">
        <f t="shared" si="122"/>
        <v>1</v>
      </c>
      <c r="M265" s="10">
        <v>20</v>
      </c>
      <c r="N265">
        <f t="shared" si="123"/>
        <v>0</v>
      </c>
      <c r="O265">
        <f t="shared" si="124"/>
        <v>1</v>
      </c>
      <c r="P265">
        <f t="shared" si="125"/>
        <v>0</v>
      </c>
      <c r="Q265">
        <f t="shared" si="126"/>
        <v>0</v>
      </c>
      <c r="R265">
        <f t="shared" si="127"/>
        <v>0</v>
      </c>
      <c r="S265" s="10">
        <v>5</v>
      </c>
      <c r="T265" s="10">
        <v>0</v>
      </c>
      <c r="U265" t="str">
        <f t="shared" si="128"/>
        <v>5</v>
      </c>
      <c r="V265" s="10" t="s">
        <v>11</v>
      </c>
      <c r="W265">
        <f t="shared" si="129"/>
        <v>3</v>
      </c>
      <c r="X265">
        <f t="shared" si="130"/>
        <v>0</v>
      </c>
      <c r="Y265">
        <f t="shared" si="131"/>
        <v>1</v>
      </c>
      <c r="Z265" s="10">
        <v>20</v>
      </c>
      <c r="AA265">
        <f t="shared" si="116"/>
        <v>0</v>
      </c>
      <c r="AB265">
        <f t="shared" si="132"/>
        <v>1</v>
      </c>
      <c r="AC265">
        <f t="shared" si="133"/>
        <v>0</v>
      </c>
      <c r="AD265" s="10">
        <v>0</v>
      </c>
      <c r="AE265">
        <f t="shared" si="134"/>
        <v>0</v>
      </c>
      <c r="AF265">
        <f t="shared" si="135"/>
        <v>0</v>
      </c>
      <c r="AG265">
        <f t="shared" si="136"/>
        <v>0</v>
      </c>
      <c r="AH265">
        <f t="shared" si="137"/>
        <v>0</v>
      </c>
      <c r="AI265">
        <f t="shared" si="138"/>
        <v>0</v>
      </c>
      <c r="AJ265">
        <f t="shared" si="139"/>
        <v>0</v>
      </c>
      <c r="AK265" s="10">
        <v>30</v>
      </c>
      <c r="AL265">
        <f t="shared" si="140"/>
        <v>12</v>
      </c>
      <c r="AM265">
        <f t="shared" si="141"/>
        <v>0</v>
      </c>
      <c r="AN265" s="10" t="s">
        <v>13</v>
      </c>
      <c r="AO265" s="17">
        <f t="shared" si="142"/>
        <v>1</v>
      </c>
      <c r="AP265">
        <f t="shared" si="143"/>
        <v>15</v>
      </c>
    </row>
    <row r="266" spans="1:42" x14ac:dyDescent="0.45">
      <c r="A266">
        <v>263</v>
      </c>
      <c r="B266" t="str">
        <f t="shared" si="117"/>
        <v>107</v>
      </c>
      <c r="C266" t="s">
        <v>264</v>
      </c>
      <c r="D266">
        <f t="shared" si="118"/>
        <v>2895</v>
      </c>
      <c r="E266" s="1" t="str">
        <f t="shared" si="144"/>
        <v>76C1</v>
      </c>
      <c r="F266" s="10">
        <v>0</v>
      </c>
      <c r="G266" s="10" t="s">
        <v>400</v>
      </c>
      <c r="H266" t="s">
        <v>398</v>
      </c>
      <c r="I266" t="str">
        <f t="shared" si="119"/>
        <v>11</v>
      </c>
      <c r="J266">
        <f t="shared" si="120"/>
        <v>1</v>
      </c>
      <c r="K266">
        <f t="shared" si="121"/>
        <v>0</v>
      </c>
      <c r="L266">
        <f t="shared" si="122"/>
        <v>1</v>
      </c>
      <c r="M266" s="10">
        <v>20</v>
      </c>
      <c r="N266">
        <f t="shared" si="123"/>
        <v>0</v>
      </c>
      <c r="O266">
        <f t="shared" si="124"/>
        <v>1</v>
      </c>
      <c r="P266">
        <f t="shared" si="125"/>
        <v>0</v>
      </c>
      <c r="Q266">
        <f t="shared" si="126"/>
        <v>0</v>
      </c>
      <c r="R266">
        <f t="shared" si="127"/>
        <v>0</v>
      </c>
      <c r="S266" s="10">
        <v>5</v>
      </c>
      <c r="T266" s="10">
        <v>0</v>
      </c>
      <c r="U266" t="str">
        <f t="shared" si="128"/>
        <v>5</v>
      </c>
      <c r="V266" s="10" t="s">
        <v>11</v>
      </c>
      <c r="W266">
        <f t="shared" si="129"/>
        <v>3</v>
      </c>
      <c r="X266">
        <f t="shared" si="130"/>
        <v>0</v>
      </c>
      <c r="Y266">
        <f t="shared" si="131"/>
        <v>1</v>
      </c>
      <c r="Z266" s="10">
        <v>20</v>
      </c>
      <c r="AA266">
        <f t="shared" si="116"/>
        <v>0</v>
      </c>
      <c r="AB266">
        <f t="shared" si="132"/>
        <v>1</v>
      </c>
      <c r="AC266">
        <f t="shared" si="133"/>
        <v>0</v>
      </c>
      <c r="AD266" s="10">
        <v>0</v>
      </c>
      <c r="AE266">
        <f t="shared" si="134"/>
        <v>0</v>
      </c>
      <c r="AF266">
        <f t="shared" si="135"/>
        <v>0</v>
      </c>
      <c r="AG266">
        <f t="shared" si="136"/>
        <v>0</v>
      </c>
      <c r="AH266">
        <f t="shared" si="137"/>
        <v>0</v>
      </c>
      <c r="AI266">
        <f t="shared" si="138"/>
        <v>0</v>
      </c>
      <c r="AJ266">
        <f t="shared" si="139"/>
        <v>0</v>
      </c>
      <c r="AK266" s="10">
        <v>30</v>
      </c>
      <c r="AL266">
        <f t="shared" si="140"/>
        <v>12</v>
      </c>
      <c r="AM266">
        <f t="shared" si="141"/>
        <v>0</v>
      </c>
      <c r="AN266" s="10" t="s">
        <v>13</v>
      </c>
      <c r="AO266" s="17">
        <f t="shared" si="142"/>
        <v>1</v>
      </c>
      <c r="AP266">
        <f t="shared" si="143"/>
        <v>15</v>
      </c>
    </row>
    <row r="267" spans="1:42" x14ac:dyDescent="0.45">
      <c r="A267">
        <v>264</v>
      </c>
      <c r="B267" t="str">
        <f t="shared" si="117"/>
        <v>108</v>
      </c>
      <c r="C267" t="s">
        <v>264</v>
      </c>
      <c r="D267">
        <f t="shared" si="118"/>
        <v>2906</v>
      </c>
      <c r="E267" s="1" t="str">
        <f t="shared" si="144"/>
        <v>76CC</v>
      </c>
      <c r="F267" s="10">
        <v>0</v>
      </c>
      <c r="G267" s="10" t="s">
        <v>400</v>
      </c>
      <c r="H267" t="s">
        <v>398</v>
      </c>
      <c r="I267" t="str">
        <f t="shared" si="119"/>
        <v>11</v>
      </c>
      <c r="J267">
        <f t="shared" si="120"/>
        <v>1</v>
      </c>
      <c r="K267">
        <f t="shared" si="121"/>
        <v>0</v>
      </c>
      <c r="L267">
        <f t="shared" si="122"/>
        <v>1</v>
      </c>
      <c r="M267" s="10">
        <v>20</v>
      </c>
      <c r="N267">
        <f t="shared" si="123"/>
        <v>0</v>
      </c>
      <c r="O267">
        <f t="shared" si="124"/>
        <v>1</v>
      </c>
      <c r="P267">
        <f t="shared" si="125"/>
        <v>0</v>
      </c>
      <c r="Q267">
        <f t="shared" si="126"/>
        <v>0</v>
      </c>
      <c r="R267">
        <f t="shared" si="127"/>
        <v>0</v>
      </c>
      <c r="S267" s="10">
        <v>5</v>
      </c>
      <c r="T267" s="10">
        <v>0</v>
      </c>
      <c r="U267" t="str">
        <f t="shared" si="128"/>
        <v>5</v>
      </c>
      <c r="V267" s="10" t="s">
        <v>11</v>
      </c>
      <c r="W267">
        <f t="shared" si="129"/>
        <v>3</v>
      </c>
      <c r="X267">
        <f t="shared" si="130"/>
        <v>0</v>
      </c>
      <c r="Y267">
        <f t="shared" si="131"/>
        <v>1</v>
      </c>
      <c r="Z267" s="10">
        <v>20</v>
      </c>
      <c r="AA267">
        <f t="shared" si="116"/>
        <v>0</v>
      </c>
      <c r="AB267">
        <f t="shared" si="132"/>
        <v>1</v>
      </c>
      <c r="AC267">
        <f t="shared" si="133"/>
        <v>0</v>
      </c>
      <c r="AD267" s="10">
        <v>0</v>
      </c>
      <c r="AE267">
        <f t="shared" si="134"/>
        <v>0</v>
      </c>
      <c r="AF267">
        <f t="shared" si="135"/>
        <v>0</v>
      </c>
      <c r="AG267">
        <f t="shared" si="136"/>
        <v>0</v>
      </c>
      <c r="AH267">
        <f t="shared" si="137"/>
        <v>0</v>
      </c>
      <c r="AI267">
        <f t="shared" si="138"/>
        <v>0</v>
      </c>
      <c r="AJ267">
        <f t="shared" si="139"/>
        <v>0</v>
      </c>
      <c r="AK267" s="10">
        <v>30</v>
      </c>
      <c r="AL267">
        <f t="shared" si="140"/>
        <v>12</v>
      </c>
      <c r="AM267">
        <f t="shared" si="141"/>
        <v>0</v>
      </c>
      <c r="AN267" s="10" t="s">
        <v>13</v>
      </c>
      <c r="AO267" s="17">
        <f t="shared" si="142"/>
        <v>1</v>
      </c>
      <c r="AP267">
        <f t="shared" si="143"/>
        <v>15</v>
      </c>
    </row>
    <row r="268" spans="1:42" x14ac:dyDescent="0.45">
      <c r="A268">
        <v>265</v>
      </c>
      <c r="B268" t="str">
        <f t="shared" si="117"/>
        <v>109</v>
      </c>
      <c r="C268" t="s">
        <v>264</v>
      </c>
      <c r="D268">
        <f t="shared" si="118"/>
        <v>2917</v>
      </c>
      <c r="E268" s="1" t="str">
        <f t="shared" si="144"/>
        <v>76D7</v>
      </c>
      <c r="F268" s="10">
        <v>0</v>
      </c>
      <c r="G268" s="10" t="s">
        <v>400</v>
      </c>
      <c r="H268" t="s">
        <v>398</v>
      </c>
      <c r="I268" t="str">
        <f t="shared" si="119"/>
        <v>11</v>
      </c>
      <c r="J268">
        <f t="shared" si="120"/>
        <v>1</v>
      </c>
      <c r="K268">
        <f t="shared" si="121"/>
        <v>0</v>
      </c>
      <c r="L268">
        <f t="shared" si="122"/>
        <v>1</v>
      </c>
      <c r="M268" s="10">
        <v>20</v>
      </c>
      <c r="N268">
        <f t="shared" si="123"/>
        <v>0</v>
      </c>
      <c r="O268">
        <f t="shared" si="124"/>
        <v>1</v>
      </c>
      <c r="P268">
        <f t="shared" si="125"/>
        <v>0</v>
      </c>
      <c r="Q268">
        <f t="shared" si="126"/>
        <v>0</v>
      </c>
      <c r="R268">
        <f t="shared" si="127"/>
        <v>0</v>
      </c>
      <c r="S268" s="10">
        <v>5</v>
      </c>
      <c r="T268" s="10">
        <v>0</v>
      </c>
      <c r="U268" t="str">
        <f t="shared" si="128"/>
        <v>5</v>
      </c>
      <c r="V268" s="10" t="s">
        <v>11</v>
      </c>
      <c r="W268">
        <f t="shared" si="129"/>
        <v>3</v>
      </c>
      <c r="X268">
        <f t="shared" si="130"/>
        <v>0</v>
      </c>
      <c r="Y268">
        <f t="shared" si="131"/>
        <v>1</v>
      </c>
      <c r="Z268" s="10">
        <v>20</v>
      </c>
      <c r="AA268">
        <f t="shared" si="116"/>
        <v>0</v>
      </c>
      <c r="AB268">
        <f t="shared" si="132"/>
        <v>1</v>
      </c>
      <c r="AC268">
        <f t="shared" si="133"/>
        <v>0</v>
      </c>
      <c r="AD268" s="10">
        <v>0</v>
      </c>
      <c r="AE268">
        <f t="shared" si="134"/>
        <v>0</v>
      </c>
      <c r="AF268">
        <f t="shared" si="135"/>
        <v>0</v>
      </c>
      <c r="AG268">
        <f t="shared" si="136"/>
        <v>0</v>
      </c>
      <c r="AH268">
        <f t="shared" si="137"/>
        <v>0</v>
      </c>
      <c r="AI268">
        <f t="shared" si="138"/>
        <v>0</v>
      </c>
      <c r="AJ268">
        <f t="shared" si="139"/>
        <v>0</v>
      </c>
      <c r="AK268" s="10">
        <v>30</v>
      </c>
      <c r="AL268">
        <f t="shared" si="140"/>
        <v>12</v>
      </c>
      <c r="AM268">
        <f t="shared" si="141"/>
        <v>0</v>
      </c>
      <c r="AN268" s="10" t="s">
        <v>13</v>
      </c>
      <c r="AO268" s="17">
        <f t="shared" si="142"/>
        <v>1</v>
      </c>
      <c r="AP268">
        <f t="shared" si="143"/>
        <v>15</v>
      </c>
    </row>
    <row r="269" spans="1:42" x14ac:dyDescent="0.45">
      <c r="A269">
        <v>266</v>
      </c>
      <c r="B269" t="str">
        <f t="shared" si="117"/>
        <v>10A</v>
      </c>
      <c r="C269" t="s">
        <v>264</v>
      </c>
      <c r="D269">
        <f t="shared" si="118"/>
        <v>2928</v>
      </c>
      <c r="E269" s="1" t="str">
        <f t="shared" si="144"/>
        <v>76E2</v>
      </c>
      <c r="F269" s="10">
        <v>0</v>
      </c>
      <c r="G269" s="10" t="s">
        <v>400</v>
      </c>
      <c r="H269" t="s">
        <v>398</v>
      </c>
      <c r="I269" t="str">
        <f t="shared" si="119"/>
        <v>11</v>
      </c>
      <c r="J269">
        <f t="shared" si="120"/>
        <v>1</v>
      </c>
      <c r="K269">
        <f t="shared" si="121"/>
        <v>0</v>
      </c>
      <c r="L269">
        <f t="shared" si="122"/>
        <v>1</v>
      </c>
      <c r="M269" s="10">
        <v>20</v>
      </c>
      <c r="N269">
        <f t="shared" si="123"/>
        <v>0</v>
      </c>
      <c r="O269">
        <f t="shared" si="124"/>
        <v>1</v>
      </c>
      <c r="P269">
        <f t="shared" si="125"/>
        <v>0</v>
      </c>
      <c r="Q269">
        <f t="shared" si="126"/>
        <v>0</v>
      </c>
      <c r="R269">
        <f t="shared" si="127"/>
        <v>0</v>
      </c>
      <c r="S269" s="10">
        <v>5</v>
      </c>
      <c r="T269" s="10">
        <v>0</v>
      </c>
      <c r="U269" t="str">
        <f t="shared" si="128"/>
        <v>5</v>
      </c>
      <c r="V269" s="10" t="s">
        <v>11</v>
      </c>
      <c r="W269">
        <f t="shared" si="129"/>
        <v>3</v>
      </c>
      <c r="X269">
        <f t="shared" si="130"/>
        <v>0</v>
      </c>
      <c r="Y269">
        <f t="shared" si="131"/>
        <v>1</v>
      </c>
      <c r="Z269" s="10">
        <v>20</v>
      </c>
      <c r="AA269">
        <f t="shared" si="116"/>
        <v>0</v>
      </c>
      <c r="AB269">
        <f t="shared" si="132"/>
        <v>1</v>
      </c>
      <c r="AC269">
        <f t="shared" si="133"/>
        <v>0</v>
      </c>
      <c r="AD269" s="10">
        <v>0</v>
      </c>
      <c r="AE269">
        <f t="shared" si="134"/>
        <v>0</v>
      </c>
      <c r="AF269">
        <f t="shared" si="135"/>
        <v>0</v>
      </c>
      <c r="AG269">
        <f t="shared" si="136"/>
        <v>0</v>
      </c>
      <c r="AH269">
        <f t="shared" si="137"/>
        <v>0</v>
      </c>
      <c r="AI269">
        <f t="shared" si="138"/>
        <v>0</v>
      </c>
      <c r="AJ269">
        <f t="shared" si="139"/>
        <v>0</v>
      </c>
      <c r="AK269" s="10">
        <v>30</v>
      </c>
      <c r="AL269">
        <f t="shared" si="140"/>
        <v>12</v>
      </c>
      <c r="AM269">
        <f t="shared" si="141"/>
        <v>0</v>
      </c>
      <c r="AN269" s="10" t="s">
        <v>13</v>
      </c>
      <c r="AO269" s="17">
        <f t="shared" si="142"/>
        <v>1</v>
      </c>
      <c r="AP269">
        <f t="shared" si="143"/>
        <v>15</v>
      </c>
    </row>
    <row r="270" spans="1:42" x14ac:dyDescent="0.45">
      <c r="A270">
        <v>267</v>
      </c>
      <c r="B270" t="str">
        <f t="shared" si="117"/>
        <v>10B</v>
      </c>
      <c r="C270" t="s">
        <v>264</v>
      </c>
      <c r="D270">
        <f t="shared" si="118"/>
        <v>2939</v>
      </c>
      <c r="E270" s="1" t="str">
        <f t="shared" si="144"/>
        <v>76ED</v>
      </c>
      <c r="F270" s="10">
        <v>0</v>
      </c>
      <c r="G270" s="10" t="s">
        <v>400</v>
      </c>
      <c r="H270" t="s">
        <v>398</v>
      </c>
      <c r="I270" t="str">
        <f t="shared" si="119"/>
        <v>11</v>
      </c>
      <c r="J270">
        <f t="shared" si="120"/>
        <v>1</v>
      </c>
      <c r="K270">
        <f t="shared" si="121"/>
        <v>0</v>
      </c>
      <c r="L270">
        <f t="shared" si="122"/>
        <v>1</v>
      </c>
      <c r="M270" s="10">
        <v>20</v>
      </c>
      <c r="N270">
        <f t="shared" si="123"/>
        <v>0</v>
      </c>
      <c r="O270">
        <f t="shared" si="124"/>
        <v>1</v>
      </c>
      <c r="P270">
        <f t="shared" si="125"/>
        <v>0</v>
      </c>
      <c r="Q270">
        <f t="shared" si="126"/>
        <v>0</v>
      </c>
      <c r="R270">
        <f t="shared" si="127"/>
        <v>0</v>
      </c>
      <c r="S270" s="10">
        <v>5</v>
      </c>
      <c r="T270" s="10">
        <v>0</v>
      </c>
      <c r="U270" t="str">
        <f t="shared" si="128"/>
        <v>5</v>
      </c>
      <c r="V270" s="10" t="s">
        <v>11</v>
      </c>
      <c r="W270">
        <f t="shared" si="129"/>
        <v>3</v>
      </c>
      <c r="X270">
        <f t="shared" si="130"/>
        <v>0</v>
      </c>
      <c r="Y270">
        <f t="shared" si="131"/>
        <v>1</v>
      </c>
      <c r="Z270" s="10">
        <v>20</v>
      </c>
      <c r="AA270">
        <f t="shared" si="116"/>
        <v>0</v>
      </c>
      <c r="AB270">
        <f t="shared" si="132"/>
        <v>1</v>
      </c>
      <c r="AC270">
        <f t="shared" si="133"/>
        <v>0</v>
      </c>
      <c r="AD270" s="10">
        <v>0</v>
      </c>
      <c r="AE270">
        <f t="shared" si="134"/>
        <v>0</v>
      </c>
      <c r="AF270">
        <f t="shared" si="135"/>
        <v>0</v>
      </c>
      <c r="AG270">
        <f t="shared" si="136"/>
        <v>0</v>
      </c>
      <c r="AH270">
        <f t="shared" si="137"/>
        <v>0</v>
      </c>
      <c r="AI270">
        <f t="shared" si="138"/>
        <v>0</v>
      </c>
      <c r="AJ270">
        <f t="shared" si="139"/>
        <v>0</v>
      </c>
      <c r="AK270" s="10">
        <v>30</v>
      </c>
      <c r="AL270">
        <f t="shared" si="140"/>
        <v>12</v>
      </c>
      <c r="AM270">
        <f t="shared" si="141"/>
        <v>0</v>
      </c>
      <c r="AN270" s="10" t="s">
        <v>13</v>
      </c>
      <c r="AO270" s="17">
        <f t="shared" si="142"/>
        <v>1</v>
      </c>
      <c r="AP270">
        <f t="shared" si="143"/>
        <v>15</v>
      </c>
    </row>
    <row r="271" spans="1:42" x14ac:dyDescent="0.45">
      <c r="A271">
        <v>268</v>
      </c>
      <c r="B271" t="str">
        <f t="shared" si="117"/>
        <v>10C</v>
      </c>
      <c r="C271" t="s">
        <v>264</v>
      </c>
      <c r="D271">
        <f t="shared" si="118"/>
        <v>2950</v>
      </c>
      <c r="E271" s="1" t="str">
        <f t="shared" si="144"/>
        <v>76F8</v>
      </c>
      <c r="F271" s="10">
        <v>0</v>
      </c>
      <c r="G271" s="10" t="s">
        <v>400</v>
      </c>
      <c r="H271" t="s">
        <v>398</v>
      </c>
      <c r="I271" t="str">
        <f t="shared" si="119"/>
        <v>11</v>
      </c>
      <c r="J271">
        <f t="shared" si="120"/>
        <v>1</v>
      </c>
      <c r="K271">
        <f t="shared" si="121"/>
        <v>0</v>
      </c>
      <c r="L271">
        <f t="shared" si="122"/>
        <v>1</v>
      </c>
      <c r="M271" s="10">
        <v>20</v>
      </c>
      <c r="N271">
        <f t="shared" si="123"/>
        <v>0</v>
      </c>
      <c r="O271">
        <f t="shared" si="124"/>
        <v>1</v>
      </c>
      <c r="P271">
        <f t="shared" si="125"/>
        <v>0</v>
      </c>
      <c r="Q271">
        <f t="shared" si="126"/>
        <v>0</v>
      </c>
      <c r="R271">
        <f t="shared" si="127"/>
        <v>0</v>
      </c>
      <c r="S271" s="10">
        <v>5</v>
      </c>
      <c r="T271" s="10">
        <v>0</v>
      </c>
      <c r="U271" t="str">
        <f t="shared" si="128"/>
        <v>5</v>
      </c>
      <c r="V271" s="10" t="s">
        <v>11</v>
      </c>
      <c r="W271">
        <f t="shared" si="129"/>
        <v>3</v>
      </c>
      <c r="X271">
        <f t="shared" si="130"/>
        <v>0</v>
      </c>
      <c r="Y271">
        <f t="shared" si="131"/>
        <v>1</v>
      </c>
      <c r="Z271" s="10">
        <v>20</v>
      </c>
      <c r="AA271">
        <f t="shared" si="116"/>
        <v>0</v>
      </c>
      <c r="AB271">
        <f t="shared" si="132"/>
        <v>1</v>
      </c>
      <c r="AC271">
        <f t="shared" si="133"/>
        <v>0</v>
      </c>
      <c r="AD271" s="10">
        <v>0</v>
      </c>
      <c r="AE271">
        <f t="shared" si="134"/>
        <v>0</v>
      </c>
      <c r="AF271">
        <f t="shared" si="135"/>
        <v>0</v>
      </c>
      <c r="AG271">
        <f t="shared" si="136"/>
        <v>0</v>
      </c>
      <c r="AH271">
        <f t="shared" si="137"/>
        <v>0</v>
      </c>
      <c r="AI271">
        <f t="shared" si="138"/>
        <v>0</v>
      </c>
      <c r="AJ271">
        <f t="shared" si="139"/>
        <v>0</v>
      </c>
      <c r="AK271" s="10">
        <v>30</v>
      </c>
      <c r="AL271">
        <f t="shared" si="140"/>
        <v>12</v>
      </c>
      <c r="AM271">
        <f t="shared" si="141"/>
        <v>0</v>
      </c>
      <c r="AN271" s="10" t="s">
        <v>13</v>
      </c>
      <c r="AO271" s="17">
        <f t="shared" si="142"/>
        <v>1</v>
      </c>
      <c r="AP271">
        <f t="shared" si="143"/>
        <v>15</v>
      </c>
    </row>
    <row r="272" spans="1:42" x14ac:dyDescent="0.45">
      <c r="A272">
        <v>269</v>
      </c>
      <c r="B272" t="str">
        <f t="shared" si="117"/>
        <v>10D</v>
      </c>
      <c r="C272" t="s">
        <v>264</v>
      </c>
      <c r="D272">
        <f t="shared" si="118"/>
        <v>2961</v>
      </c>
      <c r="E272" s="1" t="str">
        <f t="shared" si="144"/>
        <v>7703</v>
      </c>
      <c r="F272" s="10">
        <v>0</v>
      </c>
      <c r="G272" s="10" t="s">
        <v>400</v>
      </c>
      <c r="H272" t="s">
        <v>398</v>
      </c>
      <c r="I272" t="str">
        <f t="shared" si="119"/>
        <v>11</v>
      </c>
      <c r="J272">
        <f t="shared" si="120"/>
        <v>1</v>
      </c>
      <c r="K272">
        <f t="shared" si="121"/>
        <v>0</v>
      </c>
      <c r="L272">
        <f t="shared" si="122"/>
        <v>1</v>
      </c>
      <c r="M272" s="10">
        <v>20</v>
      </c>
      <c r="N272">
        <f t="shared" si="123"/>
        <v>0</v>
      </c>
      <c r="O272">
        <f t="shared" si="124"/>
        <v>1</v>
      </c>
      <c r="P272">
        <f t="shared" si="125"/>
        <v>0</v>
      </c>
      <c r="Q272">
        <f t="shared" si="126"/>
        <v>0</v>
      </c>
      <c r="R272">
        <f t="shared" si="127"/>
        <v>0</v>
      </c>
      <c r="S272" s="10">
        <v>5</v>
      </c>
      <c r="T272" s="10">
        <v>0</v>
      </c>
      <c r="U272" t="str">
        <f t="shared" si="128"/>
        <v>5</v>
      </c>
      <c r="V272" s="10" t="s">
        <v>11</v>
      </c>
      <c r="W272">
        <f t="shared" si="129"/>
        <v>3</v>
      </c>
      <c r="X272">
        <f t="shared" si="130"/>
        <v>0</v>
      </c>
      <c r="Y272">
        <f t="shared" si="131"/>
        <v>1</v>
      </c>
      <c r="Z272" s="10">
        <v>20</v>
      </c>
      <c r="AA272">
        <f t="shared" si="116"/>
        <v>0</v>
      </c>
      <c r="AB272">
        <f t="shared" si="132"/>
        <v>1</v>
      </c>
      <c r="AC272">
        <f t="shared" si="133"/>
        <v>0</v>
      </c>
      <c r="AD272" s="10">
        <v>0</v>
      </c>
      <c r="AE272">
        <f t="shared" si="134"/>
        <v>0</v>
      </c>
      <c r="AF272">
        <f t="shared" si="135"/>
        <v>0</v>
      </c>
      <c r="AG272">
        <f t="shared" si="136"/>
        <v>0</v>
      </c>
      <c r="AH272">
        <f t="shared" si="137"/>
        <v>0</v>
      </c>
      <c r="AI272">
        <f t="shared" si="138"/>
        <v>0</v>
      </c>
      <c r="AJ272">
        <f t="shared" si="139"/>
        <v>0</v>
      </c>
      <c r="AK272" s="10">
        <v>30</v>
      </c>
      <c r="AL272">
        <f t="shared" si="140"/>
        <v>12</v>
      </c>
      <c r="AM272">
        <f t="shared" si="141"/>
        <v>0</v>
      </c>
      <c r="AN272" s="10" t="s">
        <v>13</v>
      </c>
      <c r="AO272" s="17">
        <f t="shared" si="142"/>
        <v>1</v>
      </c>
      <c r="AP272">
        <f t="shared" si="143"/>
        <v>15</v>
      </c>
    </row>
    <row r="273" spans="1:42" x14ac:dyDescent="0.45">
      <c r="A273">
        <v>270</v>
      </c>
      <c r="B273" t="str">
        <f t="shared" si="117"/>
        <v>10E</v>
      </c>
      <c r="C273" t="s">
        <v>264</v>
      </c>
      <c r="D273">
        <f t="shared" si="118"/>
        <v>2972</v>
      </c>
      <c r="E273" s="1" t="str">
        <f t="shared" si="144"/>
        <v>770E</v>
      </c>
      <c r="F273" s="10">
        <v>0</v>
      </c>
      <c r="G273" s="10" t="s">
        <v>400</v>
      </c>
      <c r="H273" t="s">
        <v>398</v>
      </c>
      <c r="I273" t="str">
        <f t="shared" si="119"/>
        <v>11</v>
      </c>
      <c r="J273">
        <f t="shared" si="120"/>
        <v>1</v>
      </c>
      <c r="K273">
        <f t="shared" si="121"/>
        <v>0</v>
      </c>
      <c r="L273">
        <f t="shared" si="122"/>
        <v>1</v>
      </c>
      <c r="M273" s="10">
        <v>20</v>
      </c>
      <c r="N273">
        <f t="shared" si="123"/>
        <v>0</v>
      </c>
      <c r="O273">
        <f t="shared" si="124"/>
        <v>1</v>
      </c>
      <c r="P273">
        <f t="shared" si="125"/>
        <v>0</v>
      </c>
      <c r="Q273">
        <f t="shared" si="126"/>
        <v>0</v>
      </c>
      <c r="R273">
        <f t="shared" si="127"/>
        <v>0</v>
      </c>
      <c r="S273" s="10">
        <v>5</v>
      </c>
      <c r="T273" s="10">
        <v>0</v>
      </c>
      <c r="U273" t="str">
        <f t="shared" si="128"/>
        <v>5</v>
      </c>
      <c r="V273" s="10" t="s">
        <v>11</v>
      </c>
      <c r="W273">
        <f t="shared" si="129"/>
        <v>3</v>
      </c>
      <c r="X273">
        <f t="shared" si="130"/>
        <v>0</v>
      </c>
      <c r="Y273">
        <f t="shared" si="131"/>
        <v>1</v>
      </c>
      <c r="Z273" s="10">
        <v>20</v>
      </c>
      <c r="AA273">
        <f t="shared" si="116"/>
        <v>0</v>
      </c>
      <c r="AB273">
        <f t="shared" si="132"/>
        <v>1</v>
      </c>
      <c r="AC273">
        <f t="shared" si="133"/>
        <v>0</v>
      </c>
      <c r="AD273" s="10">
        <v>0</v>
      </c>
      <c r="AE273">
        <f t="shared" si="134"/>
        <v>0</v>
      </c>
      <c r="AF273">
        <f t="shared" si="135"/>
        <v>0</v>
      </c>
      <c r="AG273">
        <f t="shared" si="136"/>
        <v>0</v>
      </c>
      <c r="AH273">
        <f t="shared" si="137"/>
        <v>0</v>
      </c>
      <c r="AI273">
        <f t="shared" si="138"/>
        <v>0</v>
      </c>
      <c r="AJ273">
        <f t="shared" si="139"/>
        <v>0</v>
      </c>
      <c r="AK273" s="10">
        <v>30</v>
      </c>
      <c r="AL273">
        <f t="shared" si="140"/>
        <v>12</v>
      </c>
      <c r="AM273">
        <f t="shared" si="141"/>
        <v>0</v>
      </c>
      <c r="AN273" s="10" t="s">
        <v>13</v>
      </c>
      <c r="AO273" s="17">
        <f t="shared" si="142"/>
        <v>1</v>
      </c>
      <c r="AP273">
        <f t="shared" si="143"/>
        <v>15</v>
      </c>
    </row>
    <row r="274" spans="1:42" x14ac:dyDescent="0.45">
      <c r="A274">
        <v>271</v>
      </c>
      <c r="B274" t="str">
        <f t="shared" si="117"/>
        <v>10F</v>
      </c>
      <c r="C274" t="s">
        <v>265</v>
      </c>
      <c r="D274">
        <f t="shared" si="118"/>
        <v>2983</v>
      </c>
      <c r="E274" s="1" t="str">
        <f t="shared" si="144"/>
        <v>7719</v>
      </c>
      <c r="F274" s="10">
        <v>0</v>
      </c>
      <c r="G274" s="10" t="s">
        <v>396</v>
      </c>
      <c r="H274" t="s">
        <v>398</v>
      </c>
      <c r="I274" t="str">
        <f t="shared" si="119"/>
        <v>1</v>
      </c>
      <c r="J274">
        <f t="shared" si="120"/>
        <v>0</v>
      </c>
      <c r="K274">
        <f t="shared" si="121"/>
        <v>0</v>
      </c>
      <c r="L274">
        <f t="shared" si="122"/>
        <v>1</v>
      </c>
      <c r="M274" s="10">
        <v>0</v>
      </c>
      <c r="N274">
        <f t="shared" si="123"/>
        <v>0</v>
      </c>
      <c r="O274">
        <f t="shared" si="124"/>
        <v>0</v>
      </c>
      <c r="P274">
        <f t="shared" si="125"/>
        <v>0</v>
      </c>
      <c r="Q274">
        <f t="shared" si="126"/>
        <v>0</v>
      </c>
      <c r="R274">
        <f t="shared" si="127"/>
        <v>0</v>
      </c>
      <c r="S274" s="10">
        <v>0</v>
      </c>
      <c r="T274" s="10">
        <v>0</v>
      </c>
      <c r="U274" t="str">
        <f t="shared" si="128"/>
        <v>0</v>
      </c>
      <c r="V274" s="10" t="s">
        <v>8</v>
      </c>
      <c r="W274">
        <f t="shared" si="129"/>
        <v>3</v>
      </c>
      <c r="X274">
        <f t="shared" si="130"/>
        <v>0</v>
      </c>
      <c r="Y274">
        <f t="shared" si="131"/>
        <v>1</v>
      </c>
      <c r="Z274" s="10">
        <v>0</v>
      </c>
      <c r="AA274">
        <f t="shared" si="116"/>
        <v>0</v>
      </c>
      <c r="AB274">
        <f t="shared" si="132"/>
        <v>0</v>
      </c>
      <c r="AC274">
        <f t="shared" si="133"/>
        <v>0</v>
      </c>
      <c r="AD274" s="10">
        <v>0</v>
      </c>
      <c r="AE274">
        <f t="shared" si="134"/>
        <v>0</v>
      </c>
      <c r="AF274">
        <f t="shared" si="135"/>
        <v>0</v>
      </c>
      <c r="AG274">
        <f t="shared" si="136"/>
        <v>0</v>
      </c>
      <c r="AH274">
        <f t="shared" si="137"/>
        <v>0</v>
      </c>
      <c r="AI274">
        <f t="shared" si="138"/>
        <v>0</v>
      </c>
      <c r="AJ274">
        <f t="shared" si="139"/>
        <v>0</v>
      </c>
      <c r="AK274" s="10" t="s">
        <v>2</v>
      </c>
      <c r="AL274">
        <f t="shared" si="140"/>
        <v>15</v>
      </c>
      <c r="AM274">
        <f t="shared" si="141"/>
        <v>0</v>
      </c>
      <c r="AN274" s="10" t="s">
        <v>13</v>
      </c>
      <c r="AO274" s="17">
        <f t="shared" si="142"/>
        <v>1</v>
      </c>
      <c r="AP274">
        <f t="shared" si="143"/>
        <v>15</v>
      </c>
    </row>
    <row r="275" spans="1:42" x14ac:dyDescent="0.45">
      <c r="A275">
        <v>272</v>
      </c>
      <c r="B275" t="str">
        <f t="shared" si="117"/>
        <v>110</v>
      </c>
      <c r="C275" t="s">
        <v>266</v>
      </c>
      <c r="D275">
        <f t="shared" si="118"/>
        <v>2994</v>
      </c>
      <c r="E275" s="1" t="str">
        <f t="shared" si="144"/>
        <v>7724</v>
      </c>
      <c r="F275" s="10">
        <v>0</v>
      </c>
      <c r="G275" s="10" t="s">
        <v>402</v>
      </c>
      <c r="H275" t="s">
        <v>398</v>
      </c>
      <c r="I275" t="str">
        <f t="shared" si="119"/>
        <v>41</v>
      </c>
      <c r="J275">
        <f t="shared" si="120"/>
        <v>4</v>
      </c>
      <c r="K275">
        <f t="shared" si="121"/>
        <v>0</v>
      </c>
      <c r="L275">
        <f t="shared" si="122"/>
        <v>1</v>
      </c>
      <c r="M275" s="10">
        <v>20</v>
      </c>
      <c r="N275">
        <f t="shared" si="123"/>
        <v>0</v>
      </c>
      <c r="O275">
        <f t="shared" si="124"/>
        <v>1</v>
      </c>
      <c r="P275">
        <f t="shared" si="125"/>
        <v>0</v>
      </c>
      <c r="Q275">
        <f t="shared" si="126"/>
        <v>0</v>
      </c>
      <c r="R275">
        <f t="shared" si="127"/>
        <v>0</v>
      </c>
      <c r="S275" s="10">
        <v>0</v>
      </c>
      <c r="T275" s="10">
        <v>0</v>
      </c>
      <c r="U275" t="str">
        <f t="shared" si="128"/>
        <v>0</v>
      </c>
      <c r="V275" s="10" t="s">
        <v>8</v>
      </c>
      <c r="W275">
        <f t="shared" si="129"/>
        <v>3</v>
      </c>
      <c r="X275">
        <f t="shared" si="130"/>
        <v>0</v>
      </c>
      <c r="Y275">
        <f t="shared" si="131"/>
        <v>1</v>
      </c>
      <c r="Z275" s="10">
        <v>21</v>
      </c>
      <c r="AA275">
        <f t="shared" si="116"/>
        <v>0</v>
      </c>
      <c r="AB275">
        <f t="shared" si="132"/>
        <v>1</v>
      </c>
      <c r="AC275">
        <f t="shared" si="133"/>
        <v>0</v>
      </c>
      <c r="AD275" s="10">
        <v>0</v>
      </c>
      <c r="AE275">
        <f t="shared" si="134"/>
        <v>0</v>
      </c>
      <c r="AF275">
        <f t="shared" si="135"/>
        <v>0</v>
      </c>
      <c r="AG275">
        <f t="shared" si="136"/>
        <v>0</v>
      </c>
      <c r="AH275">
        <f t="shared" si="137"/>
        <v>0</v>
      </c>
      <c r="AI275">
        <f t="shared" si="138"/>
        <v>0</v>
      </c>
      <c r="AJ275">
        <f t="shared" si="139"/>
        <v>0</v>
      </c>
      <c r="AK275" s="10" t="s">
        <v>2</v>
      </c>
      <c r="AL275">
        <f t="shared" si="140"/>
        <v>15</v>
      </c>
      <c r="AM275">
        <f t="shared" si="141"/>
        <v>0</v>
      </c>
      <c r="AN275" s="10">
        <v>13</v>
      </c>
      <c r="AO275" s="17">
        <f t="shared" si="142"/>
        <v>1</v>
      </c>
      <c r="AP275">
        <f t="shared" si="143"/>
        <v>3</v>
      </c>
    </row>
    <row r="276" spans="1:42" x14ac:dyDescent="0.45">
      <c r="A276">
        <v>273</v>
      </c>
      <c r="B276" t="str">
        <f t="shared" si="117"/>
        <v>111</v>
      </c>
      <c r="C276" t="s">
        <v>267</v>
      </c>
      <c r="D276">
        <f t="shared" si="118"/>
        <v>3005</v>
      </c>
      <c r="E276" s="1" t="str">
        <f t="shared" si="144"/>
        <v>772F</v>
      </c>
      <c r="F276" s="10">
        <v>0</v>
      </c>
      <c r="G276" s="10" t="s">
        <v>402</v>
      </c>
      <c r="H276" t="s">
        <v>396</v>
      </c>
      <c r="I276" t="str">
        <f t="shared" si="119"/>
        <v>141</v>
      </c>
      <c r="J276">
        <f t="shared" si="120"/>
        <v>20</v>
      </c>
      <c r="K276">
        <f t="shared" si="121"/>
        <v>0</v>
      </c>
      <c r="L276">
        <f t="shared" si="122"/>
        <v>1</v>
      </c>
      <c r="M276" s="10">
        <v>20</v>
      </c>
      <c r="N276">
        <f t="shared" si="123"/>
        <v>0</v>
      </c>
      <c r="O276">
        <f t="shared" si="124"/>
        <v>1</v>
      </c>
      <c r="P276">
        <f t="shared" si="125"/>
        <v>0</v>
      </c>
      <c r="Q276">
        <f t="shared" si="126"/>
        <v>0</v>
      </c>
      <c r="R276">
        <f t="shared" si="127"/>
        <v>0</v>
      </c>
      <c r="S276" s="10">
        <v>0</v>
      </c>
      <c r="T276" s="10">
        <v>0</v>
      </c>
      <c r="U276" t="str">
        <f t="shared" si="128"/>
        <v>0</v>
      </c>
      <c r="V276" s="10" t="s">
        <v>44</v>
      </c>
      <c r="W276">
        <f t="shared" si="129"/>
        <v>3</v>
      </c>
      <c r="X276">
        <f t="shared" si="130"/>
        <v>0</v>
      </c>
      <c r="Y276">
        <f t="shared" si="131"/>
        <v>1</v>
      </c>
      <c r="Z276" s="10">
        <v>20</v>
      </c>
      <c r="AA276">
        <f t="shared" si="116"/>
        <v>0</v>
      </c>
      <c r="AB276">
        <f t="shared" si="132"/>
        <v>1</v>
      </c>
      <c r="AC276">
        <f t="shared" si="133"/>
        <v>0</v>
      </c>
      <c r="AD276" s="10">
        <v>0</v>
      </c>
      <c r="AE276">
        <f t="shared" si="134"/>
        <v>0</v>
      </c>
      <c r="AF276">
        <f t="shared" si="135"/>
        <v>0</v>
      </c>
      <c r="AG276">
        <f t="shared" si="136"/>
        <v>0</v>
      </c>
      <c r="AH276">
        <f t="shared" si="137"/>
        <v>0</v>
      </c>
      <c r="AI276">
        <f t="shared" si="138"/>
        <v>0</v>
      </c>
      <c r="AJ276">
        <f t="shared" si="139"/>
        <v>0</v>
      </c>
      <c r="AK276" s="10" t="s">
        <v>2</v>
      </c>
      <c r="AL276">
        <f t="shared" si="140"/>
        <v>15</v>
      </c>
      <c r="AM276">
        <f t="shared" si="141"/>
        <v>0</v>
      </c>
      <c r="AN276" s="10" t="s">
        <v>13</v>
      </c>
      <c r="AO276" s="17">
        <f t="shared" si="142"/>
        <v>1</v>
      </c>
      <c r="AP276">
        <f t="shared" si="143"/>
        <v>15</v>
      </c>
    </row>
    <row r="277" spans="1:42" x14ac:dyDescent="0.45">
      <c r="A277">
        <v>274</v>
      </c>
      <c r="B277" t="str">
        <f t="shared" si="117"/>
        <v>112</v>
      </c>
      <c r="C277" t="s">
        <v>268</v>
      </c>
      <c r="D277">
        <f t="shared" si="118"/>
        <v>3016</v>
      </c>
      <c r="E277" s="1" t="str">
        <f t="shared" si="144"/>
        <v>773A</v>
      </c>
      <c r="F277" s="10">
        <v>0</v>
      </c>
      <c r="G277" s="10" t="s">
        <v>396</v>
      </c>
      <c r="H277" t="s">
        <v>398</v>
      </c>
      <c r="I277" t="str">
        <f t="shared" si="119"/>
        <v>1</v>
      </c>
      <c r="J277">
        <f t="shared" si="120"/>
        <v>0</v>
      </c>
      <c r="K277">
        <f t="shared" si="121"/>
        <v>0</v>
      </c>
      <c r="L277">
        <f t="shared" si="122"/>
        <v>1</v>
      </c>
      <c r="M277" s="10">
        <v>20</v>
      </c>
      <c r="N277">
        <f t="shared" si="123"/>
        <v>0</v>
      </c>
      <c r="O277">
        <f t="shared" si="124"/>
        <v>1</v>
      </c>
      <c r="P277">
        <f t="shared" si="125"/>
        <v>0</v>
      </c>
      <c r="Q277">
        <f t="shared" si="126"/>
        <v>0</v>
      </c>
      <c r="R277">
        <f t="shared" si="127"/>
        <v>0</v>
      </c>
      <c r="S277" s="10">
        <v>46</v>
      </c>
      <c r="T277" s="10">
        <v>0</v>
      </c>
      <c r="U277" t="str">
        <f t="shared" si="128"/>
        <v>46</v>
      </c>
      <c r="V277" s="10">
        <v>81</v>
      </c>
      <c r="W277">
        <f t="shared" si="129"/>
        <v>0</v>
      </c>
      <c r="X277">
        <f t="shared" si="130"/>
        <v>0</v>
      </c>
      <c r="Y277">
        <f t="shared" si="131"/>
        <v>1</v>
      </c>
      <c r="Z277" s="10" t="s">
        <v>1</v>
      </c>
      <c r="AA277">
        <f t="shared" si="116"/>
        <v>1</v>
      </c>
      <c r="AB277">
        <f t="shared" si="132"/>
        <v>1</v>
      </c>
      <c r="AC277">
        <f t="shared" si="133"/>
        <v>0</v>
      </c>
      <c r="AD277" s="10">
        <v>0</v>
      </c>
      <c r="AE277">
        <f t="shared" si="134"/>
        <v>0</v>
      </c>
      <c r="AF277">
        <f t="shared" si="135"/>
        <v>0</v>
      </c>
      <c r="AG277">
        <f t="shared" si="136"/>
        <v>0</v>
      </c>
      <c r="AH277">
        <f t="shared" si="137"/>
        <v>0</v>
      </c>
      <c r="AI277">
        <f t="shared" si="138"/>
        <v>0</v>
      </c>
      <c r="AJ277">
        <f t="shared" si="139"/>
        <v>0</v>
      </c>
      <c r="AK277" s="10" t="s">
        <v>2</v>
      </c>
      <c r="AL277">
        <f t="shared" si="140"/>
        <v>15</v>
      </c>
      <c r="AM277">
        <f t="shared" si="141"/>
        <v>0</v>
      </c>
      <c r="AN277" s="10" t="s">
        <v>22</v>
      </c>
      <c r="AO277" s="17">
        <f t="shared" si="142"/>
        <v>1</v>
      </c>
      <c r="AP277">
        <f t="shared" si="143"/>
        <v>12</v>
      </c>
    </row>
    <row r="278" spans="1:42" x14ac:dyDescent="0.45">
      <c r="A278">
        <v>275</v>
      </c>
      <c r="B278" t="str">
        <f t="shared" si="117"/>
        <v>113</v>
      </c>
      <c r="C278" t="s">
        <v>269</v>
      </c>
      <c r="D278">
        <f t="shared" si="118"/>
        <v>3027</v>
      </c>
      <c r="E278" s="1" t="str">
        <f t="shared" si="144"/>
        <v>7745</v>
      </c>
      <c r="F278" s="10">
        <v>0</v>
      </c>
      <c r="G278" s="10" t="s">
        <v>402</v>
      </c>
      <c r="H278" t="s">
        <v>398</v>
      </c>
      <c r="I278" t="str">
        <f t="shared" si="119"/>
        <v>41</v>
      </c>
      <c r="J278">
        <f t="shared" si="120"/>
        <v>4</v>
      </c>
      <c r="K278">
        <f t="shared" si="121"/>
        <v>0</v>
      </c>
      <c r="L278">
        <f t="shared" si="122"/>
        <v>1</v>
      </c>
      <c r="M278" s="10">
        <v>20</v>
      </c>
      <c r="N278">
        <f t="shared" si="123"/>
        <v>0</v>
      </c>
      <c r="O278">
        <f t="shared" si="124"/>
        <v>1</v>
      </c>
      <c r="P278">
        <f t="shared" si="125"/>
        <v>0</v>
      </c>
      <c r="Q278">
        <f t="shared" si="126"/>
        <v>0</v>
      </c>
      <c r="R278">
        <f t="shared" si="127"/>
        <v>0</v>
      </c>
      <c r="S278" s="10">
        <v>0</v>
      </c>
      <c r="T278" s="10">
        <v>0</v>
      </c>
      <c r="U278" t="str">
        <f t="shared" si="128"/>
        <v>0</v>
      </c>
      <c r="V278" s="10" t="s">
        <v>23</v>
      </c>
      <c r="W278">
        <f t="shared" si="129"/>
        <v>3</v>
      </c>
      <c r="X278">
        <f t="shared" si="130"/>
        <v>0</v>
      </c>
      <c r="Y278">
        <f t="shared" si="131"/>
        <v>1</v>
      </c>
      <c r="Z278" s="10" t="s">
        <v>1</v>
      </c>
      <c r="AA278">
        <f t="shared" si="116"/>
        <v>1</v>
      </c>
      <c r="AB278">
        <f t="shared" si="132"/>
        <v>1</v>
      </c>
      <c r="AC278">
        <f t="shared" si="133"/>
        <v>0</v>
      </c>
      <c r="AD278" s="10">
        <v>0</v>
      </c>
      <c r="AE278">
        <f t="shared" si="134"/>
        <v>0</v>
      </c>
      <c r="AF278">
        <f t="shared" si="135"/>
        <v>0</v>
      </c>
      <c r="AG278">
        <f t="shared" si="136"/>
        <v>0</v>
      </c>
      <c r="AH278">
        <f t="shared" si="137"/>
        <v>0</v>
      </c>
      <c r="AI278">
        <f t="shared" si="138"/>
        <v>0</v>
      </c>
      <c r="AJ278">
        <f t="shared" si="139"/>
        <v>0</v>
      </c>
      <c r="AK278" s="10" t="s">
        <v>2</v>
      </c>
      <c r="AL278">
        <f t="shared" si="140"/>
        <v>15</v>
      </c>
      <c r="AM278">
        <f t="shared" si="141"/>
        <v>0</v>
      </c>
      <c r="AN278" s="10" t="s">
        <v>13</v>
      </c>
      <c r="AO278" s="17">
        <f t="shared" si="142"/>
        <v>1</v>
      </c>
      <c r="AP278">
        <f t="shared" si="143"/>
        <v>15</v>
      </c>
    </row>
    <row r="279" spans="1:42" x14ac:dyDescent="0.45">
      <c r="A279">
        <v>276</v>
      </c>
      <c r="B279" t="str">
        <f t="shared" si="117"/>
        <v>114</v>
      </c>
      <c r="C279" s="2" t="s">
        <v>211</v>
      </c>
      <c r="D279">
        <f t="shared" si="118"/>
        <v>3038</v>
      </c>
      <c r="E279" s="1" t="str">
        <f t="shared" si="144"/>
        <v>7750</v>
      </c>
      <c r="F279" s="10">
        <v>0</v>
      </c>
      <c r="G279" s="10" t="s">
        <v>402</v>
      </c>
      <c r="H279" t="s">
        <v>398</v>
      </c>
      <c r="I279" t="str">
        <f t="shared" si="119"/>
        <v>41</v>
      </c>
      <c r="J279">
        <f t="shared" si="120"/>
        <v>4</v>
      </c>
      <c r="K279">
        <f t="shared" si="121"/>
        <v>0</v>
      </c>
      <c r="L279">
        <f t="shared" si="122"/>
        <v>1</v>
      </c>
      <c r="M279" s="10">
        <v>20</v>
      </c>
      <c r="N279">
        <f t="shared" si="123"/>
        <v>0</v>
      </c>
      <c r="O279">
        <f t="shared" si="124"/>
        <v>1</v>
      </c>
      <c r="P279">
        <f t="shared" si="125"/>
        <v>0</v>
      </c>
      <c r="Q279">
        <f t="shared" si="126"/>
        <v>0</v>
      </c>
      <c r="R279">
        <f t="shared" si="127"/>
        <v>0</v>
      </c>
      <c r="S279" s="10">
        <v>0</v>
      </c>
      <c r="T279" s="10">
        <v>0</v>
      </c>
      <c r="U279" t="str">
        <f t="shared" si="128"/>
        <v>0</v>
      </c>
      <c r="V279" s="10">
        <v>1</v>
      </c>
      <c r="W279">
        <f t="shared" si="129"/>
        <v>0</v>
      </c>
      <c r="X279">
        <f t="shared" si="130"/>
        <v>0</v>
      </c>
      <c r="Y279">
        <f t="shared" si="131"/>
        <v>1</v>
      </c>
      <c r="Z279" s="10">
        <v>20</v>
      </c>
      <c r="AA279">
        <f t="shared" si="116"/>
        <v>0</v>
      </c>
      <c r="AB279">
        <f t="shared" si="132"/>
        <v>1</v>
      </c>
      <c r="AC279">
        <f t="shared" si="133"/>
        <v>0</v>
      </c>
      <c r="AD279" s="10">
        <v>0</v>
      </c>
      <c r="AE279">
        <f t="shared" si="134"/>
        <v>0</v>
      </c>
      <c r="AF279">
        <f t="shared" si="135"/>
        <v>0</v>
      </c>
      <c r="AG279">
        <f t="shared" si="136"/>
        <v>0</v>
      </c>
      <c r="AH279">
        <f t="shared" si="137"/>
        <v>0</v>
      </c>
      <c r="AI279">
        <f t="shared" si="138"/>
        <v>0</v>
      </c>
      <c r="AJ279">
        <f t="shared" si="139"/>
        <v>0</v>
      </c>
      <c r="AK279" s="10" t="s">
        <v>22</v>
      </c>
      <c r="AL279">
        <f t="shared" si="140"/>
        <v>7</v>
      </c>
      <c r="AM279">
        <f t="shared" si="141"/>
        <v>0</v>
      </c>
      <c r="AN279" s="10" t="s">
        <v>13</v>
      </c>
      <c r="AO279" s="17">
        <f t="shared" si="142"/>
        <v>1</v>
      </c>
      <c r="AP279">
        <f t="shared" si="143"/>
        <v>15</v>
      </c>
    </row>
    <row r="280" spans="1:42" x14ac:dyDescent="0.45">
      <c r="A280">
        <v>277</v>
      </c>
      <c r="B280" t="str">
        <f t="shared" si="117"/>
        <v>115</v>
      </c>
      <c r="C280" t="s">
        <v>270</v>
      </c>
      <c r="D280">
        <f t="shared" si="118"/>
        <v>3049</v>
      </c>
      <c r="E280" s="1" t="str">
        <f t="shared" si="144"/>
        <v>775B</v>
      </c>
      <c r="F280" s="10">
        <v>0</v>
      </c>
      <c r="G280" s="10" t="s">
        <v>402</v>
      </c>
      <c r="H280" t="s">
        <v>398</v>
      </c>
      <c r="I280" t="str">
        <f t="shared" si="119"/>
        <v>41</v>
      </c>
      <c r="J280">
        <f t="shared" si="120"/>
        <v>4</v>
      </c>
      <c r="K280">
        <f t="shared" si="121"/>
        <v>0</v>
      </c>
      <c r="L280">
        <f t="shared" si="122"/>
        <v>1</v>
      </c>
      <c r="M280" s="10">
        <v>20</v>
      </c>
      <c r="N280">
        <f t="shared" si="123"/>
        <v>0</v>
      </c>
      <c r="O280">
        <f t="shared" si="124"/>
        <v>1</v>
      </c>
      <c r="P280">
        <f t="shared" si="125"/>
        <v>0</v>
      </c>
      <c r="Q280">
        <f t="shared" si="126"/>
        <v>0</v>
      </c>
      <c r="R280">
        <f t="shared" si="127"/>
        <v>0</v>
      </c>
      <c r="S280" s="10">
        <v>0</v>
      </c>
      <c r="T280" s="10">
        <v>0</v>
      </c>
      <c r="U280" t="str">
        <f t="shared" si="128"/>
        <v>0</v>
      </c>
      <c r="V280" s="10" t="s">
        <v>8</v>
      </c>
      <c r="W280">
        <f t="shared" si="129"/>
        <v>3</v>
      </c>
      <c r="X280">
        <f t="shared" si="130"/>
        <v>0</v>
      </c>
      <c r="Y280">
        <f t="shared" si="131"/>
        <v>1</v>
      </c>
      <c r="Z280" s="10">
        <v>20</v>
      </c>
      <c r="AA280">
        <f t="shared" si="116"/>
        <v>0</v>
      </c>
      <c r="AB280">
        <f t="shared" si="132"/>
        <v>1</v>
      </c>
      <c r="AC280">
        <f t="shared" si="133"/>
        <v>0</v>
      </c>
      <c r="AD280" s="10">
        <v>0</v>
      </c>
      <c r="AE280">
        <f t="shared" si="134"/>
        <v>0</v>
      </c>
      <c r="AF280">
        <f t="shared" si="135"/>
        <v>0</v>
      </c>
      <c r="AG280">
        <f t="shared" si="136"/>
        <v>0</v>
      </c>
      <c r="AH280">
        <f t="shared" si="137"/>
        <v>0</v>
      </c>
      <c r="AI280">
        <f t="shared" si="138"/>
        <v>0</v>
      </c>
      <c r="AJ280">
        <f t="shared" si="139"/>
        <v>0</v>
      </c>
      <c r="AK280" s="10" t="s">
        <v>2</v>
      </c>
      <c r="AL280">
        <f t="shared" si="140"/>
        <v>15</v>
      </c>
      <c r="AM280">
        <f t="shared" si="141"/>
        <v>0</v>
      </c>
      <c r="AN280" s="10">
        <v>17</v>
      </c>
      <c r="AO280" s="17">
        <f t="shared" si="142"/>
        <v>1</v>
      </c>
      <c r="AP280">
        <f t="shared" si="143"/>
        <v>7</v>
      </c>
    </row>
    <row r="281" spans="1:42" x14ac:dyDescent="0.45">
      <c r="A281">
        <v>278</v>
      </c>
      <c r="B281" t="str">
        <f t="shared" si="117"/>
        <v>116</v>
      </c>
      <c r="C281" t="s">
        <v>271</v>
      </c>
      <c r="D281">
        <f t="shared" si="118"/>
        <v>3060</v>
      </c>
      <c r="E281" s="1" t="str">
        <f t="shared" si="144"/>
        <v>7766</v>
      </c>
      <c r="F281" s="10" t="s">
        <v>19</v>
      </c>
      <c r="G281" s="10" t="s">
        <v>399</v>
      </c>
      <c r="H281" t="s">
        <v>398</v>
      </c>
      <c r="I281" t="str">
        <f t="shared" si="119"/>
        <v>42</v>
      </c>
      <c r="J281">
        <f t="shared" si="120"/>
        <v>4</v>
      </c>
      <c r="K281">
        <f t="shared" si="121"/>
        <v>0</v>
      </c>
      <c r="L281">
        <f t="shared" si="122"/>
        <v>2</v>
      </c>
      <c r="M281" s="10">
        <v>20</v>
      </c>
      <c r="N281">
        <f t="shared" si="123"/>
        <v>0</v>
      </c>
      <c r="O281">
        <f t="shared" si="124"/>
        <v>1</v>
      </c>
      <c r="P281">
        <f t="shared" si="125"/>
        <v>0</v>
      </c>
      <c r="Q281">
        <f t="shared" si="126"/>
        <v>0</v>
      </c>
      <c r="R281">
        <f t="shared" si="127"/>
        <v>0</v>
      </c>
      <c r="S281" s="10">
        <v>5</v>
      </c>
      <c r="T281" s="10">
        <v>0</v>
      </c>
      <c r="U281" t="str">
        <f t="shared" si="128"/>
        <v>5</v>
      </c>
      <c r="V281" s="10">
        <v>21</v>
      </c>
      <c r="W281">
        <f t="shared" si="129"/>
        <v>0</v>
      </c>
      <c r="X281">
        <f t="shared" si="130"/>
        <v>0</v>
      </c>
      <c r="Y281">
        <f t="shared" si="131"/>
        <v>1</v>
      </c>
      <c r="Z281" s="10" t="s">
        <v>1</v>
      </c>
      <c r="AA281">
        <f t="shared" si="116"/>
        <v>1</v>
      </c>
      <c r="AB281">
        <f t="shared" si="132"/>
        <v>1</v>
      </c>
      <c r="AC281">
        <f t="shared" si="133"/>
        <v>0</v>
      </c>
      <c r="AD281" s="10">
        <v>0</v>
      </c>
      <c r="AE281">
        <f t="shared" si="134"/>
        <v>0</v>
      </c>
      <c r="AF281">
        <f t="shared" si="135"/>
        <v>0</v>
      </c>
      <c r="AG281">
        <f t="shared" si="136"/>
        <v>0</v>
      </c>
      <c r="AH281">
        <f t="shared" si="137"/>
        <v>0</v>
      </c>
      <c r="AI281">
        <f t="shared" si="138"/>
        <v>0</v>
      </c>
      <c r="AJ281">
        <f t="shared" si="139"/>
        <v>0</v>
      </c>
      <c r="AK281" s="10">
        <v>28</v>
      </c>
      <c r="AL281">
        <f t="shared" si="140"/>
        <v>10</v>
      </c>
      <c r="AM281">
        <f t="shared" si="141"/>
        <v>0</v>
      </c>
      <c r="AN281" s="10" t="s">
        <v>25</v>
      </c>
      <c r="AO281" s="17">
        <f t="shared" si="142"/>
        <v>1</v>
      </c>
      <c r="AP281">
        <f t="shared" si="143"/>
        <v>14</v>
      </c>
    </row>
    <row r="282" spans="1:42" x14ac:dyDescent="0.45">
      <c r="A282">
        <v>279</v>
      </c>
      <c r="B282" t="str">
        <f t="shared" si="117"/>
        <v>117</v>
      </c>
      <c r="C282" t="s">
        <v>272</v>
      </c>
      <c r="D282">
        <f t="shared" si="118"/>
        <v>3071</v>
      </c>
      <c r="E282" s="1" t="str">
        <f t="shared" si="144"/>
        <v>7771</v>
      </c>
      <c r="F282" s="10">
        <v>0</v>
      </c>
      <c r="G282" s="10" t="s">
        <v>402</v>
      </c>
      <c r="H282" t="s">
        <v>398</v>
      </c>
      <c r="I282" t="str">
        <f t="shared" si="119"/>
        <v>41</v>
      </c>
      <c r="J282">
        <f t="shared" si="120"/>
        <v>4</v>
      </c>
      <c r="K282">
        <f t="shared" si="121"/>
        <v>0</v>
      </c>
      <c r="L282">
        <f t="shared" si="122"/>
        <v>1</v>
      </c>
      <c r="M282" s="10">
        <v>20</v>
      </c>
      <c r="N282">
        <f t="shared" si="123"/>
        <v>0</v>
      </c>
      <c r="O282">
        <f t="shared" si="124"/>
        <v>1</v>
      </c>
      <c r="P282">
        <f t="shared" si="125"/>
        <v>0</v>
      </c>
      <c r="Q282">
        <f t="shared" si="126"/>
        <v>0</v>
      </c>
      <c r="R282">
        <f t="shared" si="127"/>
        <v>0</v>
      </c>
      <c r="S282" s="10">
        <v>5</v>
      </c>
      <c r="T282" s="10">
        <v>0</v>
      </c>
      <c r="U282" t="str">
        <f t="shared" si="128"/>
        <v>5</v>
      </c>
      <c r="V282" s="10">
        <v>21</v>
      </c>
      <c r="W282">
        <f t="shared" si="129"/>
        <v>0</v>
      </c>
      <c r="X282">
        <f t="shared" si="130"/>
        <v>0</v>
      </c>
      <c r="Y282">
        <f t="shared" si="131"/>
        <v>1</v>
      </c>
      <c r="Z282" s="10" t="s">
        <v>1</v>
      </c>
      <c r="AA282">
        <f t="shared" si="116"/>
        <v>1</v>
      </c>
      <c r="AB282">
        <f t="shared" si="132"/>
        <v>1</v>
      </c>
      <c r="AC282">
        <f t="shared" si="133"/>
        <v>0</v>
      </c>
      <c r="AD282" s="10">
        <v>0</v>
      </c>
      <c r="AE282">
        <f t="shared" si="134"/>
        <v>0</v>
      </c>
      <c r="AF282">
        <f t="shared" si="135"/>
        <v>0</v>
      </c>
      <c r="AG282">
        <f t="shared" si="136"/>
        <v>0</v>
      </c>
      <c r="AH282">
        <f t="shared" si="137"/>
        <v>0</v>
      </c>
      <c r="AI282">
        <f t="shared" si="138"/>
        <v>0</v>
      </c>
      <c r="AJ282">
        <f t="shared" si="139"/>
        <v>0</v>
      </c>
      <c r="AK282" s="10" t="s">
        <v>2</v>
      </c>
      <c r="AL282">
        <f t="shared" si="140"/>
        <v>15</v>
      </c>
      <c r="AM282">
        <f t="shared" si="141"/>
        <v>0</v>
      </c>
      <c r="AN282" s="10">
        <v>16</v>
      </c>
      <c r="AO282" s="17">
        <f t="shared" si="142"/>
        <v>1</v>
      </c>
      <c r="AP282">
        <f t="shared" si="143"/>
        <v>6</v>
      </c>
    </row>
    <row r="283" spans="1:42" x14ac:dyDescent="0.45">
      <c r="A283">
        <v>280</v>
      </c>
      <c r="B283" t="str">
        <f t="shared" si="117"/>
        <v>118</v>
      </c>
      <c r="C283" t="s">
        <v>273</v>
      </c>
      <c r="D283">
        <f t="shared" si="118"/>
        <v>3082</v>
      </c>
      <c r="E283" s="1" t="str">
        <f t="shared" si="144"/>
        <v>777C</v>
      </c>
      <c r="F283" s="10">
        <v>0</v>
      </c>
      <c r="G283" s="10" t="s">
        <v>421</v>
      </c>
      <c r="H283" t="s">
        <v>398</v>
      </c>
      <c r="I283" t="str">
        <f t="shared" si="119"/>
        <v>40</v>
      </c>
      <c r="J283">
        <f t="shared" si="120"/>
        <v>4</v>
      </c>
      <c r="K283">
        <f t="shared" si="121"/>
        <v>0</v>
      </c>
      <c r="L283">
        <f t="shared" si="122"/>
        <v>0</v>
      </c>
      <c r="M283" s="10">
        <v>20</v>
      </c>
      <c r="N283">
        <f t="shared" si="123"/>
        <v>0</v>
      </c>
      <c r="O283">
        <f t="shared" si="124"/>
        <v>1</v>
      </c>
      <c r="P283">
        <f t="shared" si="125"/>
        <v>0</v>
      </c>
      <c r="Q283">
        <f t="shared" si="126"/>
        <v>0</v>
      </c>
      <c r="R283">
        <f t="shared" si="127"/>
        <v>0</v>
      </c>
      <c r="S283" s="10">
        <v>0</v>
      </c>
      <c r="T283" s="10">
        <v>0</v>
      </c>
      <c r="U283" t="str">
        <f t="shared" si="128"/>
        <v>0</v>
      </c>
      <c r="V283" s="10" t="s">
        <v>44</v>
      </c>
      <c r="W283">
        <f t="shared" si="129"/>
        <v>3</v>
      </c>
      <c r="X283">
        <f t="shared" si="130"/>
        <v>0</v>
      </c>
      <c r="Y283">
        <f t="shared" si="131"/>
        <v>1</v>
      </c>
      <c r="Z283" s="10">
        <v>20</v>
      </c>
      <c r="AA283">
        <f t="shared" si="116"/>
        <v>0</v>
      </c>
      <c r="AB283">
        <f t="shared" si="132"/>
        <v>1</v>
      </c>
      <c r="AC283">
        <f t="shared" si="133"/>
        <v>0</v>
      </c>
      <c r="AD283" s="10">
        <v>0</v>
      </c>
      <c r="AE283">
        <f t="shared" si="134"/>
        <v>0</v>
      </c>
      <c r="AF283">
        <f t="shared" si="135"/>
        <v>0</v>
      </c>
      <c r="AG283">
        <f t="shared" si="136"/>
        <v>0</v>
      </c>
      <c r="AH283">
        <f t="shared" si="137"/>
        <v>0</v>
      </c>
      <c r="AI283">
        <f t="shared" si="138"/>
        <v>0</v>
      </c>
      <c r="AJ283">
        <f t="shared" si="139"/>
        <v>0</v>
      </c>
      <c r="AK283" s="10" t="s">
        <v>2</v>
      </c>
      <c r="AL283">
        <f t="shared" si="140"/>
        <v>15</v>
      </c>
      <c r="AM283">
        <f t="shared" si="141"/>
        <v>0</v>
      </c>
      <c r="AN283" s="10" t="s">
        <v>13</v>
      </c>
      <c r="AO283" s="17">
        <f t="shared" si="142"/>
        <v>1</v>
      </c>
      <c r="AP283">
        <f t="shared" si="143"/>
        <v>15</v>
      </c>
    </row>
    <row r="284" spans="1:42" x14ac:dyDescent="0.45">
      <c r="A284">
        <v>281</v>
      </c>
      <c r="B284" t="str">
        <f t="shared" si="117"/>
        <v>119</v>
      </c>
      <c r="C284" t="s">
        <v>273</v>
      </c>
      <c r="D284">
        <f t="shared" si="118"/>
        <v>3093</v>
      </c>
      <c r="E284" s="1" t="str">
        <f t="shared" si="144"/>
        <v>7787</v>
      </c>
      <c r="F284" s="10">
        <v>0</v>
      </c>
      <c r="G284" s="10" t="s">
        <v>421</v>
      </c>
      <c r="H284" t="s">
        <v>398</v>
      </c>
      <c r="I284" t="str">
        <f t="shared" si="119"/>
        <v>40</v>
      </c>
      <c r="J284">
        <f t="shared" si="120"/>
        <v>4</v>
      </c>
      <c r="K284">
        <f t="shared" si="121"/>
        <v>0</v>
      </c>
      <c r="L284">
        <f t="shared" si="122"/>
        <v>0</v>
      </c>
      <c r="M284" s="10">
        <v>20</v>
      </c>
      <c r="N284">
        <f t="shared" si="123"/>
        <v>0</v>
      </c>
      <c r="O284">
        <f t="shared" si="124"/>
        <v>1</v>
      </c>
      <c r="P284">
        <f t="shared" si="125"/>
        <v>0</v>
      </c>
      <c r="Q284">
        <f t="shared" si="126"/>
        <v>0</v>
      </c>
      <c r="R284">
        <f t="shared" si="127"/>
        <v>0</v>
      </c>
      <c r="S284" s="10">
        <v>0</v>
      </c>
      <c r="T284" s="10">
        <v>0</v>
      </c>
      <c r="U284" t="str">
        <f t="shared" si="128"/>
        <v>0</v>
      </c>
      <c r="V284" s="10" t="s">
        <v>44</v>
      </c>
      <c r="W284">
        <f t="shared" si="129"/>
        <v>3</v>
      </c>
      <c r="X284">
        <f t="shared" si="130"/>
        <v>0</v>
      </c>
      <c r="Y284">
        <f t="shared" si="131"/>
        <v>1</v>
      </c>
      <c r="Z284" s="10">
        <v>20</v>
      </c>
      <c r="AA284">
        <f t="shared" si="116"/>
        <v>0</v>
      </c>
      <c r="AB284">
        <f t="shared" si="132"/>
        <v>1</v>
      </c>
      <c r="AC284">
        <f t="shared" si="133"/>
        <v>0</v>
      </c>
      <c r="AD284" s="10">
        <v>0</v>
      </c>
      <c r="AE284">
        <f t="shared" si="134"/>
        <v>0</v>
      </c>
      <c r="AF284">
        <f t="shared" si="135"/>
        <v>0</v>
      </c>
      <c r="AG284">
        <f t="shared" si="136"/>
        <v>0</v>
      </c>
      <c r="AH284">
        <f t="shared" si="137"/>
        <v>0</v>
      </c>
      <c r="AI284">
        <f t="shared" si="138"/>
        <v>0</v>
      </c>
      <c r="AJ284">
        <f t="shared" si="139"/>
        <v>0</v>
      </c>
      <c r="AK284" s="10" t="s">
        <v>2</v>
      </c>
      <c r="AL284">
        <f t="shared" si="140"/>
        <v>15</v>
      </c>
      <c r="AM284">
        <f t="shared" si="141"/>
        <v>0</v>
      </c>
      <c r="AN284" s="10" t="s">
        <v>13</v>
      </c>
      <c r="AO284" s="17">
        <f t="shared" si="142"/>
        <v>1</v>
      </c>
      <c r="AP284">
        <f t="shared" si="143"/>
        <v>15</v>
      </c>
    </row>
    <row r="285" spans="1:42" x14ac:dyDescent="0.45">
      <c r="A285">
        <v>282</v>
      </c>
      <c r="B285" t="str">
        <f t="shared" si="117"/>
        <v>11A</v>
      </c>
      <c r="C285" t="s">
        <v>273</v>
      </c>
      <c r="D285">
        <f t="shared" si="118"/>
        <v>3104</v>
      </c>
      <c r="E285" s="1" t="str">
        <f t="shared" si="144"/>
        <v>7792</v>
      </c>
      <c r="F285" s="10">
        <v>0</v>
      </c>
      <c r="G285" s="10" t="s">
        <v>421</v>
      </c>
      <c r="H285" t="s">
        <v>398</v>
      </c>
      <c r="I285" t="str">
        <f t="shared" si="119"/>
        <v>40</v>
      </c>
      <c r="J285">
        <f t="shared" si="120"/>
        <v>4</v>
      </c>
      <c r="K285">
        <f t="shared" si="121"/>
        <v>0</v>
      </c>
      <c r="L285">
        <f t="shared" si="122"/>
        <v>0</v>
      </c>
      <c r="M285" s="10">
        <v>20</v>
      </c>
      <c r="N285">
        <f t="shared" si="123"/>
        <v>0</v>
      </c>
      <c r="O285">
        <f t="shared" si="124"/>
        <v>1</v>
      </c>
      <c r="P285">
        <f t="shared" si="125"/>
        <v>0</v>
      </c>
      <c r="Q285">
        <f t="shared" si="126"/>
        <v>0</v>
      </c>
      <c r="R285">
        <f t="shared" si="127"/>
        <v>0</v>
      </c>
      <c r="S285" s="10">
        <v>0</v>
      </c>
      <c r="T285" s="10">
        <v>0</v>
      </c>
      <c r="U285" t="str">
        <f t="shared" si="128"/>
        <v>0</v>
      </c>
      <c r="V285" s="10" t="s">
        <v>44</v>
      </c>
      <c r="W285">
        <f t="shared" si="129"/>
        <v>3</v>
      </c>
      <c r="X285">
        <f t="shared" si="130"/>
        <v>0</v>
      </c>
      <c r="Y285">
        <f t="shared" si="131"/>
        <v>1</v>
      </c>
      <c r="Z285" s="10">
        <v>20</v>
      </c>
      <c r="AA285">
        <f t="shared" si="116"/>
        <v>0</v>
      </c>
      <c r="AB285">
        <f t="shared" si="132"/>
        <v>1</v>
      </c>
      <c r="AC285">
        <f t="shared" si="133"/>
        <v>0</v>
      </c>
      <c r="AD285" s="10">
        <v>0</v>
      </c>
      <c r="AE285">
        <f t="shared" si="134"/>
        <v>0</v>
      </c>
      <c r="AF285">
        <f t="shared" si="135"/>
        <v>0</v>
      </c>
      <c r="AG285">
        <f t="shared" si="136"/>
        <v>0</v>
      </c>
      <c r="AH285">
        <f t="shared" si="137"/>
        <v>0</v>
      </c>
      <c r="AI285">
        <f t="shared" si="138"/>
        <v>0</v>
      </c>
      <c r="AJ285">
        <f t="shared" si="139"/>
        <v>0</v>
      </c>
      <c r="AK285" s="10" t="s">
        <v>2</v>
      </c>
      <c r="AL285">
        <f t="shared" si="140"/>
        <v>15</v>
      </c>
      <c r="AM285">
        <f t="shared" si="141"/>
        <v>0</v>
      </c>
      <c r="AN285" s="10" t="s">
        <v>13</v>
      </c>
      <c r="AO285" s="17">
        <f t="shared" si="142"/>
        <v>1</v>
      </c>
      <c r="AP285">
        <f t="shared" si="143"/>
        <v>15</v>
      </c>
    </row>
    <row r="286" spans="1:42" x14ac:dyDescent="0.45">
      <c r="A286">
        <v>283</v>
      </c>
      <c r="B286" t="str">
        <f t="shared" si="117"/>
        <v>11B</v>
      </c>
      <c r="C286" t="s">
        <v>273</v>
      </c>
      <c r="D286">
        <f t="shared" si="118"/>
        <v>3115</v>
      </c>
      <c r="E286" s="1" t="str">
        <f t="shared" si="144"/>
        <v>779D</v>
      </c>
      <c r="F286" s="10">
        <v>0</v>
      </c>
      <c r="G286" s="10" t="s">
        <v>421</v>
      </c>
      <c r="H286" t="s">
        <v>398</v>
      </c>
      <c r="I286" t="str">
        <f t="shared" si="119"/>
        <v>40</v>
      </c>
      <c r="J286">
        <f t="shared" si="120"/>
        <v>4</v>
      </c>
      <c r="K286">
        <f t="shared" si="121"/>
        <v>0</v>
      </c>
      <c r="L286">
        <f t="shared" si="122"/>
        <v>0</v>
      </c>
      <c r="M286" s="10">
        <v>20</v>
      </c>
      <c r="N286">
        <f t="shared" si="123"/>
        <v>0</v>
      </c>
      <c r="O286">
        <f t="shared" si="124"/>
        <v>1</v>
      </c>
      <c r="P286">
        <f t="shared" si="125"/>
        <v>0</v>
      </c>
      <c r="Q286">
        <f t="shared" si="126"/>
        <v>0</v>
      </c>
      <c r="R286">
        <f t="shared" si="127"/>
        <v>0</v>
      </c>
      <c r="S286" s="10">
        <v>0</v>
      </c>
      <c r="T286" s="10">
        <v>0</v>
      </c>
      <c r="U286" t="str">
        <f t="shared" si="128"/>
        <v>0</v>
      </c>
      <c r="V286" s="10" t="s">
        <v>44</v>
      </c>
      <c r="W286">
        <f t="shared" si="129"/>
        <v>3</v>
      </c>
      <c r="X286">
        <f t="shared" si="130"/>
        <v>0</v>
      </c>
      <c r="Y286">
        <f t="shared" si="131"/>
        <v>1</v>
      </c>
      <c r="Z286" s="10">
        <v>20</v>
      </c>
      <c r="AA286">
        <f t="shared" si="116"/>
        <v>0</v>
      </c>
      <c r="AB286">
        <f t="shared" si="132"/>
        <v>1</v>
      </c>
      <c r="AC286">
        <f t="shared" si="133"/>
        <v>0</v>
      </c>
      <c r="AD286" s="10">
        <v>0</v>
      </c>
      <c r="AE286">
        <f t="shared" si="134"/>
        <v>0</v>
      </c>
      <c r="AF286">
        <f t="shared" si="135"/>
        <v>0</v>
      </c>
      <c r="AG286">
        <f t="shared" si="136"/>
        <v>0</v>
      </c>
      <c r="AH286">
        <f t="shared" si="137"/>
        <v>0</v>
      </c>
      <c r="AI286">
        <f t="shared" si="138"/>
        <v>0</v>
      </c>
      <c r="AJ286">
        <f t="shared" si="139"/>
        <v>0</v>
      </c>
      <c r="AK286" s="10" t="s">
        <v>2</v>
      </c>
      <c r="AL286">
        <f t="shared" si="140"/>
        <v>15</v>
      </c>
      <c r="AM286">
        <f t="shared" si="141"/>
        <v>0</v>
      </c>
      <c r="AN286" s="10" t="s">
        <v>13</v>
      </c>
      <c r="AO286" s="17">
        <f t="shared" si="142"/>
        <v>1</v>
      </c>
      <c r="AP286">
        <f t="shared" si="143"/>
        <v>15</v>
      </c>
    </row>
    <row r="287" spans="1:42" x14ac:dyDescent="0.45">
      <c r="A287">
        <v>284</v>
      </c>
      <c r="B287" t="str">
        <f t="shared" si="117"/>
        <v>11C</v>
      </c>
      <c r="C287" t="s">
        <v>273</v>
      </c>
      <c r="D287">
        <f t="shared" si="118"/>
        <v>3126</v>
      </c>
      <c r="E287" s="1" t="str">
        <f t="shared" si="144"/>
        <v>77A8</v>
      </c>
      <c r="F287" s="10">
        <v>0</v>
      </c>
      <c r="G287" s="10" t="s">
        <v>421</v>
      </c>
      <c r="H287" t="s">
        <v>398</v>
      </c>
      <c r="I287" t="str">
        <f t="shared" si="119"/>
        <v>40</v>
      </c>
      <c r="J287">
        <f t="shared" si="120"/>
        <v>4</v>
      </c>
      <c r="K287">
        <f t="shared" si="121"/>
        <v>0</v>
      </c>
      <c r="L287">
        <f t="shared" si="122"/>
        <v>0</v>
      </c>
      <c r="M287" s="10">
        <v>20</v>
      </c>
      <c r="N287">
        <f t="shared" si="123"/>
        <v>0</v>
      </c>
      <c r="O287">
        <f t="shared" si="124"/>
        <v>1</v>
      </c>
      <c r="P287">
        <f t="shared" si="125"/>
        <v>0</v>
      </c>
      <c r="Q287">
        <f t="shared" si="126"/>
        <v>0</v>
      </c>
      <c r="R287">
        <f t="shared" si="127"/>
        <v>0</v>
      </c>
      <c r="S287" s="10">
        <v>0</v>
      </c>
      <c r="T287" s="10">
        <v>0</v>
      </c>
      <c r="U287" t="str">
        <f t="shared" si="128"/>
        <v>0</v>
      </c>
      <c r="V287" s="10" t="s">
        <v>44</v>
      </c>
      <c r="W287">
        <f t="shared" si="129"/>
        <v>3</v>
      </c>
      <c r="X287">
        <f t="shared" si="130"/>
        <v>0</v>
      </c>
      <c r="Y287">
        <f t="shared" si="131"/>
        <v>1</v>
      </c>
      <c r="Z287" s="10">
        <v>20</v>
      </c>
      <c r="AA287">
        <f t="shared" si="116"/>
        <v>0</v>
      </c>
      <c r="AB287">
        <f t="shared" si="132"/>
        <v>1</v>
      </c>
      <c r="AC287">
        <f t="shared" si="133"/>
        <v>0</v>
      </c>
      <c r="AD287" s="10">
        <v>0</v>
      </c>
      <c r="AE287">
        <f t="shared" si="134"/>
        <v>0</v>
      </c>
      <c r="AF287">
        <f t="shared" si="135"/>
        <v>0</v>
      </c>
      <c r="AG287">
        <f t="shared" si="136"/>
        <v>0</v>
      </c>
      <c r="AH287">
        <f t="shared" si="137"/>
        <v>0</v>
      </c>
      <c r="AI287">
        <f t="shared" si="138"/>
        <v>0</v>
      </c>
      <c r="AJ287">
        <f t="shared" si="139"/>
        <v>0</v>
      </c>
      <c r="AK287" s="10" t="s">
        <v>2</v>
      </c>
      <c r="AL287">
        <f t="shared" si="140"/>
        <v>15</v>
      </c>
      <c r="AM287">
        <f t="shared" si="141"/>
        <v>0</v>
      </c>
      <c r="AN287" s="10" t="s">
        <v>13</v>
      </c>
      <c r="AO287" s="17">
        <f t="shared" si="142"/>
        <v>1</v>
      </c>
      <c r="AP287">
        <f t="shared" si="143"/>
        <v>15</v>
      </c>
    </row>
    <row r="288" spans="1:42" x14ac:dyDescent="0.45">
      <c r="A288">
        <v>285</v>
      </c>
      <c r="B288" t="str">
        <f t="shared" si="117"/>
        <v>11D</v>
      </c>
      <c r="C288" t="s">
        <v>273</v>
      </c>
      <c r="D288">
        <f t="shared" si="118"/>
        <v>3137</v>
      </c>
      <c r="E288" s="1" t="str">
        <f t="shared" si="144"/>
        <v>77B3</v>
      </c>
      <c r="F288" s="10">
        <v>0</v>
      </c>
      <c r="G288" s="10" t="s">
        <v>421</v>
      </c>
      <c r="H288" t="s">
        <v>398</v>
      </c>
      <c r="I288" t="str">
        <f t="shared" si="119"/>
        <v>40</v>
      </c>
      <c r="J288">
        <f t="shared" si="120"/>
        <v>4</v>
      </c>
      <c r="K288">
        <f t="shared" si="121"/>
        <v>0</v>
      </c>
      <c r="L288">
        <f t="shared" si="122"/>
        <v>0</v>
      </c>
      <c r="M288" s="10">
        <v>20</v>
      </c>
      <c r="N288">
        <f t="shared" si="123"/>
        <v>0</v>
      </c>
      <c r="O288">
        <f t="shared" si="124"/>
        <v>1</v>
      </c>
      <c r="P288">
        <f t="shared" si="125"/>
        <v>0</v>
      </c>
      <c r="Q288">
        <f t="shared" si="126"/>
        <v>0</v>
      </c>
      <c r="R288">
        <f t="shared" si="127"/>
        <v>0</v>
      </c>
      <c r="S288" s="10">
        <v>0</v>
      </c>
      <c r="T288" s="10">
        <v>0</v>
      </c>
      <c r="U288" t="str">
        <f t="shared" si="128"/>
        <v>0</v>
      </c>
      <c r="V288" s="10" t="s">
        <v>44</v>
      </c>
      <c r="W288">
        <f t="shared" si="129"/>
        <v>3</v>
      </c>
      <c r="X288">
        <f t="shared" si="130"/>
        <v>0</v>
      </c>
      <c r="Y288">
        <f t="shared" si="131"/>
        <v>1</v>
      </c>
      <c r="Z288" s="10">
        <v>20</v>
      </c>
      <c r="AA288">
        <f t="shared" si="116"/>
        <v>0</v>
      </c>
      <c r="AB288">
        <f t="shared" si="132"/>
        <v>1</v>
      </c>
      <c r="AC288">
        <f t="shared" si="133"/>
        <v>0</v>
      </c>
      <c r="AD288" s="10">
        <v>0</v>
      </c>
      <c r="AE288">
        <f t="shared" si="134"/>
        <v>0</v>
      </c>
      <c r="AF288">
        <f t="shared" si="135"/>
        <v>0</v>
      </c>
      <c r="AG288">
        <f t="shared" si="136"/>
        <v>0</v>
      </c>
      <c r="AH288">
        <f t="shared" si="137"/>
        <v>0</v>
      </c>
      <c r="AI288">
        <f t="shared" si="138"/>
        <v>0</v>
      </c>
      <c r="AJ288">
        <f t="shared" si="139"/>
        <v>0</v>
      </c>
      <c r="AK288" s="10" t="s">
        <v>2</v>
      </c>
      <c r="AL288">
        <f t="shared" si="140"/>
        <v>15</v>
      </c>
      <c r="AM288">
        <f t="shared" si="141"/>
        <v>0</v>
      </c>
      <c r="AN288" s="10" t="s">
        <v>13</v>
      </c>
      <c r="AO288" s="17">
        <f t="shared" si="142"/>
        <v>1</v>
      </c>
      <c r="AP288">
        <f t="shared" si="143"/>
        <v>15</v>
      </c>
    </row>
    <row r="289" spans="1:42" x14ac:dyDescent="0.45">
      <c r="A289">
        <v>286</v>
      </c>
      <c r="B289" t="str">
        <f t="shared" si="117"/>
        <v>11E</v>
      </c>
      <c r="C289" t="s">
        <v>273</v>
      </c>
      <c r="D289">
        <f t="shared" si="118"/>
        <v>3148</v>
      </c>
      <c r="E289" s="1" t="str">
        <f t="shared" si="144"/>
        <v>77BE</v>
      </c>
      <c r="F289" s="10">
        <v>0</v>
      </c>
      <c r="G289" s="10" t="s">
        <v>421</v>
      </c>
      <c r="H289" t="s">
        <v>398</v>
      </c>
      <c r="I289" t="str">
        <f t="shared" si="119"/>
        <v>40</v>
      </c>
      <c r="J289">
        <f t="shared" si="120"/>
        <v>4</v>
      </c>
      <c r="K289">
        <f t="shared" si="121"/>
        <v>0</v>
      </c>
      <c r="L289">
        <f t="shared" si="122"/>
        <v>0</v>
      </c>
      <c r="M289" s="10">
        <v>20</v>
      </c>
      <c r="N289">
        <f t="shared" si="123"/>
        <v>0</v>
      </c>
      <c r="O289">
        <f t="shared" si="124"/>
        <v>1</v>
      </c>
      <c r="P289">
        <f t="shared" si="125"/>
        <v>0</v>
      </c>
      <c r="Q289">
        <f t="shared" si="126"/>
        <v>0</v>
      </c>
      <c r="R289">
        <f t="shared" si="127"/>
        <v>0</v>
      </c>
      <c r="S289" s="10">
        <v>0</v>
      </c>
      <c r="T289" s="10">
        <v>0</v>
      </c>
      <c r="U289" t="str">
        <f t="shared" si="128"/>
        <v>0</v>
      </c>
      <c r="V289" s="10" t="s">
        <v>44</v>
      </c>
      <c r="W289">
        <f t="shared" si="129"/>
        <v>3</v>
      </c>
      <c r="X289">
        <f t="shared" si="130"/>
        <v>0</v>
      </c>
      <c r="Y289">
        <f t="shared" si="131"/>
        <v>1</v>
      </c>
      <c r="Z289" s="10">
        <v>20</v>
      </c>
      <c r="AA289">
        <f t="shared" si="116"/>
        <v>0</v>
      </c>
      <c r="AB289">
        <f t="shared" si="132"/>
        <v>1</v>
      </c>
      <c r="AC289">
        <f t="shared" si="133"/>
        <v>0</v>
      </c>
      <c r="AD289" s="10">
        <v>0</v>
      </c>
      <c r="AE289">
        <f t="shared" si="134"/>
        <v>0</v>
      </c>
      <c r="AF289">
        <f t="shared" si="135"/>
        <v>0</v>
      </c>
      <c r="AG289">
        <f t="shared" si="136"/>
        <v>0</v>
      </c>
      <c r="AH289">
        <f t="shared" si="137"/>
        <v>0</v>
      </c>
      <c r="AI289">
        <f t="shared" si="138"/>
        <v>0</v>
      </c>
      <c r="AJ289">
        <f t="shared" si="139"/>
        <v>0</v>
      </c>
      <c r="AK289" s="10" t="s">
        <v>2</v>
      </c>
      <c r="AL289">
        <f t="shared" si="140"/>
        <v>15</v>
      </c>
      <c r="AM289">
        <f t="shared" si="141"/>
        <v>0</v>
      </c>
      <c r="AN289" s="10" t="s">
        <v>13</v>
      </c>
      <c r="AO289" s="17">
        <f t="shared" si="142"/>
        <v>1</v>
      </c>
      <c r="AP289">
        <f t="shared" si="143"/>
        <v>15</v>
      </c>
    </row>
    <row r="290" spans="1:42" x14ac:dyDescent="0.45">
      <c r="A290">
        <v>287</v>
      </c>
      <c r="B290" t="str">
        <f t="shared" si="117"/>
        <v>11F</v>
      </c>
      <c r="C290" t="s">
        <v>273</v>
      </c>
      <c r="D290">
        <f t="shared" si="118"/>
        <v>3159</v>
      </c>
      <c r="E290" s="1" t="str">
        <f t="shared" si="144"/>
        <v>77C9</v>
      </c>
      <c r="F290" s="10">
        <v>0</v>
      </c>
      <c r="G290" s="10" t="s">
        <v>421</v>
      </c>
      <c r="H290" t="s">
        <v>398</v>
      </c>
      <c r="I290" t="str">
        <f t="shared" si="119"/>
        <v>40</v>
      </c>
      <c r="J290">
        <f t="shared" si="120"/>
        <v>4</v>
      </c>
      <c r="K290">
        <f t="shared" si="121"/>
        <v>0</v>
      </c>
      <c r="L290">
        <f t="shared" si="122"/>
        <v>0</v>
      </c>
      <c r="M290" s="10">
        <v>20</v>
      </c>
      <c r="N290">
        <f t="shared" si="123"/>
        <v>0</v>
      </c>
      <c r="O290">
        <f t="shared" si="124"/>
        <v>1</v>
      </c>
      <c r="P290">
        <f t="shared" si="125"/>
        <v>0</v>
      </c>
      <c r="Q290">
        <f t="shared" si="126"/>
        <v>0</v>
      </c>
      <c r="R290">
        <f t="shared" si="127"/>
        <v>0</v>
      </c>
      <c r="S290" s="10">
        <v>0</v>
      </c>
      <c r="T290" s="10">
        <v>0</v>
      </c>
      <c r="U290" t="str">
        <f t="shared" si="128"/>
        <v>0</v>
      </c>
      <c r="V290" s="10" t="s">
        <v>44</v>
      </c>
      <c r="W290">
        <f t="shared" si="129"/>
        <v>3</v>
      </c>
      <c r="X290">
        <f t="shared" si="130"/>
        <v>0</v>
      </c>
      <c r="Y290">
        <f t="shared" si="131"/>
        <v>1</v>
      </c>
      <c r="Z290" s="10">
        <v>20</v>
      </c>
      <c r="AA290">
        <f t="shared" si="116"/>
        <v>0</v>
      </c>
      <c r="AB290">
        <f t="shared" si="132"/>
        <v>1</v>
      </c>
      <c r="AC290">
        <f t="shared" si="133"/>
        <v>0</v>
      </c>
      <c r="AD290" s="10">
        <v>0</v>
      </c>
      <c r="AE290">
        <f t="shared" si="134"/>
        <v>0</v>
      </c>
      <c r="AF290">
        <f t="shared" si="135"/>
        <v>0</v>
      </c>
      <c r="AG290">
        <f t="shared" si="136"/>
        <v>0</v>
      </c>
      <c r="AH290">
        <f t="shared" si="137"/>
        <v>0</v>
      </c>
      <c r="AI290">
        <f t="shared" si="138"/>
        <v>0</v>
      </c>
      <c r="AJ290">
        <f t="shared" si="139"/>
        <v>0</v>
      </c>
      <c r="AK290" s="10" t="s">
        <v>2</v>
      </c>
      <c r="AL290">
        <f t="shared" si="140"/>
        <v>15</v>
      </c>
      <c r="AM290">
        <f t="shared" si="141"/>
        <v>0</v>
      </c>
      <c r="AN290" s="10" t="s">
        <v>13</v>
      </c>
      <c r="AO290" s="17">
        <f t="shared" si="142"/>
        <v>1</v>
      </c>
      <c r="AP290">
        <f t="shared" si="143"/>
        <v>15</v>
      </c>
    </row>
    <row r="291" spans="1:42" x14ac:dyDescent="0.45">
      <c r="A291">
        <v>288</v>
      </c>
      <c r="B291" t="str">
        <f t="shared" si="117"/>
        <v>120</v>
      </c>
      <c r="C291" t="s">
        <v>274</v>
      </c>
      <c r="D291">
        <f t="shared" si="118"/>
        <v>3170</v>
      </c>
      <c r="E291" s="1" t="str">
        <f t="shared" si="144"/>
        <v>77D4</v>
      </c>
      <c r="F291" s="10">
        <v>0</v>
      </c>
      <c r="G291" s="10" t="s">
        <v>421</v>
      </c>
      <c r="H291" t="s">
        <v>398</v>
      </c>
      <c r="I291" t="str">
        <f t="shared" si="119"/>
        <v>40</v>
      </c>
      <c r="J291">
        <f t="shared" si="120"/>
        <v>4</v>
      </c>
      <c r="K291">
        <f t="shared" si="121"/>
        <v>0</v>
      </c>
      <c r="L291">
        <f t="shared" si="122"/>
        <v>0</v>
      </c>
      <c r="M291" s="10">
        <v>20</v>
      </c>
      <c r="N291">
        <f t="shared" si="123"/>
        <v>0</v>
      </c>
      <c r="O291">
        <f t="shared" si="124"/>
        <v>1</v>
      </c>
      <c r="P291">
        <f t="shared" si="125"/>
        <v>0</v>
      </c>
      <c r="Q291">
        <f t="shared" si="126"/>
        <v>0</v>
      </c>
      <c r="R291">
        <f t="shared" si="127"/>
        <v>0</v>
      </c>
      <c r="S291" s="10">
        <v>0</v>
      </c>
      <c r="T291" s="10">
        <v>0</v>
      </c>
      <c r="U291" t="str">
        <f t="shared" si="128"/>
        <v>0</v>
      </c>
      <c r="V291" s="10">
        <v>1</v>
      </c>
      <c r="W291">
        <f t="shared" si="129"/>
        <v>0</v>
      </c>
      <c r="X291">
        <f t="shared" si="130"/>
        <v>0</v>
      </c>
      <c r="Y291">
        <f t="shared" si="131"/>
        <v>1</v>
      </c>
      <c r="Z291" s="10">
        <v>20</v>
      </c>
      <c r="AA291">
        <f t="shared" si="116"/>
        <v>0</v>
      </c>
      <c r="AB291">
        <f t="shared" si="132"/>
        <v>1</v>
      </c>
      <c r="AC291">
        <f t="shared" si="133"/>
        <v>0</v>
      </c>
      <c r="AD291" s="10">
        <v>0</v>
      </c>
      <c r="AE291">
        <f t="shared" si="134"/>
        <v>0</v>
      </c>
      <c r="AF291">
        <f t="shared" si="135"/>
        <v>0</v>
      </c>
      <c r="AG291">
        <f t="shared" si="136"/>
        <v>0</v>
      </c>
      <c r="AH291">
        <f t="shared" si="137"/>
        <v>0</v>
      </c>
      <c r="AI291">
        <f t="shared" si="138"/>
        <v>0</v>
      </c>
      <c r="AJ291">
        <f t="shared" si="139"/>
        <v>0</v>
      </c>
      <c r="AK291" s="10" t="s">
        <v>2</v>
      </c>
      <c r="AL291">
        <f t="shared" si="140"/>
        <v>15</v>
      </c>
      <c r="AM291">
        <f t="shared" si="141"/>
        <v>0</v>
      </c>
      <c r="AN291" s="10" t="s">
        <v>13</v>
      </c>
      <c r="AO291" s="17">
        <f t="shared" si="142"/>
        <v>1</v>
      </c>
      <c r="AP291">
        <f t="shared" si="143"/>
        <v>15</v>
      </c>
    </row>
    <row r="292" spans="1:42" x14ac:dyDescent="0.45">
      <c r="A292">
        <v>289</v>
      </c>
      <c r="B292" t="str">
        <f t="shared" si="117"/>
        <v>121</v>
      </c>
      <c r="C292" t="s">
        <v>275</v>
      </c>
      <c r="D292">
        <f t="shared" si="118"/>
        <v>3181</v>
      </c>
      <c r="E292" s="1" t="str">
        <f t="shared" si="144"/>
        <v>77DF</v>
      </c>
      <c r="F292" s="10">
        <v>0</v>
      </c>
      <c r="G292" s="10" t="s">
        <v>4</v>
      </c>
      <c r="H292" t="s">
        <v>398</v>
      </c>
      <c r="I292" t="str">
        <f t="shared" si="119"/>
        <v>C1</v>
      </c>
      <c r="J292">
        <f t="shared" si="120"/>
        <v>12</v>
      </c>
      <c r="K292">
        <f t="shared" si="121"/>
        <v>0</v>
      </c>
      <c r="L292">
        <f t="shared" si="122"/>
        <v>1</v>
      </c>
      <c r="M292" s="10">
        <v>20</v>
      </c>
      <c r="N292">
        <f t="shared" si="123"/>
        <v>0</v>
      </c>
      <c r="O292">
        <f t="shared" si="124"/>
        <v>1</v>
      </c>
      <c r="P292">
        <f t="shared" si="125"/>
        <v>0</v>
      </c>
      <c r="Q292">
        <f t="shared" si="126"/>
        <v>0</v>
      </c>
      <c r="R292">
        <f t="shared" si="127"/>
        <v>0</v>
      </c>
      <c r="S292" s="10" t="s">
        <v>15</v>
      </c>
      <c r="T292" s="10">
        <v>0</v>
      </c>
      <c r="U292" t="str">
        <f t="shared" si="128"/>
        <v>A</v>
      </c>
      <c r="V292" s="10">
        <v>41</v>
      </c>
      <c r="W292">
        <f t="shared" si="129"/>
        <v>0</v>
      </c>
      <c r="X292">
        <f t="shared" si="130"/>
        <v>0</v>
      </c>
      <c r="Y292">
        <f t="shared" si="131"/>
        <v>1</v>
      </c>
      <c r="Z292" s="10" t="s">
        <v>1</v>
      </c>
      <c r="AA292">
        <f t="shared" si="116"/>
        <v>1</v>
      </c>
      <c r="AB292">
        <f t="shared" si="132"/>
        <v>1</v>
      </c>
      <c r="AC292">
        <f t="shared" si="133"/>
        <v>0</v>
      </c>
      <c r="AD292" s="10">
        <v>0</v>
      </c>
      <c r="AE292">
        <f t="shared" si="134"/>
        <v>0</v>
      </c>
      <c r="AF292">
        <f t="shared" si="135"/>
        <v>0</v>
      </c>
      <c r="AG292">
        <f t="shared" si="136"/>
        <v>0</v>
      </c>
      <c r="AH292">
        <f t="shared" si="137"/>
        <v>0</v>
      </c>
      <c r="AI292">
        <f t="shared" si="138"/>
        <v>0</v>
      </c>
      <c r="AJ292">
        <f t="shared" si="139"/>
        <v>0</v>
      </c>
      <c r="AK292" s="10">
        <v>18</v>
      </c>
      <c r="AL292">
        <f t="shared" si="140"/>
        <v>6</v>
      </c>
      <c r="AM292">
        <f t="shared" si="141"/>
        <v>0</v>
      </c>
      <c r="AN292" s="10" t="s">
        <v>13</v>
      </c>
      <c r="AO292" s="17">
        <f t="shared" si="142"/>
        <v>1</v>
      </c>
      <c r="AP292">
        <f t="shared" si="143"/>
        <v>15</v>
      </c>
    </row>
    <row r="293" spans="1:42" x14ac:dyDescent="0.45">
      <c r="A293">
        <v>290</v>
      </c>
      <c r="B293" t="str">
        <f t="shared" si="117"/>
        <v>122</v>
      </c>
      <c r="C293" t="s">
        <v>276</v>
      </c>
      <c r="D293">
        <f t="shared" si="118"/>
        <v>3192</v>
      </c>
      <c r="E293" s="1" t="str">
        <f t="shared" si="144"/>
        <v>77EA</v>
      </c>
      <c r="F293" s="10">
        <v>0</v>
      </c>
      <c r="G293" s="10" t="s">
        <v>402</v>
      </c>
      <c r="H293" t="s">
        <v>398</v>
      </c>
      <c r="I293" t="str">
        <f t="shared" si="119"/>
        <v>41</v>
      </c>
      <c r="J293">
        <f t="shared" si="120"/>
        <v>4</v>
      </c>
      <c r="K293">
        <f t="shared" si="121"/>
        <v>0</v>
      </c>
      <c r="L293">
        <f t="shared" si="122"/>
        <v>1</v>
      </c>
      <c r="M293" s="10">
        <v>20</v>
      </c>
      <c r="N293">
        <f t="shared" si="123"/>
        <v>0</v>
      </c>
      <c r="O293">
        <f t="shared" si="124"/>
        <v>1</v>
      </c>
      <c r="P293">
        <f t="shared" si="125"/>
        <v>0</v>
      </c>
      <c r="Q293">
        <f t="shared" si="126"/>
        <v>0</v>
      </c>
      <c r="R293">
        <f t="shared" si="127"/>
        <v>0</v>
      </c>
      <c r="S293" s="10">
        <v>0</v>
      </c>
      <c r="T293" s="10">
        <v>0</v>
      </c>
      <c r="U293" t="str">
        <f t="shared" si="128"/>
        <v>0</v>
      </c>
      <c r="V293" s="10" t="s">
        <v>8</v>
      </c>
      <c r="W293">
        <f t="shared" si="129"/>
        <v>3</v>
      </c>
      <c r="X293">
        <f t="shared" si="130"/>
        <v>0</v>
      </c>
      <c r="Y293">
        <f t="shared" si="131"/>
        <v>1</v>
      </c>
      <c r="Z293" s="10">
        <v>0</v>
      </c>
      <c r="AA293">
        <f t="shared" si="116"/>
        <v>0</v>
      </c>
      <c r="AB293">
        <f t="shared" si="132"/>
        <v>0</v>
      </c>
      <c r="AC293">
        <f t="shared" si="133"/>
        <v>0</v>
      </c>
      <c r="AD293" s="10">
        <v>0</v>
      </c>
      <c r="AE293">
        <f t="shared" si="134"/>
        <v>0</v>
      </c>
      <c r="AF293">
        <f t="shared" si="135"/>
        <v>0</v>
      </c>
      <c r="AG293">
        <f t="shared" si="136"/>
        <v>0</v>
      </c>
      <c r="AH293">
        <f t="shared" si="137"/>
        <v>0</v>
      </c>
      <c r="AI293">
        <f t="shared" si="138"/>
        <v>0</v>
      </c>
      <c r="AJ293">
        <f t="shared" si="139"/>
        <v>0</v>
      </c>
      <c r="AK293" s="10" t="s">
        <v>2</v>
      </c>
      <c r="AL293">
        <f t="shared" si="140"/>
        <v>15</v>
      </c>
      <c r="AM293">
        <f t="shared" si="141"/>
        <v>0</v>
      </c>
      <c r="AN293" s="10" t="s">
        <v>13</v>
      </c>
      <c r="AO293" s="17">
        <f t="shared" si="142"/>
        <v>1</v>
      </c>
      <c r="AP293">
        <f t="shared" si="143"/>
        <v>15</v>
      </c>
    </row>
    <row r="294" spans="1:42" x14ac:dyDescent="0.45">
      <c r="A294">
        <v>291</v>
      </c>
      <c r="B294" t="str">
        <f t="shared" si="117"/>
        <v>123</v>
      </c>
      <c r="C294" t="s">
        <v>277</v>
      </c>
      <c r="D294">
        <f t="shared" si="118"/>
        <v>3203</v>
      </c>
      <c r="E294" s="1" t="str">
        <f t="shared" si="144"/>
        <v>77F5</v>
      </c>
      <c r="F294" s="10">
        <v>0</v>
      </c>
      <c r="G294" s="10" t="s">
        <v>402</v>
      </c>
      <c r="H294" t="s">
        <v>398</v>
      </c>
      <c r="I294" t="str">
        <f t="shared" si="119"/>
        <v>41</v>
      </c>
      <c r="J294">
        <f t="shared" si="120"/>
        <v>4</v>
      </c>
      <c r="K294">
        <f t="shared" si="121"/>
        <v>0</v>
      </c>
      <c r="L294">
        <f t="shared" si="122"/>
        <v>1</v>
      </c>
      <c r="M294" s="10">
        <v>20</v>
      </c>
      <c r="N294">
        <f t="shared" si="123"/>
        <v>0</v>
      </c>
      <c r="O294">
        <f t="shared" si="124"/>
        <v>1</v>
      </c>
      <c r="P294">
        <f t="shared" si="125"/>
        <v>0</v>
      </c>
      <c r="Q294">
        <f t="shared" si="126"/>
        <v>0</v>
      </c>
      <c r="R294">
        <f t="shared" si="127"/>
        <v>0</v>
      </c>
      <c r="S294" s="10">
        <v>28</v>
      </c>
      <c r="T294" s="10">
        <v>0</v>
      </c>
      <c r="U294" t="str">
        <f t="shared" si="128"/>
        <v>28</v>
      </c>
      <c r="V294" s="10">
        <v>61</v>
      </c>
      <c r="W294">
        <f t="shared" si="129"/>
        <v>0</v>
      </c>
      <c r="X294">
        <f t="shared" si="130"/>
        <v>0</v>
      </c>
      <c r="Y294">
        <f t="shared" si="131"/>
        <v>1</v>
      </c>
      <c r="Z294" s="10" t="s">
        <v>1</v>
      </c>
      <c r="AA294">
        <f t="shared" si="116"/>
        <v>1</v>
      </c>
      <c r="AB294">
        <f t="shared" si="132"/>
        <v>1</v>
      </c>
      <c r="AC294">
        <f t="shared" si="133"/>
        <v>0</v>
      </c>
      <c r="AD294" s="10">
        <v>0</v>
      </c>
      <c r="AE294">
        <f t="shared" si="134"/>
        <v>0</v>
      </c>
      <c r="AF294">
        <f t="shared" si="135"/>
        <v>0</v>
      </c>
      <c r="AG294">
        <f t="shared" si="136"/>
        <v>0</v>
      </c>
      <c r="AH294">
        <f t="shared" si="137"/>
        <v>0</v>
      </c>
      <c r="AI294">
        <f t="shared" si="138"/>
        <v>0</v>
      </c>
      <c r="AJ294">
        <f t="shared" si="139"/>
        <v>0</v>
      </c>
      <c r="AK294" s="10">
        <v>18</v>
      </c>
      <c r="AL294">
        <f t="shared" si="140"/>
        <v>6</v>
      </c>
      <c r="AM294">
        <f t="shared" si="141"/>
        <v>0</v>
      </c>
      <c r="AN294" s="10" t="s">
        <v>13</v>
      </c>
      <c r="AO294" s="17">
        <f t="shared" si="142"/>
        <v>1</v>
      </c>
      <c r="AP294">
        <f t="shared" si="143"/>
        <v>15</v>
      </c>
    </row>
    <row r="295" spans="1:42" x14ac:dyDescent="0.45">
      <c r="A295">
        <v>292</v>
      </c>
      <c r="B295" t="str">
        <f t="shared" si="117"/>
        <v>124</v>
      </c>
      <c r="C295" t="s">
        <v>278</v>
      </c>
      <c r="D295">
        <f t="shared" si="118"/>
        <v>3214</v>
      </c>
      <c r="E295" s="1" t="str">
        <f t="shared" si="144"/>
        <v>7800</v>
      </c>
      <c r="F295" s="10">
        <v>0</v>
      </c>
      <c r="G295" s="10" t="s">
        <v>396</v>
      </c>
      <c r="H295" t="s">
        <v>396</v>
      </c>
      <c r="I295" t="str">
        <f t="shared" si="119"/>
        <v>101</v>
      </c>
      <c r="J295">
        <f t="shared" si="120"/>
        <v>16</v>
      </c>
      <c r="K295">
        <f t="shared" si="121"/>
        <v>0</v>
      </c>
      <c r="L295">
        <f t="shared" si="122"/>
        <v>1</v>
      </c>
      <c r="M295" s="10">
        <v>20</v>
      </c>
      <c r="N295">
        <f t="shared" si="123"/>
        <v>0</v>
      </c>
      <c r="O295">
        <f t="shared" si="124"/>
        <v>1</v>
      </c>
      <c r="P295">
        <f t="shared" si="125"/>
        <v>0</v>
      </c>
      <c r="Q295">
        <f t="shared" si="126"/>
        <v>0</v>
      </c>
      <c r="R295">
        <f t="shared" si="127"/>
        <v>0</v>
      </c>
      <c r="S295" s="10">
        <v>14</v>
      </c>
      <c r="T295" s="10">
        <v>0</v>
      </c>
      <c r="U295" t="str">
        <f t="shared" si="128"/>
        <v>14</v>
      </c>
      <c r="V295" s="10">
        <v>41</v>
      </c>
      <c r="W295">
        <f t="shared" si="129"/>
        <v>0</v>
      </c>
      <c r="X295">
        <f t="shared" si="130"/>
        <v>0</v>
      </c>
      <c r="Y295">
        <f t="shared" si="131"/>
        <v>1</v>
      </c>
      <c r="Z295" s="10" t="s">
        <v>1</v>
      </c>
      <c r="AA295">
        <f t="shared" si="116"/>
        <v>1</v>
      </c>
      <c r="AB295">
        <f t="shared" si="132"/>
        <v>1</v>
      </c>
      <c r="AC295">
        <f t="shared" si="133"/>
        <v>0</v>
      </c>
      <c r="AD295" s="10">
        <v>0</v>
      </c>
      <c r="AE295">
        <f t="shared" si="134"/>
        <v>0</v>
      </c>
      <c r="AF295">
        <f t="shared" si="135"/>
        <v>0</v>
      </c>
      <c r="AG295">
        <f t="shared" si="136"/>
        <v>0</v>
      </c>
      <c r="AH295">
        <f t="shared" si="137"/>
        <v>0</v>
      </c>
      <c r="AI295">
        <f t="shared" si="138"/>
        <v>0</v>
      </c>
      <c r="AJ295">
        <f t="shared" si="139"/>
        <v>0</v>
      </c>
      <c r="AK295" s="10">
        <v>18</v>
      </c>
      <c r="AL295">
        <f t="shared" si="140"/>
        <v>6</v>
      </c>
      <c r="AM295">
        <f t="shared" si="141"/>
        <v>0</v>
      </c>
      <c r="AN295" s="10" t="s">
        <v>13</v>
      </c>
      <c r="AO295" s="17">
        <f t="shared" si="142"/>
        <v>1</v>
      </c>
      <c r="AP295">
        <f t="shared" si="143"/>
        <v>15</v>
      </c>
    </row>
    <row r="296" spans="1:42" x14ac:dyDescent="0.45">
      <c r="A296">
        <v>293</v>
      </c>
      <c r="B296" t="str">
        <f t="shared" si="117"/>
        <v>125</v>
      </c>
      <c r="C296" t="s">
        <v>279</v>
      </c>
      <c r="D296">
        <f t="shared" si="118"/>
        <v>3225</v>
      </c>
      <c r="E296" s="1" t="str">
        <f t="shared" si="144"/>
        <v>780B</v>
      </c>
      <c r="F296" s="10">
        <v>0</v>
      </c>
      <c r="G296" s="10" t="s">
        <v>402</v>
      </c>
      <c r="H296" t="s">
        <v>398</v>
      </c>
      <c r="I296" t="str">
        <f t="shared" si="119"/>
        <v>41</v>
      </c>
      <c r="J296">
        <f t="shared" si="120"/>
        <v>4</v>
      </c>
      <c r="K296">
        <f t="shared" si="121"/>
        <v>0</v>
      </c>
      <c r="L296">
        <f t="shared" si="122"/>
        <v>1</v>
      </c>
      <c r="M296" s="10">
        <v>20</v>
      </c>
      <c r="N296">
        <f t="shared" si="123"/>
        <v>0</v>
      </c>
      <c r="O296">
        <f t="shared" si="124"/>
        <v>1</v>
      </c>
      <c r="P296">
        <f t="shared" si="125"/>
        <v>0</v>
      </c>
      <c r="Q296">
        <f t="shared" si="126"/>
        <v>0</v>
      </c>
      <c r="R296">
        <f t="shared" si="127"/>
        <v>0</v>
      </c>
      <c r="S296" s="10">
        <v>5</v>
      </c>
      <c r="T296" s="10">
        <v>0</v>
      </c>
      <c r="U296" t="str">
        <f t="shared" si="128"/>
        <v>5</v>
      </c>
      <c r="V296" s="10">
        <v>1</v>
      </c>
      <c r="W296">
        <f t="shared" si="129"/>
        <v>0</v>
      </c>
      <c r="X296">
        <f t="shared" si="130"/>
        <v>0</v>
      </c>
      <c r="Y296">
        <f t="shared" si="131"/>
        <v>1</v>
      </c>
      <c r="Z296" s="10" t="s">
        <v>1</v>
      </c>
      <c r="AA296">
        <f t="shared" si="116"/>
        <v>1</v>
      </c>
      <c r="AB296">
        <f t="shared" si="132"/>
        <v>1</v>
      </c>
      <c r="AC296">
        <f t="shared" si="133"/>
        <v>0</v>
      </c>
      <c r="AD296" s="10">
        <v>0</v>
      </c>
      <c r="AE296">
        <f t="shared" si="134"/>
        <v>0</v>
      </c>
      <c r="AF296">
        <f t="shared" si="135"/>
        <v>0</v>
      </c>
      <c r="AG296">
        <f t="shared" si="136"/>
        <v>0</v>
      </c>
      <c r="AH296">
        <f t="shared" si="137"/>
        <v>0</v>
      </c>
      <c r="AI296">
        <f t="shared" si="138"/>
        <v>0</v>
      </c>
      <c r="AJ296">
        <f t="shared" si="139"/>
        <v>0</v>
      </c>
      <c r="AK296" s="10">
        <v>28</v>
      </c>
      <c r="AL296">
        <f t="shared" si="140"/>
        <v>10</v>
      </c>
      <c r="AM296">
        <f t="shared" si="141"/>
        <v>0</v>
      </c>
      <c r="AN296" s="10" t="s">
        <v>13</v>
      </c>
      <c r="AO296" s="17">
        <f t="shared" si="142"/>
        <v>1</v>
      </c>
      <c r="AP296">
        <f t="shared" si="143"/>
        <v>15</v>
      </c>
    </row>
    <row r="297" spans="1:42" x14ac:dyDescent="0.45">
      <c r="A297">
        <v>294</v>
      </c>
      <c r="B297" t="str">
        <f t="shared" si="117"/>
        <v>126</v>
      </c>
      <c r="C297" t="s">
        <v>280</v>
      </c>
      <c r="D297">
        <f t="shared" si="118"/>
        <v>3236</v>
      </c>
      <c r="E297" s="1" t="str">
        <f t="shared" si="144"/>
        <v>7816</v>
      </c>
      <c r="F297" s="10">
        <v>0</v>
      </c>
      <c r="G297" s="10" t="s">
        <v>403</v>
      </c>
      <c r="H297" t="s">
        <v>398</v>
      </c>
      <c r="I297" t="str">
        <f t="shared" si="119"/>
        <v>81</v>
      </c>
      <c r="J297">
        <f t="shared" si="120"/>
        <v>8</v>
      </c>
      <c r="K297">
        <f t="shared" si="121"/>
        <v>0</v>
      </c>
      <c r="L297">
        <f t="shared" si="122"/>
        <v>1</v>
      </c>
      <c r="M297" s="10">
        <v>20</v>
      </c>
      <c r="N297">
        <f t="shared" si="123"/>
        <v>0</v>
      </c>
      <c r="O297">
        <f t="shared" si="124"/>
        <v>1</v>
      </c>
      <c r="P297">
        <f t="shared" si="125"/>
        <v>0</v>
      </c>
      <c r="Q297">
        <f t="shared" si="126"/>
        <v>0</v>
      </c>
      <c r="R297">
        <f t="shared" si="127"/>
        <v>0</v>
      </c>
      <c r="S297" s="10">
        <v>0</v>
      </c>
      <c r="T297" s="10">
        <v>0</v>
      </c>
      <c r="U297" t="str">
        <f t="shared" si="128"/>
        <v>0</v>
      </c>
      <c r="V297" s="10" t="s">
        <v>11</v>
      </c>
      <c r="W297">
        <f t="shared" si="129"/>
        <v>3</v>
      </c>
      <c r="X297">
        <f t="shared" si="130"/>
        <v>0</v>
      </c>
      <c r="Y297">
        <f t="shared" si="131"/>
        <v>1</v>
      </c>
      <c r="Z297" s="10">
        <v>20</v>
      </c>
      <c r="AA297">
        <f t="shared" si="116"/>
        <v>0</v>
      </c>
      <c r="AB297">
        <f t="shared" si="132"/>
        <v>1</v>
      </c>
      <c r="AC297">
        <f t="shared" si="133"/>
        <v>0</v>
      </c>
      <c r="AD297" s="10">
        <v>0</v>
      </c>
      <c r="AE297">
        <f t="shared" si="134"/>
        <v>0</v>
      </c>
      <c r="AF297">
        <f t="shared" si="135"/>
        <v>0</v>
      </c>
      <c r="AG297">
        <f t="shared" si="136"/>
        <v>0</v>
      </c>
      <c r="AH297">
        <f t="shared" si="137"/>
        <v>0</v>
      </c>
      <c r="AI297">
        <f t="shared" si="138"/>
        <v>0</v>
      </c>
      <c r="AJ297">
        <f t="shared" si="139"/>
        <v>0</v>
      </c>
      <c r="AK297" s="10" t="s">
        <v>2</v>
      </c>
      <c r="AL297">
        <f t="shared" si="140"/>
        <v>15</v>
      </c>
      <c r="AM297">
        <f t="shared" si="141"/>
        <v>0</v>
      </c>
      <c r="AN297" s="10" t="s">
        <v>13</v>
      </c>
      <c r="AO297" s="17">
        <f t="shared" si="142"/>
        <v>1</v>
      </c>
      <c r="AP297">
        <f t="shared" si="143"/>
        <v>15</v>
      </c>
    </row>
    <row r="298" spans="1:42" x14ac:dyDescent="0.45">
      <c r="A298">
        <v>295</v>
      </c>
      <c r="B298" t="str">
        <f t="shared" si="117"/>
        <v>127</v>
      </c>
      <c r="C298" t="s">
        <v>281</v>
      </c>
      <c r="D298">
        <f t="shared" si="118"/>
        <v>3247</v>
      </c>
      <c r="E298" s="1" t="str">
        <f t="shared" si="144"/>
        <v>7821</v>
      </c>
      <c r="F298" s="10">
        <v>0</v>
      </c>
      <c r="G298" s="10" t="s">
        <v>403</v>
      </c>
      <c r="H298" t="s">
        <v>398</v>
      </c>
      <c r="I298" t="str">
        <f t="shared" si="119"/>
        <v>81</v>
      </c>
      <c r="J298">
        <f t="shared" si="120"/>
        <v>8</v>
      </c>
      <c r="K298">
        <f t="shared" si="121"/>
        <v>0</v>
      </c>
      <c r="L298">
        <f t="shared" si="122"/>
        <v>1</v>
      </c>
      <c r="M298" s="10">
        <v>20</v>
      </c>
      <c r="N298">
        <f t="shared" si="123"/>
        <v>0</v>
      </c>
      <c r="O298">
        <f t="shared" si="124"/>
        <v>1</v>
      </c>
      <c r="P298">
        <f t="shared" si="125"/>
        <v>0</v>
      </c>
      <c r="Q298">
        <f t="shared" si="126"/>
        <v>0</v>
      </c>
      <c r="R298">
        <f t="shared" si="127"/>
        <v>0</v>
      </c>
      <c r="S298" s="10">
        <v>0</v>
      </c>
      <c r="T298" s="10">
        <v>0</v>
      </c>
      <c r="U298" t="str">
        <f t="shared" si="128"/>
        <v>0</v>
      </c>
      <c r="V298" s="10" t="s">
        <v>4</v>
      </c>
      <c r="W298">
        <f t="shared" si="129"/>
        <v>0</v>
      </c>
      <c r="X298">
        <f t="shared" si="130"/>
        <v>0</v>
      </c>
      <c r="Y298">
        <f t="shared" si="131"/>
        <v>1</v>
      </c>
      <c r="Z298" s="10">
        <v>0</v>
      </c>
      <c r="AA298">
        <f t="shared" si="116"/>
        <v>0</v>
      </c>
      <c r="AB298">
        <f t="shared" si="132"/>
        <v>0</v>
      </c>
      <c r="AC298">
        <f t="shared" si="133"/>
        <v>0</v>
      </c>
      <c r="AD298" s="10">
        <v>0</v>
      </c>
      <c r="AE298">
        <f t="shared" si="134"/>
        <v>0</v>
      </c>
      <c r="AF298">
        <f t="shared" si="135"/>
        <v>0</v>
      </c>
      <c r="AG298">
        <f t="shared" si="136"/>
        <v>0</v>
      </c>
      <c r="AH298">
        <f t="shared" si="137"/>
        <v>0</v>
      </c>
      <c r="AI298">
        <f t="shared" si="138"/>
        <v>0</v>
      </c>
      <c r="AJ298">
        <f t="shared" si="139"/>
        <v>0</v>
      </c>
      <c r="AK298" s="10" t="s">
        <v>2</v>
      </c>
      <c r="AL298">
        <f t="shared" si="140"/>
        <v>15</v>
      </c>
      <c r="AM298">
        <f t="shared" si="141"/>
        <v>0</v>
      </c>
      <c r="AN298" s="10" t="s">
        <v>13</v>
      </c>
      <c r="AO298" s="17">
        <f t="shared" si="142"/>
        <v>1</v>
      </c>
      <c r="AP298">
        <f t="shared" si="143"/>
        <v>15</v>
      </c>
    </row>
    <row r="299" spans="1:42" x14ac:dyDescent="0.45">
      <c r="A299">
        <v>296</v>
      </c>
      <c r="B299" t="str">
        <f t="shared" si="117"/>
        <v>128</v>
      </c>
      <c r="C299" t="s">
        <v>282</v>
      </c>
      <c r="D299">
        <f t="shared" si="118"/>
        <v>3258</v>
      </c>
      <c r="E299" s="1" t="str">
        <f t="shared" si="144"/>
        <v>782C</v>
      </c>
      <c r="F299" s="10">
        <v>0</v>
      </c>
      <c r="G299" s="10" t="s">
        <v>402</v>
      </c>
      <c r="H299" t="s">
        <v>398</v>
      </c>
      <c r="I299" t="str">
        <f t="shared" si="119"/>
        <v>41</v>
      </c>
      <c r="J299">
        <f t="shared" si="120"/>
        <v>4</v>
      </c>
      <c r="K299">
        <f t="shared" si="121"/>
        <v>0</v>
      </c>
      <c r="L299">
        <f t="shared" si="122"/>
        <v>1</v>
      </c>
      <c r="M299" s="10">
        <v>20</v>
      </c>
      <c r="N299">
        <f t="shared" si="123"/>
        <v>0</v>
      </c>
      <c r="O299">
        <f t="shared" si="124"/>
        <v>1</v>
      </c>
      <c r="P299">
        <f t="shared" si="125"/>
        <v>0</v>
      </c>
      <c r="Q299">
        <f t="shared" si="126"/>
        <v>0</v>
      </c>
      <c r="R299">
        <f t="shared" si="127"/>
        <v>0</v>
      </c>
      <c r="S299" s="10" t="s">
        <v>25</v>
      </c>
      <c r="T299" s="10">
        <v>0</v>
      </c>
      <c r="U299" t="str">
        <f t="shared" si="128"/>
        <v>1E</v>
      </c>
      <c r="V299" s="10">
        <v>61</v>
      </c>
      <c r="W299">
        <f t="shared" si="129"/>
        <v>0</v>
      </c>
      <c r="X299">
        <f t="shared" si="130"/>
        <v>0</v>
      </c>
      <c r="Y299">
        <f t="shared" si="131"/>
        <v>1</v>
      </c>
      <c r="Z299" s="10" t="s">
        <v>1</v>
      </c>
      <c r="AA299">
        <f t="shared" si="116"/>
        <v>1</v>
      </c>
      <c r="AB299">
        <f t="shared" si="132"/>
        <v>1</v>
      </c>
      <c r="AC299">
        <f t="shared" si="133"/>
        <v>0</v>
      </c>
      <c r="AD299" s="10">
        <v>0</v>
      </c>
      <c r="AE299">
        <f t="shared" si="134"/>
        <v>0</v>
      </c>
      <c r="AF299">
        <f t="shared" si="135"/>
        <v>0</v>
      </c>
      <c r="AG299">
        <f t="shared" si="136"/>
        <v>0</v>
      </c>
      <c r="AH299">
        <f t="shared" si="137"/>
        <v>0</v>
      </c>
      <c r="AI299">
        <f t="shared" si="138"/>
        <v>0</v>
      </c>
      <c r="AJ299">
        <f t="shared" si="139"/>
        <v>0</v>
      </c>
      <c r="AK299" s="10">
        <v>24</v>
      </c>
      <c r="AL299">
        <f t="shared" si="140"/>
        <v>9</v>
      </c>
      <c r="AM299">
        <f t="shared" si="141"/>
        <v>0</v>
      </c>
      <c r="AN299" s="10" t="s">
        <v>13</v>
      </c>
      <c r="AO299" s="17">
        <f t="shared" si="142"/>
        <v>1</v>
      </c>
      <c r="AP299">
        <f t="shared" si="143"/>
        <v>15</v>
      </c>
    </row>
    <row r="300" spans="1:42" x14ac:dyDescent="0.45">
      <c r="A300">
        <v>297</v>
      </c>
      <c r="B300" t="str">
        <f t="shared" si="117"/>
        <v>129</v>
      </c>
      <c r="C300" t="s">
        <v>283</v>
      </c>
      <c r="D300">
        <f t="shared" si="118"/>
        <v>3269</v>
      </c>
      <c r="E300" s="1" t="str">
        <f t="shared" si="144"/>
        <v>7837</v>
      </c>
      <c r="F300" s="10">
        <v>4</v>
      </c>
      <c r="G300" s="10" t="s">
        <v>396</v>
      </c>
      <c r="H300" t="s">
        <v>398</v>
      </c>
      <c r="I300" t="str">
        <f t="shared" si="119"/>
        <v>1</v>
      </c>
      <c r="J300">
        <f t="shared" si="120"/>
        <v>0</v>
      </c>
      <c r="K300">
        <f t="shared" si="121"/>
        <v>0</v>
      </c>
      <c r="L300">
        <f t="shared" si="122"/>
        <v>1</v>
      </c>
      <c r="M300" s="10">
        <v>20</v>
      </c>
      <c r="N300">
        <f t="shared" si="123"/>
        <v>0</v>
      </c>
      <c r="O300">
        <f t="shared" si="124"/>
        <v>1</v>
      </c>
      <c r="P300">
        <f t="shared" si="125"/>
        <v>0</v>
      </c>
      <c r="Q300">
        <f t="shared" si="126"/>
        <v>0</v>
      </c>
      <c r="R300">
        <f t="shared" si="127"/>
        <v>0</v>
      </c>
      <c r="S300" s="10">
        <v>1</v>
      </c>
      <c r="T300" s="10">
        <v>0</v>
      </c>
      <c r="U300" t="str">
        <f t="shared" si="128"/>
        <v>1</v>
      </c>
      <c r="V300" s="10" t="s">
        <v>21</v>
      </c>
      <c r="W300">
        <f t="shared" si="129"/>
        <v>0</v>
      </c>
      <c r="X300">
        <f t="shared" si="130"/>
        <v>1</v>
      </c>
      <c r="Y300">
        <f t="shared" si="131"/>
        <v>0</v>
      </c>
      <c r="Z300" s="10">
        <v>21</v>
      </c>
      <c r="AA300">
        <f t="shared" si="116"/>
        <v>0</v>
      </c>
      <c r="AB300">
        <f t="shared" si="132"/>
        <v>1</v>
      </c>
      <c r="AC300">
        <f t="shared" si="133"/>
        <v>0</v>
      </c>
      <c r="AD300" s="10">
        <v>0</v>
      </c>
      <c r="AE300">
        <f t="shared" si="134"/>
        <v>0</v>
      </c>
      <c r="AF300">
        <f t="shared" si="135"/>
        <v>0</v>
      </c>
      <c r="AG300">
        <f t="shared" si="136"/>
        <v>0</v>
      </c>
      <c r="AH300">
        <f t="shared" si="137"/>
        <v>0</v>
      </c>
      <c r="AI300">
        <f t="shared" si="138"/>
        <v>0</v>
      </c>
      <c r="AJ300">
        <f t="shared" si="139"/>
        <v>0</v>
      </c>
      <c r="AK300" s="10" t="s">
        <v>22</v>
      </c>
      <c r="AL300">
        <f t="shared" si="140"/>
        <v>7</v>
      </c>
      <c r="AM300">
        <f t="shared" si="141"/>
        <v>0</v>
      </c>
      <c r="AN300" s="10" t="s">
        <v>13</v>
      </c>
      <c r="AO300" s="17">
        <f t="shared" si="142"/>
        <v>1</v>
      </c>
      <c r="AP300">
        <f t="shared" si="143"/>
        <v>15</v>
      </c>
    </row>
    <row r="301" spans="1:42" x14ac:dyDescent="0.45">
      <c r="A301">
        <v>298</v>
      </c>
      <c r="B301" t="str">
        <f t="shared" si="117"/>
        <v>12A</v>
      </c>
      <c r="C301" t="s">
        <v>284</v>
      </c>
      <c r="D301">
        <f t="shared" si="118"/>
        <v>3280</v>
      </c>
      <c r="E301" s="1" t="str">
        <f t="shared" si="144"/>
        <v>7842</v>
      </c>
      <c r="F301" s="10">
        <v>0</v>
      </c>
      <c r="G301" s="10" t="s">
        <v>402</v>
      </c>
      <c r="H301" t="s">
        <v>398</v>
      </c>
      <c r="I301" t="str">
        <f t="shared" si="119"/>
        <v>41</v>
      </c>
      <c r="J301">
        <f t="shared" si="120"/>
        <v>4</v>
      </c>
      <c r="K301">
        <f t="shared" si="121"/>
        <v>0</v>
      </c>
      <c r="L301">
        <f t="shared" si="122"/>
        <v>1</v>
      </c>
      <c r="M301" s="10">
        <v>20</v>
      </c>
      <c r="N301">
        <f t="shared" si="123"/>
        <v>0</v>
      </c>
      <c r="O301">
        <f t="shared" si="124"/>
        <v>1</v>
      </c>
      <c r="P301">
        <f t="shared" si="125"/>
        <v>0</v>
      </c>
      <c r="Q301">
        <f t="shared" si="126"/>
        <v>0</v>
      </c>
      <c r="R301">
        <f t="shared" si="127"/>
        <v>0</v>
      </c>
      <c r="S301" s="10">
        <v>0</v>
      </c>
      <c r="T301" s="10">
        <v>0</v>
      </c>
      <c r="U301" t="str">
        <f t="shared" si="128"/>
        <v>0</v>
      </c>
      <c r="V301" s="10">
        <v>1</v>
      </c>
      <c r="W301">
        <f t="shared" si="129"/>
        <v>0</v>
      </c>
      <c r="X301">
        <f t="shared" si="130"/>
        <v>0</v>
      </c>
      <c r="Y301">
        <f t="shared" si="131"/>
        <v>1</v>
      </c>
      <c r="Z301" s="10">
        <v>0</v>
      </c>
      <c r="AA301">
        <f t="shared" si="116"/>
        <v>0</v>
      </c>
      <c r="AB301">
        <f t="shared" si="132"/>
        <v>0</v>
      </c>
      <c r="AC301">
        <f t="shared" si="133"/>
        <v>0</v>
      </c>
      <c r="AD301" s="10">
        <v>0</v>
      </c>
      <c r="AE301">
        <f t="shared" si="134"/>
        <v>0</v>
      </c>
      <c r="AF301">
        <f t="shared" si="135"/>
        <v>0</v>
      </c>
      <c r="AG301">
        <f t="shared" si="136"/>
        <v>0</v>
      </c>
      <c r="AH301">
        <f t="shared" si="137"/>
        <v>0</v>
      </c>
      <c r="AI301">
        <f t="shared" si="138"/>
        <v>0</v>
      </c>
      <c r="AJ301">
        <f t="shared" si="139"/>
        <v>0</v>
      </c>
      <c r="AK301" s="10">
        <v>20</v>
      </c>
      <c r="AL301">
        <f t="shared" si="140"/>
        <v>8</v>
      </c>
      <c r="AM301">
        <f t="shared" si="141"/>
        <v>0</v>
      </c>
      <c r="AN301" s="10" t="s">
        <v>13</v>
      </c>
      <c r="AO301" s="17">
        <f t="shared" si="142"/>
        <v>1</v>
      </c>
      <c r="AP301">
        <f t="shared" si="143"/>
        <v>15</v>
      </c>
    </row>
    <row r="302" spans="1:42" x14ac:dyDescent="0.45">
      <c r="A302">
        <v>299</v>
      </c>
      <c r="B302" t="str">
        <f t="shared" si="117"/>
        <v>12B</v>
      </c>
      <c r="C302" t="s">
        <v>285</v>
      </c>
      <c r="D302">
        <f t="shared" si="118"/>
        <v>3291</v>
      </c>
      <c r="E302" s="1" t="str">
        <f t="shared" si="144"/>
        <v>784D</v>
      </c>
      <c r="F302" s="10">
        <v>0</v>
      </c>
      <c r="G302" s="10" t="s">
        <v>402</v>
      </c>
      <c r="H302" t="s">
        <v>398</v>
      </c>
      <c r="I302" t="str">
        <f t="shared" si="119"/>
        <v>41</v>
      </c>
      <c r="J302">
        <f t="shared" si="120"/>
        <v>4</v>
      </c>
      <c r="K302">
        <f t="shared" si="121"/>
        <v>0</v>
      </c>
      <c r="L302">
        <f t="shared" si="122"/>
        <v>1</v>
      </c>
      <c r="M302" s="10">
        <v>20</v>
      </c>
      <c r="N302">
        <f t="shared" si="123"/>
        <v>0</v>
      </c>
      <c r="O302">
        <f t="shared" si="124"/>
        <v>1</v>
      </c>
      <c r="P302">
        <f t="shared" si="125"/>
        <v>0</v>
      </c>
      <c r="Q302">
        <f t="shared" si="126"/>
        <v>0</v>
      </c>
      <c r="R302">
        <f t="shared" si="127"/>
        <v>0</v>
      </c>
      <c r="S302" s="10" t="s">
        <v>5</v>
      </c>
      <c r="T302" s="10">
        <v>0</v>
      </c>
      <c r="U302" t="str">
        <f t="shared" si="128"/>
        <v>F</v>
      </c>
      <c r="V302" s="10">
        <v>1</v>
      </c>
      <c r="W302">
        <f t="shared" si="129"/>
        <v>0</v>
      </c>
      <c r="X302">
        <f t="shared" si="130"/>
        <v>0</v>
      </c>
      <c r="Y302">
        <f t="shared" si="131"/>
        <v>1</v>
      </c>
      <c r="Z302" s="10">
        <v>20</v>
      </c>
      <c r="AA302">
        <f t="shared" si="116"/>
        <v>0</v>
      </c>
      <c r="AB302">
        <f t="shared" si="132"/>
        <v>1</v>
      </c>
      <c r="AC302">
        <f t="shared" si="133"/>
        <v>0</v>
      </c>
      <c r="AD302" s="10">
        <v>0</v>
      </c>
      <c r="AE302">
        <f t="shared" si="134"/>
        <v>0</v>
      </c>
      <c r="AF302">
        <f t="shared" si="135"/>
        <v>0</v>
      </c>
      <c r="AG302">
        <f t="shared" si="136"/>
        <v>0</v>
      </c>
      <c r="AH302">
        <f t="shared" si="137"/>
        <v>0</v>
      </c>
      <c r="AI302">
        <f t="shared" si="138"/>
        <v>0</v>
      </c>
      <c r="AJ302">
        <f t="shared" si="139"/>
        <v>0</v>
      </c>
      <c r="AK302" s="10">
        <v>20</v>
      </c>
      <c r="AL302">
        <f t="shared" si="140"/>
        <v>8</v>
      </c>
      <c r="AM302">
        <f t="shared" si="141"/>
        <v>0</v>
      </c>
      <c r="AN302" s="10" t="s">
        <v>13</v>
      </c>
      <c r="AO302" s="17">
        <f t="shared" si="142"/>
        <v>1</v>
      </c>
      <c r="AP302">
        <f t="shared" si="143"/>
        <v>15</v>
      </c>
    </row>
    <row r="303" spans="1:42" x14ac:dyDescent="0.45">
      <c r="A303">
        <v>300</v>
      </c>
      <c r="B303" t="str">
        <f t="shared" si="117"/>
        <v>12C</v>
      </c>
      <c r="C303" t="s">
        <v>286</v>
      </c>
      <c r="D303">
        <f t="shared" si="118"/>
        <v>3302</v>
      </c>
      <c r="E303" s="1" t="str">
        <f t="shared" si="144"/>
        <v>7858</v>
      </c>
      <c r="F303" s="10">
        <v>0</v>
      </c>
      <c r="G303" s="10" t="s">
        <v>400</v>
      </c>
      <c r="H303" t="s">
        <v>398</v>
      </c>
      <c r="I303" t="str">
        <f t="shared" si="119"/>
        <v>11</v>
      </c>
      <c r="J303">
        <f t="shared" si="120"/>
        <v>1</v>
      </c>
      <c r="K303">
        <f t="shared" si="121"/>
        <v>0</v>
      </c>
      <c r="L303">
        <f t="shared" si="122"/>
        <v>1</v>
      </c>
      <c r="M303" s="10">
        <v>20</v>
      </c>
      <c r="N303">
        <f t="shared" si="123"/>
        <v>0</v>
      </c>
      <c r="O303">
        <f t="shared" si="124"/>
        <v>1</v>
      </c>
      <c r="P303">
        <f t="shared" si="125"/>
        <v>0</v>
      </c>
      <c r="Q303">
        <f t="shared" si="126"/>
        <v>0</v>
      </c>
      <c r="R303">
        <f t="shared" si="127"/>
        <v>0</v>
      </c>
      <c r="S303" s="10">
        <v>0</v>
      </c>
      <c r="T303" s="10">
        <v>0</v>
      </c>
      <c r="U303" t="str">
        <f t="shared" si="128"/>
        <v>0</v>
      </c>
      <c r="V303" s="10" t="s">
        <v>8</v>
      </c>
      <c r="W303">
        <f t="shared" si="129"/>
        <v>3</v>
      </c>
      <c r="X303">
        <f t="shared" si="130"/>
        <v>0</v>
      </c>
      <c r="Y303">
        <f t="shared" si="131"/>
        <v>1</v>
      </c>
      <c r="Z303" s="10">
        <v>20</v>
      </c>
      <c r="AA303">
        <f t="shared" si="116"/>
        <v>0</v>
      </c>
      <c r="AB303">
        <f t="shared" si="132"/>
        <v>1</v>
      </c>
      <c r="AC303">
        <f t="shared" si="133"/>
        <v>0</v>
      </c>
      <c r="AD303" s="10">
        <v>0</v>
      </c>
      <c r="AE303">
        <f t="shared" si="134"/>
        <v>0</v>
      </c>
      <c r="AF303">
        <f t="shared" si="135"/>
        <v>0</v>
      </c>
      <c r="AG303">
        <f t="shared" si="136"/>
        <v>0</v>
      </c>
      <c r="AH303">
        <f t="shared" si="137"/>
        <v>0</v>
      </c>
      <c r="AI303">
        <f t="shared" si="138"/>
        <v>0</v>
      </c>
      <c r="AJ303">
        <f t="shared" si="139"/>
        <v>0</v>
      </c>
      <c r="AK303" s="10">
        <v>20</v>
      </c>
      <c r="AL303">
        <f t="shared" si="140"/>
        <v>8</v>
      </c>
      <c r="AM303">
        <f t="shared" si="141"/>
        <v>0</v>
      </c>
      <c r="AN303" s="10" t="s">
        <v>13</v>
      </c>
      <c r="AO303" s="17">
        <f t="shared" si="142"/>
        <v>1</v>
      </c>
      <c r="AP303">
        <f t="shared" si="143"/>
        <v>15</v>
      </c>
    </row>
    <row r="304" spans="1:42" x14ac:dyDescent="0.45">
      <c r="A304">
        <v>301</v>
      </c>
      <c r="B304" t="str">
        <f t="shared" si="117"/>
        <v>12D</v>
      </c>
      <c r="C304" t="s">
        <v>287</v>
      </c>
      <c r="D304">
        <f t="shared" si="118"/>
        <v>3313</v>
      </c>
      <c r="E304" s="1" t="str">
        <f t="shared" si="144"/>
        <v>7863</v>
      </c>
      <c r="F304" s="10">
        <v>0</v>
      </c>
      <c r="G304" s="10" t="s">
        <v>402</v>
      </c>
      <c r="H304" t="s">
        <v>398</v>
      </c>
      <c r="I304" t="str">
        <f t="shared" si="119"/>
        <v>41</v>
      </c>
      <c r="J304">
        <f t="shared" si="120"/>
        <v>4</v>
      </c>
      <c r="K304">
        <f t="shared" si="121"/>
        <v>0</v>
      </c>
      <c r="L304">
        <f t="shared" si="122"/>
        <v>1</v>
      </c>
      <c r="M304" s="10">
        <v>20</v>
      </c>
      <c r="N304">
        <f t="shared" si="123"/>
        <v>0</v>
      </c>
      <c r="O304">
        <f t="shared" si="124"/>
        <v>1</v>
      </c>
      <c r="P304">
        <f t="shared" si="125"/>
        <v>0</v>
      </c>
      <c r="Q304">
        <f t="shared" si="126"/>
        <v>0</v>
      </c>
      <c r="R304">
        <f t="shared" si="127"/>
        <v>0</v>
      </c>
      <c r="S304" s="10">
        <v>5</v>
      </c>
      <c r="T304" s="10">
        <v>0</v>
      </c>
      <c r="U304" t="str">
        <f t="shared" si="128"/>
        <v>5</v>
      </c>
      <c r="V304" s="10">
        <v>1</v>
      </c>
      <c r="W304">
        <f t="shared" si="129"/>
        <v>0</v>
      </c>
      <c r="X304">
        <f t="shared" si="130"/>
        <v>0</v>
      </c>
      <c r="Y304">
        <f t="shared" si="131"/>
        <v>1</v>
      </c>
      <c r="Z304" s="10">
        <v>20</v>
      </c>
      <c r="AA304">
        <f t="shared" si="116"/>
        <v>0</v>
      </c>
      <c r="AB304">
        <f t="shared" si="132"/>
        <v>1</v>
      </c>
      <c r="AC304">
        <f t="shared" si="133"/>
        <v>0</v>
      </c>
      <c r="AD304" s="10">
        <v>0</v>
      </c>
      <c r="AE304">
        <f t="shared" si="134"/>
        <v>0</v>
      </c>
      <c r="AF304">
        <f t="shared" si="135"/>
        <v>0</v>
      </c>
      <c r="AG304">
        <f t="shared" si="136"/>
        <v>0</v>
      </c>
      <c r="AH304">
        <f t="shared" si="137"/>
        <v>0</v>
      </c>
      <c r="AI304">
        <f t="shared" si="138"/>
        <v>0</v>
      </c>
      <c r="AJ304">
        <f t="shared" si="139"/>
        <v>0</v>
      </c>
      <c r="AK304" s="10">
        <v>20</v>
      </c>
      <c r="AL304">
        <f t="shared" si="140"/>
        <v>8</v>
      </c>
      <c r="AM304">
        <f t="shared" si="141"/>
        <v>0</v>
      </c>
      <c r="AN304" s="10" t="s">
        <v>13</v>
      </c>
      <c r="AO304" s="17">
        <f t="shared" si="142"/>
        <v>1</v>
      </c>
      <c r="AP304">
        <f t="shared" si="143"/>
        <v>15</v>
      </c>
    </row>
    <row r="305" spans="1:42" x14ac:dyDescent="0.45">
      <c r="A305">
        <v>302</v>
      </c>
      <c r="B305" t="str">
        <f t="shared" si="117"/>
        <v>12E</v>
      </c>
      <c r="C305" t="s">
        <v>288</v>
      </c>
      <c r="D305">
        <f t="shared" si="118"/>
        <v>3324</v>
      </c>
      <c r="E305" s="1" t="str">
        <f t="shared" si="144"/>
        <v>786E</v>
      </c>
      <c r="F305" s="10">
        <v>14</v>
      </c>
      <c r="G305" s="10" t="s">
        <v>397</v>
      </c>
      <c r="H305" t="s">
        <v>398</v>
      </c>
      <c r="I305" t="str">
        <f t="shared" si="119"/>
        <v>2</v>
      </c>
      <c r="J305">
        <f t="shared" si="120"/>
        <v>0</v>
      </c>
      <c r="K305">
        <f t="shared" si="121"/>
        <v>0</v>
      </c>
      <c r="L305">
        <f t="shared" si="122"/>
        <v>2</v>
      </c>
      <c r="M305" s="10">
        <v>20</v>
      </c>
      <c r="N305">
        <f t="shared" si="123"/>
        <v>0</v>
      </c>
      <c r="O305">
        <f t="shared" si="124"/>
        <v>1</v>
      </c>
      <c r="P305">
        <f t="shared" si="125"/>
        <v>0</v>
      </c>
      <c r="Q305">
        <f t="shared" si="126"/>
        <v>0</v>
      </c>
      <c r="R305">
        <f t="shared" si="127"/>
        <v>0</v>
      </c>
      <c r="S305" s="10">
        <v>0</v>
      </c>
      <c r="T305" s="10">
        <v>0</v>
      </c>
      <c r="U305" t="str">
        <f t="shared" si="128"/>
        <v>0</v>
      </c>
      <c r="V305" s="10" t="s">
        <v>8</v>
      </c>
      <c r="W305">
        <f t="shared" si="129"/>
        <v>3</v>
      </c>
      <c r="X305">
        <f t="shared" si="130"/>
        <v>0</v>
      </c>
      <c r="Y305">
        <f t="shared" si="131"/>
        <v>1</v>
      </c>
      <c r="Z305" s="10">
        <v>80</v>
      </c>
      <c r="AA305">
        <f t="shared" si="116"/>
        <v>1</v>
      </c>
      <c r="AB305">
        <f t="shared" si="132"/>
        <v>0</v>
      </c>
      <c r="AC305">
        <f t="shared" si="133"/>
        <v>0</v>
      </c>
      <c r="AD305" s="10">
        <v>0</v>
      </c>
      <c r="AE305">
        <f t="shared" si="134"/>
        <v>0</v>
      </c>
      <c r="AF305">
        <f t="shared" si="135"/>
        <v>0</v>
      </c>
      <c r="AG305">
        <f t="shared" si="136"/>
        <v>0</v>
      </c>
      <c r="AH305">
        <f t="shared" si="137"/>
        <v>0</v>
      </c>
      <c r="AI305">
        <f t="shared" si="138"/>
        <v>0</v>
      </c>
      <c r="AJ305">
        <f t="shared" si="139"/>
        <v>0</v>
      </c>
      <c r="AK305" s="10" t="s">
        <v>2</v>
      </c>
      <c r="AL305">
        <f t="shared" si="140"/>
        <v>15</v>
      </c>
      <c r="AM305">
        <f t="shared" si="141"/>
        <v>0</v>
      </c>
      <c r="AN305" s="10" t="s">
        <v>13</v>
      </c>
      <c r="AO305" s="17">
        <f t="shared" si="142"/>
        <v>1</v>
      </c>
      <c r="AP305">
        <f t="shared" si="143"/>
        <v>15</v>
      </c>
    </row>
    <row r="306" spans="1:42" x14ac:dyDescent="0.45">
      <c r="A306">
        <v>303</v>
      </c>
      <c r="B306" t="str">
        <f t="shared" si="117"/>
        <v>12F</v>
      </c>
      <c r="C306" t="s">
        <v>289</v>
      </c>
      <c r="D306">
        <f t="shared" si="118"/>
        <v>3335</v>
      </c>
      <c r="E306" s="1" t="str">
        <f t="shared" si="144"/>
        <v>7879</v>
      </c>
      <c r="F306" s="10">
        <v>0</v>
      </c>
      <c r="G306" s="10" t="s">
        <v>402</v>
      </c>
      <c r="H306" t="s">
        <v>398</v>
      </c>
      <c r="I306" t="str">
        <f t="shared" si="119"/>
        <v>41</v>
      </c>
      <c r="J306">
        <f t="shared" si="120"/>
        <v>4</v>
      </c>
      <c r="K306">
        <f t="shared" si="121"/>
        <v>0</v>
      </c>
      <c r="L306">
        <f t="shared" si="122"/>
        <v>1</v>
      </c>
      <c r="M306" s="10">
        <v>20</v>
      </c>
      <c r="N306">
        <f t="shared" si="123"/>
        <v>0</v>
      </c>
      <c r="O306">
        <f t="shared" si="124"/>
        <v>1</v>
      </c>
      <c r="P306">
        <f t="shared" si="125"/>
        <v>0</v>
      </c>
      <c r="Q306">
        <f t="shared" si="126"/>
        <v>0</v>
      </c>
      <c r="R306">
        <f t="shared" si="127"/>
        <v>0</v>
      </c>
      <c r="S306" s="10" t="s">
        <v>5</v>
      </c>
      <c r="T306" s="10">
        <v>0</v>
      </c>
      <c r="U306" t="str">
        <f t="shared" si="128"/>
        <v>F</v>
      </c>
      <c r="V306" s="10">
        <v>1</v>
      </c>
      <c r="W306">
        <f t="shared" si="129"/>
        <v>0</v>
      </c>
      <c r="X306">
        <f t="shared" si="130"/>
        <v>0</v>
      </c>
      <c r="Y306">
        <f t="shared" si="131"/>
        <v>1</v>
      </c>
      <c r="Z306" s="10">
        <v>20</v>
      </c>
      <c r="AA306">
        <f t="shared" si="116"/>
        <v>0</v>
      </c>
      <c r="AB306">
        <f t="shared" si="132"/>
        <v>1</v>
      </c>
      <c r="AC306">
        <f t="shared" si="133"/>
        <v>0</v>
      </c>
      <c r="AD306" s="10">
        <v>0</v>
      </c>
      <c r="AE306">
        <f t="shared" si="134"/>
        <v>0</v>
      </c>
      <c r="AF306">
        <f t="shared" si="135"/>
        <v>0</v>
      </c>
      <c r="AG306">
        <f t="shared" si="136"/>
        <v>0</v>
      </c>
      <c r="AH306">
        <f t="shared" si="137"/>
        <v>0</v>
      </c>
      <c r="AI306">
        <f t="shared" si="138"/>
        <v>0</v>
      </c>
      <c r="AJ306">
        <f t="shared" si="139"/>
        <v>0</v>
      </c>
      <c r="AK306" s="10">
        <v>20</v>
      </c>
      <c r="AL306">
        <f t="shared" si="140"/>
        <v>8</v>
      </c>
      <c r="AM306">
        <f t="shared" si="141"/>
        <v>0</v>
      </c>
      <c r="AN306" s="10" t="s">
        <v>13</v>
      </c>
      <c r="AO306" s="17">
        <f t="shared" si="142"/>
        <v>1</v>
      </c>
      <c r="AP306">
        <f t="shared" si="143"/>
        <v>15</v>
      </c>
    </row>
    <row r="307" spans="1:42" x14ac:dyDescent="0.45">
      <c r="A307">
        <v>304</v>
      </c>
      <c r="B307" t="str">
        <f t="shared" si="117"/>
        <v>130</v>
      </c>
      <c r="C307" t="s">
        <v>290</v>
      </c>
      <c r="D307">
        <f t="shared" si="118"/>
        <v>3346</v>
      </c>
      <c r="E307" s="1" t="str">
        <f t="shared" si="144"/>
        <v>7884</v>
      </c>
      <c r="F307" s="10">
        <v>0</v>
      </c>
      <c r="G307" s="10" t="s">
        <v>402</v>
      </c>
      <c r="H307" t="s">
        <v>398</v>
      </c>
      <c r="I307" t="str">
        <f t="shared" si="119"/>
        <v>41</v>
      </c>
      <c r="J307">
        <f t="shared" si="120"/>
        <v>4</v>
      </c>
      <c r="K307">
        <f t="shared" si="121"/>
        <v>0</v>
      </c>
      <c r="L307">
        <f t="shared" si="122"/>
        <v>1</v>
      </c>
      <c r="M307" s="10">
        <v>20</v>
      </c>
      <c r="N307">
        <f t="shared" si="123"/>
        <v>0</v>
      </c>
      <c r="O307">
        <f t="shared" si="124"/>
        <v>1</v>
      </c>
      <c r="P307">
        <f t="shared" si="125"/>
        <v>0</v>
      </c>
      <c r="Q307">
        <f t="shared" si="126"/>
        <v>0</v>
      </c>
      <c r="R307">
        <f t="shared" si="127"/>
        <v>0</v>
      </c>
      <c r="S307" s="10">
        <v>14</v>
      </c>
      <c r="T307" s="10">
        <v>0</v>
      </c>
      <c r="U307" t="str">
        <f t="shared" si="128"/>
        <v>14</v>
      </c>
      <c r="V307" s="10">
        <v>1</v>
      </c>
      <c r="W307">
        <f t="shared" si="129"/>
        <v>0</v>
      </c>
      <c r="X307">
        <f t="shared" si="130"/>
        <v>0</v>
      </c>
      <c r="Y307">
        <f t="shared" si="131"/>
        <v>1</v>
      </c>
      <c r="Z307" s="10">
        <v>20</v>
      </c>
      <c r="AA307">
        <f t="shared" si="116"/>
        <v>0</v>
      </c>
      <c r="AB307">
        <f t="shared" si="132"/>
        <v>1</v>
      </c>
      <c r="AC307">
        <f t="shared" si="133"/>
        <v>0</v>
      </c>
      <c r="AD307" s="10">
        <v>0</v>
      </c>
      <c r="AE307">
        <f t="shared" si="134"/>
        <v>0</v>
      </c>
      <c r="AF307">
        <f t="shared" si="135"/>
        <v>0</v>
      </c>
      <c r="AG307">
        <f t="shared" si="136"/>
        <v>0</v>
      </c>
      <c r="AH307">
        <f t="shared" si="137"/>
        <v>0</v>
      </c>
      <c r="AI307">
        <f t="shared" si="138"/>
        <v>0</v>
      </c>
      <c r="AJ307">
        <f t="shared" si="139"/>
        <v>0</v>
      </c>
      <c r="AK307" s="10">
        <v>20</v>
      </c>
      <c r="AL307">
        <f t="shared" si="140"/>
        <v>8</v>
      </c>
      <c r="AM307">
        <f t="shared" si="141"/>
        <v>0</v>
      </c>
      <c r="AN307" s="10">
        <v>19</v>
      </c>
      <c r="AO307" s="17">
        <f t="shared" si="142"/>
        <v>1</v>
      </c>
      <c r="AP307">
        <f t="shared" si="143"/>
        <v>9</v>
      </c>
    </row>
    <row r="308" spans="1:42" x14ac:dyDescent="0.45">
      <c r="A308">
        <v>305</v>
      </c>
      <c r="B308" t="str">
        <f t="shared" si="117"/>
        <v>131</v>
      </c>
      <c r="C308" t="s">
        <v>290</v>
      </c>
      <c r="D308">
        <f t="shared" si="118"/>
        <v>3357</v>
      </c>
      <c r="E308" s="1" t="str">
        <f t="shared" si="144"/>
        <v>788F</v>
      </c>
      <c r="F308" s="10">
        <v>0</v>
      </c>
      <c r="G308" s="10" t="s">
        <v>402</v>
      </c>
      <c r="H308" t="s">
        <v>398</v>
      </c>
      <c r="I308" t="str">
        <f t="shared" si="119"/>
        <v>41</v>
      </c>
      <c r="J308">
        <f t="shared" si="120"/>
        <v>4</v>
      </c>
      <c r="K308">
        <f t="shared" si="121"/>
        <v>0</v>
      </c>
      <c r="L308">
        <f t="shared" si="122"/>
        <v>1</v>
      </c>
      <c r="M308" s="10">
        <v>20</v>
      </c>
      <c r="N308">
        <f t="shared" si="123"/>
        <v>0</v>
      </c>
      <c r="O308">
        <f t="shared" si="124"/>
        <v>1</v>
      </c>
      <c r="P308">
        <f t="shared" si="125"/>
        <v>0</v>
      </c>
      <c r="Q308">
        <f t="shared" si="126"/>
        <v>0</v>
      </c>
      <c r="R308">
        <f t="shared" si="127"/>
        <v>0</v>
      </c>
      <c r="S308" s="10">
        <v>14</v>
      </c>
      <c r="T308" s="10">
        <v>0</v>
      </c>
      <c r="U308" t="str">
        <f t="shared" si="128"/>
        <v>14</v>
      </c>
      <c r="V308" s="10">
        <v>1</v>
      </c>
      <c r="W308">
        <f t="shared" si="129"/>
        <v>0</v>
      </c>
      <c r="X308">
        <f t="shared" si="130"/>
        <v>0</v>
      </c>
      <c r="Y308">
        <f t="shared" si="131"/>
        <v>1</v>
      </c>
      <c r="Z308" s="10">
        <v>20</v>
      </c>
      <c r="AA308">
        <f t="shared" si="116"/>
        <v>0</v>
      </c>
      <c r="AB308">
        <f t="shared" si="132"/>
        <v>1</v>
      </c>
      <c r="AC308">
        <f t="shared" si="133"/>
        <v>0</v>
      </c>
      <c r="AD308" s="10">
        <v>0</v>
      </c>
      <c r="AE308">
        <f t="shared" si="134"/>
        <v>0</v>
      </c>
      <c r="AF308">
        <f t="shared" si="135"/>
        <v>0</v>
      </c>
      <c r="AG308">
        <f t="shared" si="136"/>
        <v>0</v>
      </c>
      <c r="AH308">
        <f t="shared" si="137"/>
        <v>0</v>
      </c>
      <c r="AI308">
        <f t="shared" si="138"/>
        <v>0</v>
      </c>
      <c r="AJ308">
        <f t="shared" si="139"/>
        <v>0</v>
      </c>
      <c r="AK308" s="10">
        <v>20</v>
      </c>
      <c r="AL308">
        <f t="shared" si="140"/>
        <v>8</v>
      </c>
      <c r="AM308">
        <f t="shared" si="141"/>
        <v>0</v>
      </c>
      <c r="AN308" s="10">
        <v>19</v>
      </c>
      <c r="AO308" s="17">
        <f t="shared" si="142"/>
        <v>1</v>
      </c>
      <c r="AP308">
        <f t="shared" si="143"/>
        <v>9</v>
      </c>
    </row>
    <row r="309" spans="1:42" x14ac:dyDescent="0.45">
      <c r="A309">
        <v>306</v>
      </c>
      <c r="B309" t="str">
        <f t="shared" si="117"/>
        <v>132</v>
      </c>
      <c r="C309" t="s">
        <v>290</v>
      </c>
      <c r="D309">
        <f t="shared" si="118"/>
        <v>3368</v>
      </c>
      <c r="E309" s="1" t="str">
        <f t="shared" si="144"/>
        <v>789A</v>
      </c>
      <c r="F309" s="10">
        <v>0</v>
      </c>
      <c r="G309" s="10" t="s">
        <v>402</v>
      </c>
      <c r="H309" t="s">
        <v>398</v>
      </c>
      <c r="I309" t="str">
        <f t="shared" si="119"/>
        <v>41</v>
      </c>
      <c r="J309">
        <f t="shared" si="120"/>
        <v>4</v>
      </c>
      <c r="K309">
        <f t="shared" si="121"/>
        <v>0</v>
      </c>
      <c r="L309">
        <f t="shared" si="122"/>
        <v>1</v>
      </c>
      <c r="M309" s="10">
        <v>20</v>
      </c>
      <c r="N309">
        <f t="shared" si="123"/>
        <v>0</v>
      </c>
      <c r="O309">
        <f t="shared" si="124"/>
        <v>1</v>
      </c>
      <c r="P309">
        <f t="shared" si="125"/>
        <v>0</v>
      </c>
      <c r="Q309">
        <f t="shared" si="126"/>
        <v>0</v>
      </c>
      <c r="R309">
        <f t="shared" si="127"/>
        <v>0</v>
      </c>
      <c r="S309" s="10">
        <v>14</v>
      </c>
      <c r="T309" s="10">
        <v>0</v>
      </c>
      <c r="U309" t="str">
        <f t="shared" si="128"/>
        <v>14</v>
      </c>
      <c r="V309" s="10">
        <v>1</v>
      </c>
      <c r="W309">
        <f t="shared" si="129"/>
        <v>0</v>
      </c>
      <c r="X309">
        <f t="shared" si="130"/>
        <v>0</v>
      </c>
      <c r="Y309">
        <f t="shared" si="131"/>
        <v>1</v>
      </c>
      <c r="Z309" s="10">
        <v>20</v>
      </c>
      <c r="AA309">
        <f t="shared" si="116"/>
        <v>0</v>
      </c>
      <c r="AB309">
        <f t="shared" si="132"/>
        <v>1</v>
      </c>
      <c r="AC309">
        <f t="shared" si="133"/>
        <v>0</v>
      </c>
      <c r="AD309" s="10">
        <v>0</v>
      </c>
      <c r="AE309">
        <f t="shared" si="134"/>
        <v>0</v>
      </c>
      <c r="AF309">
        <f t="shared" si="135"/>
        <v>0</v>
      </c>
      <c r="AG309">
        <f t="shared" si="136"/>
        <v>0</v>
      </c>
      <c r="AH309">
        <f t="shared" si="137"/>
        <v>0</v>
      </c>
      <c r="AI309">
        <f t="shared" si="138"/>
        <v>0</v>
      </c>
      <c r="AJ309">
        <f t="shared" si="139"/>
        <v>0</v>
      </c>
      <c r="AK309" s="10">
        <v>20</v>
      </c>
      <c r="AL309">
        <f t="shared" si="140"/>
        <v>8</v>
      </c>
      <c r="AM309">
        <f t="shared" si="141"/>
        <v>0</v>
      </c>
      <c r="AN309" s="10">
        <v>19</v>
      </c>
      <c r="AO309" s="17">
        <f t="shared" si="142"/>
        <v>1</v>
      </c>
      <c r="AP309">
        <f t="shared" si="143"/>
        <v>9</v>
      </c>
    </row>
    <row r="310" spans="1:42" x14ac:dyDescent="0.45">
      <c r="A310">
        <v>307</v>
      </c>
      <c r="B310" t="str">
        <f t="shared" si="117"/>
        <v>133</v>
      </c>
      <c r="C310" t="s">
        <v>290</v>
      </c>
      <c r="D310">
        <f t="shared" si="118"/>
        <v>3379</v>
      </c>
      <c r="E310" s="1" t="str">
        <f t="shared" si="144"/>
        <v>78A5</v>
      </c>
      <c r="F310" s="10">
        <v>0</v>
      </c>
      <c r="G310" s="10" t="s">
        <v>402</v>
      </c>
      <c r="H310" t="s">
        <v>398</v>
      </c>
      <c r="I310" t="str">
        <f t="shared" si="119"/>
        <v>41</v>
      </c>
      <c r="J310">
        <f t="shared" si="120"/>
        <v>4</v>
      </c>
      <c r="K310">
        <f t="shared" si="121"/>
        <v>0</v>
      </c>
      <c r="L310">
        <f t="shared" si="122"/>
        <v>1</v>
      </c>
      <c r="M310" s="10">
        <v>20</v>
      </c>
      <c r="N310">
        <f t="shared" si="123"/>
        <v>0</v>
      </c>
      <c r="O310">
        <f t="shared" si="124"/>
        <v>1</v>
      </c>
      <c r="P310">
        <f t="shared" si="125"/>
        <v>0</v>
      </c>
      <c r="Q310">
        <f t="shared" si="126"/>
        <v>0</v>
      </c>
      <c r="R310">
        <f t="shared" si="127"/>
        <v>0</v>
      </c>
      <c r="S310" s="10">
        <v>14</v>
      </c>
      <c r="T310" s="10">
        <v>0</v>
      </c>
      <c r="U310" t="str">
        <f t="shared" si="128"/>
        <v>14</v>
      </c>
      <c r="V310" s="10">
        <v>1</v>
      </c>
      <c r="W310">
        <f t="shared" si="129"/>
        <v>0</v>
      </c>
      <c r="X310">
        <f t="shared" si="130"/>
        <v>0</v>
      </c>
      <c r="Y310">
        <f t="shared" si="131"/>
        <v>1</v>
      </c>
      <c r="Z310" s="10">
        <v>20</v>
      </c>
      <c r="AA310">
        <f t="shared" si="116"/>
        <v>0</v>
      </c>
      <c r="AB310">
        <f t="shared" si="132"/>
        <v>1</v>
      </c>
      <c r="AC310">
        <f t="shared" si="133"/>
        <v>0</v>
      </c>
      <c r="AD310" s="10">
        <v>0</v>
      </c>
      <c r="AE310">
        <f t="shared" si="134"/>
        <v>0</v>
      </c>
      <c r="AF310">
        <f t="shared" si="135"/>
        <v>0</v>
      </c>
      <c r="AG310">
        <f t="shared" si="136"/>
        <v>0</v>
      </c>
      <c r="AH310">
        <f t="shared" si="137"/>
        <v>0</v>
      </c>
      <c r="AI310">
        <f t="shared" si="138"/>
        <v>0</v>
      </c>
      <c r="AJ310">
        <f t="shared" si="139"/>
        <v>0</v>
      </c>
      <c r="AK310" s="10">
        <v>20</v>
      </c>
      <c r="AL310">
        <f t="shared" si="140"/>
        <v>8</v>
      </c>
      <c r="AM310">
        <f t="shared" si="141"/>
        <v>0</v>
      </c>
      <c r="AN310" s="10">
        <v>19</v>
      </c>
      <c r="AO310" s="17">
        <f t="shared" si="142"/>
        <v>1</v>
      </c>
      <c r="AP310">
        <f t="shared" si="143"/>
        <v>9</v>
      </c>
    </row>
    <row r="311" spans="1:42" x14ac:dyDescent="0.45">
      <c r="A311">
        <v>308</v>
      </c>
      <c r="B311" t="str">
        <f t="shared" si="117"/>
        <v>134</v>
      </c>
      <c r="C311" t="s">
        <v>291</v>
      </c>
      <c r="D311">
        <f t="shared" si="118"/>
        <v>3390</v>
      </c>
      <c r="E311" s="1" t="str">
        <f t="shared" si="144"/>
        <v>78B0</v>
      </c>
      <c r="F311" s="10">
        <v>0</v>
      </c>
      <c r="G311" s="10" t="s">
        <v>401</v>
      </c>
      <c r="H311" t="s">
        <v>398</v>
      </c>
      <c r="I311" t="str">
        <f t="shared" si="119"/>
        <v>21</v>
      </c>
      <c r="J311">
        <f t="shared" si="120"/>
        <v>2</v>
      </c>
      <c r="K311">
        <f t="shared" si="121"/>
        <v>0</v>
      </c>
      <c r="L311">
        <f t="shared" si="122"/>
        <v>1</v>
      </c>
      <c r="M311" s="10">
        <v>20</v>
      </c>
      <c r="N311">
        <f t="shared" si="123"/>
        <v>0</v>
      </c>
      <c r="O311">
        <f t="shared" si="124"/>
        <v>1</v>
      </c>
      <c r="P311">
        <f t="shared" si="125"/>
        <v>0</v>
      </c>
      <c r="Q311">
        <f t="shared" si="126"/>
        <v>0</v>
      </c>
      <c r="R311">
        <f t="shared" si="127"/>
        <v>0</v>
      </c>
      <c r="S311" s="10" t="s">
        <v>15</v>
      </c>
      <c r="T311" s="10">
        <v>0</v>
      </c>
      <c r="U311" t="str">
        <f t="shared" si="128"/>
        <v>A</v>
      </c>
      <c r="V311" s="10">
        <v>1</v>
      </c>
      <c r="W311">
        <f t="shared" si="129"/>
        <v>0</v>
      </c>
      <c r="X311">
        <f t="shared" si="130"/>
        <v>0</v>
      </c>
      <c r="Y311">
        <f t="shared" si="131"/>
        <v>1</v>
      </c>
      <c r="Z311" s="10">
        <v>20</v>
      </c>
      <c r="AA311">
        <f t="shared" si="116"/>
        <v>0</v>
      </c>
      <c r="AB311">
        <f t="shared" si="132"/>
        <v>1</v>
      </c>
      <c r="AC311">
        <f t="shared" si="133"/>
        <v>0</v>
      </c>
      <c r="AD311" s="10">
        <v>0</v>
      </c>
      <c r="AE311">
        <f t="shared" si="134"/>
        <v>0</v>
      </c>
      <c r="AF311">
        <f t="shared" si="135"/>
        <v>0</v>
      </c>
      <c r="AG311">
        <f t="shared" si="136"/>
        <v>0</v>
      </c>
      <c r="AH311">
        <f t="shared" si="137"/>
        <v>0</v>
      </c>
      <c r="AI311">
        <f t="shared" si="138"/>
        <v>0</v>
      </c>
      <c r="AJ311">
        <f t="shared" si="139"/>
        <v>0</v>
      </c>
      <c r="AK311" s="10">
        <v>20</v>
      </c>
      <c r="AL311">
        <f t="shared" si="140"/>
        <v>8</v>
      </c>
      <c r="AM311">
        <f t="shared" si="141"/>
        <v>0</v>
      </c>
      <c r="AN311" s="10">
        <v>12</v>
      </c>
      <c r="AO311" s="17">
        <f t="shared" si="142"/>
        <v>1</v>
      </c>
      <c r="AP311">
        <f t="shared" si="143"/>
        <v>2</v>
      </c>
    </row>
    <row r="312" spans="1:42" x14ac:dyDescent="0.45">
      <c r="A312">
        <v>309</v>
      </c>
      <c r="B312" t="str">
        <f t="shared" si="117"/>
        <v>135</v>
      </c>
      <c r="C312" t="s">
        <v>291</v>
      </c>
      <c r="D312">
        <f t="shared" si="118"/>
        <v>3401</v>
      </c>
      <c r="E312" s="1" t="str">
        <f t="shared" si="144"/>
        <v>78BB</v>
      </c>
      <c r="F312" s="10">
        <v>0</v>
      </c>
      <c r="G312" s="10" t="s">
        <v>401</v>
      </c>
      <c r="H312" t="s">
        <v>398</v>
      </c>
      <c r="I312" t="str">
        <f t="shared" si="119"/>
        <v>21</v>
      </c>
      <c r="J312">
        <f t="shared" si="120"/>
        <v>2</v>
      </c>
      <c r="K312">
        <f t="shared" si="121"/>
        <v>0</v>
      </c>
      <c r="L312">
        <f t="shared" si="122"/>
        <v>1</v>
      </c>
      <c r="M312" s="10">
        <v>20</v>
      </c>
      <c r="N312">
        <f t="shared" si="123"/>
        <v>0</v>
      </c>
      <c r="O312">
        <f t="shared" si="124"/>
        <v>1</v>
      </c>
      <c r="P312">
        <f t="shared" si="125"/>
        <v>0</v>
      </c>
      <c r="Q312">
        <f t="shared" si="126"/>
        <v>0</v>
      </c>
      <c r="R312">
        <f t="shared" si="127"/>
        <v>0</v>
      </c>
      <c r="S312" s="10" t="s">
        <v>15</v>
      </c>
      <c r="T312" s="10">
        <v>0</v>
      </c>
      <c r="U312" t="str">
        <f t="shared" si="128"/>
        <v>A</v>
      </c>
      <c r="V312" s="10">
        <v>1</v>
      </c>
      <c r="W312">
        <f t="shared" si="129"/>
        <v>0</v>
      </c>
      <c r="X312">
        <f t="shared" si="130"/>
        <v>0</v>
      </c>
      <c r="Y312">
        <f t="shared" si="131"/>
        <v>1</v>
      </c>
      <c r="Z312" s="10">
        <v>20</v>
      </c>
      <c r="AA312">
        <f t="shared" si="116"/>
        <v>0</v>
      </c>
      <c r="AB312">
        <f t="shared" si="132"/>
        <v>1</v>
      </c>
      <c r="AC312">
        <f t="shared" si="133"/>
        <v>0</v>
      </c>
      <c r="AD312" s="10">
        <v>0</v>
      </c>
      <c r="AE312">
        <f t="shared" si="134"/>
        <v>0</v>
      </c>
      <c r="AF312">
        <f t="shared" si="135"/>
        <v>0</v>
      </c>
      <c r="AG312">
        <f t="shared" si="136"/>
        <v>0</v>
      </c>
      <c r="AH312">
        <f t="shared" si="137"/>
        <v>0</v>
      </c>
      <c r="AI312">
        <f t="shared" si="138"/>
        <v>0</v>
      </c>
      <c r="AJ312">
        <f t="shared" si="139"/>
        <v>0</v>
      </c>
      <c r="AK312" s="10">
        <v>20</v>
      </c>
      <c r="AL312">
        <f t="shared" si="140"/>
        <v>8</v>
      </c>
      <c r="AM312">
        <f t="shared" si="141"/>
        <v>0</v>
      </c>
      <c r="AN312" s="10">
        <v>12</v>
      </c>
      <c r="AO312" s="17">
        <f t="shared" si="142"/>
        <v>1</v>
      </c>
      <c r="AP312">
        <f t="shared" si="143"/>
        <v>2</v>
      </c>
    </row>
    <row r="313" spans="1:42" x14ac:dyDescent="0.45">
      <c r="A313">
        <v>310</v>
      </c>
      <c r="B313" t="str">
        <f t="shared" si="117"/>
        <v>136</v>
      </c>
      <c r="C313" t="s">
        <v>291</v>
      </c>
      <c r="D313">
        <f t="shared" si="118"/>
        <v>3412</v>
      </c>
      <c r="E313" s="1" t="str">
        <f t="shared" si="144"/>
        <v>78C6</v>
      </c>
      <c r="F313" s="10">
        <v>0</v>
      </c>
      <c r="G313" s="10" t="s">
        <v>401</v>
      </c>
      <c r="H313" t="s">
        <v>398</v>
      </c>
      <c r="I313" t="str">
        <f t="shared" si="119"/>
        <v>21</v>
      </c>
      <c r="J313">
        <f t="shared" si="120"/>
        <v>2</v>
      </c>
      <c r="K313">
        <f t="shared" si="121"/>
        <v>0</v>
      </c>
      <c r="L313">
        <f t="shared" si="122"/>
        <v>1</v>
      </c>
      <c r="M313" s="10">
        <v>20</v>
      </c>
      <c r="N313">
        <f t="shared" si="123"/>
        <v>0</v>
      </c>
      <c r="O313">
        <f t="shared" si="124"/>
        <v>1</v>
      </c>
      <c r="P313">
        <f t="shared" si="125"/>
        <v>0</v>
      </c>
      <c r="Q313">
        <f t="shared" si="126"/>
        <v>0</v>
      </c>
      <c r="R313">
        <f t="shared" si="127"/>
        <v>0</v>
      </c>
      <c r="S313" s="10" t="s">
        <v>15</v>
      </c>
      <c r="T313" s="10">
        <v>0</v>
      </c>
      <c r="U313" t="str">
        <f t="shared" si="128"/>
        <v>A</v>
      </c>
      <c r="V313" s="10">
        <v>1</v>
      </c>
      <c r="W313">
        <f t="shared" si="129"/>
        <v>0</v>
      </c>
      <c r="X313">
        <f t="shared" si="130"/>
        <v>0</v>
      </c>
      <c r="Y313">
        <f t="shared" si="131"/>
        <v>1</v>
      </c>
      <c r="Z313" s="10">
        <v>20</v>
      </c>
      <c r="AA313">
        <f t="shared" si="116"/>
        <v>0</v>
      </c>
      <c r="AB313">
        <f t="shared" si="132"/>
        <v>1</v>
      </c>
      <c r="AC313">
        <f t="shared" si="133"/>
        <v>0</v>
      </c>
      <c r="AD313" s="10">
        <v>0</v>
      </c>
      <c r="AE313">
        <f t="shared" si="134"/>
        <v>0</v>
      </c>
      <c r="AF313">
        <f t="shared" si="135"/>
        <v>0</v>
      </c>
      <c r="AG313">
        <f t="shared" si="136"/>
        <v>0</v>
      </c>
      <c r="AH313">
        <f t="shared" si="137"/>
        <v>0</v>
      </c>
      <c r="AI313">
        <f t="shared" si="138"/>
        <v>0</v>
      </c>
      <c r="AJ313">
        <f t="shared" si="139"/>
        <v>0</v>
      </c>
      <c r="AK313" s="10">
        <v>20</v>
      </c>
      <c r="AL313">
        <f t="shared" si="140"/>
        <v>8</v>
      </c>
      <c r="AM313">
        <f t="shared" si="141"/>
        <v>0</v>
      </c>
      <c r="AN313" s="10">
        <v>12</v>
      </c>
      <c r="AO313" s="17">
        <f t="shared" si="142"/>
        <v>1</v>
      </c>
      <c r="AP313">
        <f t="shared" si="143"/>
        <v>2</v>
      </c>
    </row>
    <row r="314" spans="1:42" x14ac:dyDescent="0.45">
      <c r="A314">
        <v>311</v>
      </c>
      <c r="B314" t="str">
        <f t="shared" si="117"/>
        <v>137</v>
      </c>
      <c r="C314" t="s">
        <v>291</v>
      </c>
      <c r="D314">
        <f t="shared" si="118"/>
        <v>3423</v>
      </c>
      <c r="E314" s="1" t="str">
        <f t="shared" si="144"/>
        <v>78D1</v>
      </c>
      <c r="F314" s="10">
        <v>0</v>
      </c>
      <c r="G314" s="10" t="s">
        <v>401</v>
      </c>
      <c r="H314" t="s">
        <v>398</v>
      </c>
      <c r="I314" t="str">
        <f t="shared" si="119"/>
        <v>21</v>
      </c>
      <c r="J314">
        <f t="shared" si="120"/>
        <v>2</v>
      </c>
      <c r="K314">
        <f t="shared" si="121"/>
        <v>0</v>
      </c>
      <c r="L314">
        <f t="shared" si="122"/>
        <v>1</v>
      </c>
      <c r="M314" s="10">
        <v>20</v>
      </c>
      <c r="N314">
        <f t="shared" si="123"/>
        <v>0</v>
      </c>
      <c r="O314">
        <f t="shared" si="124"/>
        <v>1</v>
      </c>
      <c r="P314">
        <f t="shared" si="125"/>
        <v>0</v>
      </c>
      <c r="Q314">
        <f t="shared" si="126"/>
        <v>0</v>
      </c>
      <c r="R314">
        <f t="shared" si="127"/>
        <v>0</v>
      </c>
      <c r="S314" s="10" t="s">
        <v>15</v>
      </c>
      <c r="T314" s="10">
        <v>0</v>
      </c>
      <c r="U314" t="str">
        <f t="shared" si="128"/>
        <v>A</v>
      </c>
      <c r="V314" s="10">
        <v>1</v>
      </c>
      <c r="W314">
        <f t="shared" si="129"/>
        <v>0</v>
      </c>
      <c r="X314">
        <f t="shared" si="130"/>
        <v>0</v>
      </c>
      <c r="Y314">
        <f t="shared" si="131"/>
        <v>1</v>
      </c>
      <c r="Z314" s="10">
        <v>20</v>
      </c>
      <c r="AA314">
        <f t="shared" si="116"/>
        <v>0</v>
      </c>
      <c r="AB314">
        <f t="shared" si="132"/>
        <v>1</v>
      </c>
      <c r="AC314">
        <f t="shared" si="133"/>
        <v>0</v>
      </c>
      <c r="AD314" s="10">
        <v>0</v>
      </c>
      <c r="AE314">
        <f t="shared" si="134"/>
        <v>0</v>
      </c>
      <c r="AF314">
        <f t="shared" si="135"/>
        <v>0</v>
      </c>
      <c r="AG314">
        <f t="shared" si="136"/>
        <v>0</v>
      </c>
      <c r="AH314">
        <f t="shared" si="137"/>
        <v>0</v>
      </c>
      <c r="AI314">
        <f t="shared" si="138"/>
        <v>0</v>
      </c>
      <c r="AJ314">
        <f t="shared" si="139"/>
        <v>0</v>
      </c>
      <c r="AK314" s="10">
        <v>20</v>
      </c>
      <c r="AL314">
        <f t="shared" si="140"/>
        <v>8</v>
      </c>
      <c r="AM314">
        <f t="shared" si="141"/>
        <v>0</v>
      </c>
      <c r="AN314" s="10">
        <v>12</v>
      </c>
      <c r="AO314" s="17">
        <f t="shared" si="142"/>
        <v>1</v>
      </c>
      <c r="AP314">
        <f t="shared" si="143"/>
        <v>2</v>
      </c>
    </row>
    <row r="315" spans="1:42" x14ac:dyDescent="0.45">
      <c r="A315">
        <v>312</v>
      </c>
      <c r="B315" t="str">
        <f t="shared" si="117"/>
        <v>138</v>
      </c>
      <c r="C315" t="s">
        <v>290</v>
      </c>
      <c r="D315">
        <f t="shared" si="118"/>
        <v>3434</v>
      </c>
      <c r="E315" s="1" t="str">
        <f t="shared" si="144"/>
        <v>78DC</v>
      </c>
      <c r="F315" s="10">
        <v>0</v>
      </c>
      <c r="G315" s="10" t="s">
        <v>402</v>
      </c>
      <c r="H315" t="s">
        <v>398</v>
      </c>
      <c r="I315" t="str">
        <f t="shared" si="119"/>
        <v>41</v>
      </c>
      <c r="J315">
        <f t="shared" si="120"/>
        <v>4</v>
      </c>
      <c r="K315">
        <f t="shared" si="121"/>
        <v>0</v>
      </c>
      <c r="L315">
        <f t="shared" si="122"/>
        <v>1</v>
      </c>
      <c r="M315" s="10">
        <v>20</v>
      </c>
      <c r="N315">
        <f t="shared" si="123"/>
        <v>0</v>
      </c>
      <c r="O315">
        <f t="shared" si="124"/>
        <v>1</v>
      </c>
      <c r="P315">
        <f t="shared" si="125"/>
        <v>0</v>
      </c>
      <c r="Q315">
        <f t="shared" si="126"/>
        <v>0</v>
      </c>
      <c r="R315">
        <f t="shared" si="127"/>
        <v>0</v>
      </c>
      <c r="S315" s="10">
        <v>14</v>
      </c>
      <c r="T315" s="10">
        <v>0</v>
      </c>
      <c r="U315" t="str">
        <f t="shared" si="128"/>
        <v>14</v>
      </c>
      <c r="V315" s="10">
        <v>1</v>
      </c>
      <c r="W315">
        <f t="shared" si="129"/>
        <v>0</v>
      </c>
      <c r="X315">
        <f t="shared" si="130"/>
        <v>0</v>
      </c>
      <c r="Y315">
        <f t="shared" si="131"/>
        <v>1</v>
      </c>
      <c r="Z315" s="10">
        <v>20</v>
      </c>
      <c r="AA315">
        <f t="shared" si="116"/>
        <v>0</v>
      </c>
      <c r="AB315">
        <f t="shared" si="132"/>
        <v>1</v>
      </c>
      <c r="AC315">
        <f t="shared" si="133"/>
        <v>0</v>
      </c>
      <c r="AD315" s="10">
        <v>0</v>
      </c>
      <c r="AE315">
        <f t="shared" si="134"/>
        <v>0</v>
      </c>
      <c r="AF315">
        <f t="shared" si="135"/>
        <v>0</v>
      </c>
      <c r="AG315">
        <f t="shared" si="136"/>
        <v>0</v>
      </c>
      <c r="AH315">
        <f t="shared" si="137"/>
        <v>0</v>
      </c>
      <c r="AI315">
        <f t="shared" si="138"/>
        <v>0</v>
      </c>
      <c r="AJ315">
        <f t="shared" si="139"/>
        <v>0</v>
      </c>
      <c r="AK315" s="10">
        <v>20</v>
      </c>
      <c r="AL315">
        <f t="shared" si="140"/>
        <v>8</v>
      </c>
      <c r="AM315">
        <f t="shared" si="141"/>
        <v>0</v>
      </c>
      <c r="AN315" s="10">
        <v>19</v>
      </c>
      <c r="AO315" s="17">
        <f t="shared" si="142"/>
        <v>1</v>
      </c>
      <c r="AP315">
        <f t="shared" si="143"/>
        <v>9</v>
      </c>
    </row>
    <row r="316" spans="1:42" x14ac:dyDescent="0.45">
      <c r="A316">
        <v>313</v>
      </c>
      <c r="B316" t="str">
        <f t="shared" si="117"/>
        <v>139</v>
      </c>
      <c r="C316" t="s">
        <v>292</v>
      </c>
      <c r="D316">
        <f t="shared" si="118"/>
        <v>3445</v>
      </c>
      <c r="E316" s="1" t="str">
        <f t="shared" si="144"/>
        <v>78E7</v>
      </c>
      <c r="F316" s="10">
        <v>0</v>
      </c>
      <c r="G316" s="10" t="s">
        <v>401</v>
      </c>
      <c r="H316" t="s">
        <v>398</v>
      </c>
      <c r="I316" t="str">
        <f t="shared" si="119"/>
        <v>21</v>
      </c>
      <c r="J316">
        <f t="shared" si="120"/>
        <v>2</v>
      </c>
      <c r="K316">
        <f t="shared" si="121"/>
        <v>0</v>
      </c>
      <c r="L316">
        <f t="shared" si="122"/>
        <v>1</v>
      </c>
      <c r="M316" s="10">
        <v>20</v>
      </c>
      <c r="N316">
        <f t="shared" si="123"/>
        <v>0</v>
      </c>
      <c r="O316">
        <f t="shared" si="124"/>
        <v>1</v>
      </c>
      <c r="P316">
        <f t="shared" si="125"/>
        <v>0</v>
      </c>
      <c r="Q316">
        <f t="shared" si="126"/>
        <v>0</v>
      </c>
      <c r="R316">
        <f t="shared" si="127"/>
        <v>0</v>
      </c>
      <c r="S316" s="10" t="s">
        <v>15</v>
      </c>
      <c r="T316" s="10">
        <v>0</v>
      </c>
      <c r="U316" t="str">
        <f t="shared" si="128"/>
        <v>A</v>
      </c>
      <c r="V316" s="10" t="s">
        <v>8</v>
      </c>
      <c r="W316">
        <f t="shared" si="129"/>
        <v>3</v>
      </c>
      <c r="X316">
        <f t="shared" si="130"/>
        <v>0</v>
      </c>
      <c r="Y316">
        <f t="shared" si="131"/>
        <v>1</v>
      </c>
      <c r="Z316" s="10">
        <v>20</v>
      </c>
      <c r="AA316">
        <f t="shared" si="116"/>
        <v>0</v>
      </c>
      <c r="AB316">
        <f t="shared" si="132"/>
        <v>1</v>
      </c>
      <c r="AC316">
        <f t="shared" si="133"/>
        <v>0</v>
      </c>
      <c r="AD316" s="10">
        <v>0</v>
      </c>
      <c r="AE316">
        <f t="shared" si="134"/>
        <v>0</v>
      </c>
      <c r="AF316">
        <f t="shared" si="135"/>
        <v>0</v>
      </c>
      <c r="AG316">
        <f t="shared" si="136"/>
        <v>0</v>
      </c>
      <c r="AH316">
        <f t="shared" si="137"/>
        <v>0</v>
      </c>
      <c r="AI316">
        <f t="shared" si="138"/>
        <v>0</v>
      </c>
      <c r="AJ316">
        <f t="shared" si="139"/>
        <v>0</v>
      </c>
      <c r="AK316" s="10" t="s">
        <v>2</v>
      </c>
      <c r="AL316">
        <f t="shared" si="140"/>
        <v>15</v>
      </c>
      <c r="AM316">
        <f t="shared" si="141"/>
        <v>0</v>
      </c>
      <c r="AN316" s="10" t="s">
        <v>13</v>
      </c>
      <c r="AO316" s="17">
        <f t="shared" si="142"/>
        <v>1</v>
      </c>
      <c r="AP316">
        <f t="shared" si="143"/>
        <v>15</v>
      </c>
    </row>
    <row r="317" spans="1:42" x14ac:dyDescent="0.45">
      <c r="A317">
        <v>314</v>
      </c>
      <c r="B317" t="str">
        <f t="shared" si="117"/>
        <v>13A</v>
      </c>
      <c r="C317" t="s">
        <v>293</v>
      </c>
      <c r="D317">
        <f t="shared" si="118"/>
        <v>3456</v>
      </c>
      <c r="E317" s="1" t="str">
        <f t="shared" si="144"/>
        <v>78F2</v>
      </c>
      <c r="F317" s="10">
        <v>0</v>
      </c>
      <c r="G317" s="10" t="s">
        <v>401</v>
      </c>
      <c r="H317" t="s">
        <v>398</v>
      </c>
      <c r="I317" t="str">
        <f t="shared" si="119"/>
        <v>21</v>
      </c>
      <c r="J317">
        <f t="shared" si="120"/>
        <v>2</v>
      </c>
      <c r="K317">
        <f t="shared" si="121"/>
        <v>0</v>
      </c>
      <c r="L317">
        <f t="shared" si="122"/>
        <v>1</v>
      </c>
      <c r="M317" s="10">
        <v>20</v>
      </c>
      <c r="N317">
        <f t="shared" si="123"/>
        <v>0</v>
      </c>
      <c r="O317">
        <f t="shared" si="124"/>
        <v>1</v>
      </c>
      <c r="P317">
        <f t="shared" si="125"/>
        <v>0</v>
      </c>
      <c r="Q317">
        <f t="shared" si="126"/>
        <v>0</v>
      </c>
      <c r="R317">
        <f t="shared" si="127"/>
        <v>0</v>
      </c>
      <c r="S317" s="10">
        <v>8</v>
      </c>
      <c r="T317" s="10">
        <v>0</v>
      </c>
      <c r="U317" t="str">
        <f t="shared" si="128"/>
        <v>8</v>
      </c>
      <c r="V317" s="10">
        <v>1</v>
      </c>
      <c r="W317">
        <f t="shared" si="129"/>
        <v>0</v>
      </c>
      <c r="X317">
        <f t="shared" si="130"/>
        <v>0</v>
      </c>
      <c r="Y317">
        <f t="shared" si="131"/>
        <v>1</v>
      </c>
      <c r="Z317" s="10" t="s">
        <v>1</v>
      </c>
      <c r="AA317">
        <f t="shared" si="116"/>
        <v>1</v>
      </c>
      <c r="AB317">
        <f t="shared" si="132"/>
        <v>1</v>
      </c>
      <c r="AC317">
        <f t="shared" si="133"/>
        <v>0</v>
      </c>
      <c r="AD317" s="10">
        <v>0</v>
      </c>
      <c r="AE317">
        <f t="shared" si="134"/>
        <v>0</v>
      </c>
      <c r="AF317">
        <f t="shared" si="135"/>
        <v>0</v>
      </c>
      <c r="AG317">
        <f t="shared" si="136"/>
        <v>0</v>
      </c>
      <c r="AH317">
        <f t="shared" si="137"/>
        <v>0</v>
      </c>
      <c r="AI317">
        <f t="shared" si="138"/>
        <v>0</v>
      </c>
      <c r="AJ317">
        <f t="shared" si="139"/>
        <v>0</v>
      </c>
      <c r="AK317" s="10">
        <v>20</v>
      </c>
      <c r="AL317">
        <f t="shared" si="140"/>
        <v>8</v>
      </c>
      <c r="AM317">
        <f t="shared" si="141"/>
        <v>0</v>
      </c>
      <c r="AN317" s="10">
        <v>12</v>
      </c>
      <c r="AO317" s="17">
        <f t="shared" si="142"/>
        <v>1</v>
      </c>
      <c r="AP317">
        <f t="shared" si="143"/>
        <v>2</v>
      </c>
    </row>
    <row r="318" spans="1:42" x14ac:dyDescent="0.45">
      <c r="A318">
        <v>315</v>
      </c>
      <c r="B318" t="str">
        <f t="shared" si="117"/>
        <v>13B</v>
      </c>
      <c r="C318" t="s">
        <v>294</v>
      </c>
      <c r="D318">
        <f t="shared" si="118"/>
        <v>3467</v>
      </c>
      <c r="E318" s="1" t="str">
        <f t="shared" si="144"/>
        <v>78FD</v>
      </c>
      <c r="F318" s="10">
        <v>0</v>
      </c>
      <c r="G318" s="10" t="s">
        <v>401</v>
      </c>
      <c r="H318" t="s">
        <v>398</v>
      </c>
      <c r="I318" t="str">
        <f t="shared" si="119"/>
        <v>21</v>
      </c>
      <c r="J318">
        <f t="shared" si="120"/>
        <v>2</v>
      </c>
      <c r="K318">
        <f t="shared" si="121"/>
        <v>0</v>
      </c>
      <c r="L318">
        <f t="shared" si="122"/>
        <v>1</v>
      </c>
      <c r="M318" s="10">
        <v>20</v>
      </c>
      <c r="N318">
        <f t="shared" si="123"/>
        <v>0</v>
      </c>
      <c r="O318">
        <f t="shared" si="124"/>
        <v>1</v>
      </c>
      <c r="P318">
        <f t="shared" si="125"/>
        <v>0</v>
      </c>
      <c r="Q318">
        <f t="shared" si="126"/>
        <v>0</v>
      </c>
      <c r="R318">
        <f t="shared" si="127"/>
        <v>0</v>
      </c>
      <c r="S318" s="10" t="s">
        <v>15</v>
      </c>
      <c r="T318" s="10">
        <v>0</v>
      </c>
      <c r="U318" t="str">
        <f t="shared" si="128"/>
        <v>A</v>
      </c>
      <c r="V318" s="10">
        <v>1</v>
      </c>
      <c r="W318">
        <f t="shared" si="129"/>
        <v>0</v>
      </c>
      <c r="X318">
        <f t="shared" si="130"/>
        <v>0</v>
      </c>
      <c r="Y318">
        <f t="shared" si="131"/>
        <v>1</v>
      </c>
      <c r="Z318" s="10" t="s">
        <v>1</v>
      </c>
      <c r="AA318">
        <f t="shared" si="116"/>
        <v>1</v>
      </c>
      <c r="AB318">
        <f t="shared" si="132"/>
        <v>1</v>
      </c>
      <c r="AC318">
        <f t="shared" si="133"/>
        <v>0</v>
      </c>
      <c r="AD318" s="10">
        <v>0</v>
      </c>
      <c r="AE318">
        <f t="shared" si="134"/>
        <v>0</v>
      </c>
      <c r="AF318">
        <f t="shared" si="135"/>
        <v>0</v>
      </c>
      <c r="AG318">
        <f t="shared" si="136"/>
        <v>0</v>
      </c>
      <c r="AH318">
        <f t="shared" si="137"/>
        <v>0</v>
      </c>
      <c r="AI318">
        <f t="shared" si="138"/>
        <v>0</v>
      </c>
      <c r="AJ318">
        <f t="shared" si="139"/>
        <v>0</v>
      </c>
      <c r="AK318" s="10">
        <v>20</v>
      </c>
      <c r="AL318">
        <f t="shared" si="140"/>
        <v>8</v>
      </c>
      <c r="AM318">
        <f t="shared" si="141"/>
        <v>0</v>
      </c>
      <c r="AN318" s="10" t="s">
        <v>13</v>
      </c>
      <c r="AO318" s="17">
        <f t="shared" si="142"/>
        <v>1</v>
      </c>
      <c r="AP318">
        <f t="shared" si="143"/>
        <v>15</v>
      </c>
    </row>
    <row r="319" spans="1:42" x14ac:dyDescent="0.45">
      <c r="A319">
        <v>316</v>
      </c>
      <c r="B319" t="str">
        <f t="shared" si="117"/>
        <v>13C</v>
      </c>
      <c r="C319" t="s">
        <v>294</v>
      </c>
      <c r="D319">
        <f t="shared" si="118"/>
        <v>3478</v>
      </c>
      <c r="E319" s="1" t="str">
        <f t="shared" si="144"/>
        <v>7908</v>
      </c>
      <c r="F319" s="10">
        <v>0</v>
      </c>
      <c r="G319" s="10" t="s">
        <v>401</v>
      </c>
      <c r="H319" t="s">
        <v>398</v>
      </c>
      <c r="I319" t="str">
        <f t="shared" si="119"/>
        <v>21</v>
      </c>
      <c r="J319">
        <f t="shared" si="120"/>
        <v>2</v>
      </c>
      <c r="K319">
        <f t="shared" si="121"/>
        <v>0</v>
      </c>
      <c r="L319">
        <f t="shared" si="122"/>
        <v>1</v>
      </c>
      <c r="M319" s="10">
        <v>20</v>
      </c>
      <c r="N319">
        <f t="shared" si="123"/>
        <v>0</v>
      </c>
      <c r="O319">
        <f t="shared" si="124"/>
        <v>1</v>
      </c>
      <c r="P319">
        <f t="shared" si="125"/>
        <v>0</v>
      </c>
      <c r="Q319">
        <f t="shared" si="126"/>
        <v>0</v>
      </c>
      <c r="R319">
        <f t="shared" si="127"/>
        <v>0</v>
      </c>
      <c r="S319" s="10" t="s">
        <v>15</v>
      </c>
      <c r="T319" s="10">
        <v>0</v>
      </c>
      <c r="U319" t="str">
        <f t="shared" si="128"/>
        <v>A</v>
      </c>
      <c r="V319" s="10">
        <v>1</v>
      </c>
      <c r="W319">
        <f t="shared" si="129"/>
        <v>0</v>
      </c>
      <c r="X319">
        <f t="shared" si="130"/>
        <v>0</v>
      </c>
      <c r="Y319">
        <f t="shared" si="131"/>
        <v>1</v>
      </c>
      <c r="Z319" s="10" t="s">
        <v>1</v>
      </c>
      <c r="AA319">
        <f t="shared" si="116"/>
        <v>1</v>
      </c>
      <c r="AB319">
        <f t="shared" si="132"/>
        <v>1</v>
      </c>
      <c r="AC319">
        <f t="shared" si="133"/>
        <v>0</v>
      </c>
      <c r="AD319" s="10">
        <v>0</v>
      </c>
      <c r="AE319">
        <f t="shared" si="134"/>
        <v>0</v>
      </c>
      <c r="AF319">
        <f t="shared" si="135"/>
        <v>0</v>
      </c>
      <c r="AG319">
        <f t="shared" si="136"/>
        <v>0</v>
      </c>
      <c r="AH319">
        <f t="shared" si="137"/>
        <v>0</v>
      </c>
      <c r="AI319">
        <f t="shared" si="138"/>
        <v>0</v>
      </c>
      <c r="AJ319">
        <f t="shared" si="139"/>
        <v>0</v>
      </c>
      <c r="AK319" s="10">
        <v>20</v>
      </c>
      <c r="AL319">
        <f t="shared" si="140"/>
        <v>8</v>
      </c>
      <c r="AM319">
        <f t="shared" si="141"/>
        <v>0</v>
      </c>
      <c r="AN319" s="10" t="s">
        <v>13</v>
      </c>
      <c r="AO319" s="17">
        <f t="shared" si="142"/>
        <v>1</v>
      </c>
      <c r="AP319">
        <f t="shared" si="143"/>
        <v>15</v>
      </c>
    </row>
    <row r="320" spans="1:42" x14ac:dyDescent="0.45">
      <c r="A320">
        <v>317</v>
      </c>
      <c r="B320" t="str">
        <f t="shared" si="117"/>
        <v>13D</v>
      </c>
      <c r="C320" t="s">
        <v>271</v>
      </c>
      <c r="D320">
        <f t="shared" si="118"/>
        <v>3489</v>
      </c>
      <c r="E320" s="1" t="str">
        <f t="shared" si="144"/>
        <v>7913</v>
      </c>
      <c r="F320" s="10">
        <v>0</v>
      </c>
      <c r="G320" s="10" t="s">
        <v>401</v>
      </c>
      <c r="H320" t="s">
        <v>398</v>
      </c>
      <c r="I320" t="str">
        <f t="shared" si="119"/>
        <v>21</v>
      </c>
      <c r="J320">
        <f t="shared" si="120"/>
        <v>2</v>
      </c>
      <c r="K320">
        <f t="shared" si="121"/>
        <v>0</v>
      </c>
      <c r="L320">
        <f t="shared" si="122"/>
        <v>1</v>
      </c>
      <c r="M320" s="10">
        <v>20</v>
      </c>
      <c r="N320">
        <f t="shared" si="123"/>
        <v>0</v>
      </c>
      <c r="O320">
        <f t="shared" si="124"/>
        <v>1</v>
      </c>
      <c r="P320">
        <f t="shared" si="125"/>
        <v>0</v>
      </c>
      <c r="Q320">
        <f t="shared" si="126"/>
        <v>0</v>
      </c>
      <c r="R320">
        <f t="shared" si="127"/>
        <v>0</v>
      </c>
      <c r="S320" s="10" t="s">
        <v>15</v>
      </c>
      <c r="T320" s="10">
        <v>0</v>
      </c>
      <c r="U320" t="str">
        <f t="shared" si="128"/>
        <v>A</v>
      </c>
      <c r="V320" s="10">
        <v>1</v>
      </c>
      <c r="W320">
        <f t="shared" si="129"/>
        <v>0</v>
      </c>
      <c r="X320">
        <f t="shared" si="130"/>
        <v>0</v>
      </c>
      <c r="Y320">
        <f t="shared" si="131"/>
        <v>1</v>
      </c>
      <c r="Z320" s="10" t="s">
        <v>1</v>
      </c>
      <c r="AA320">
        <f t="shared" si="116"/>
        <v>1</v>
      </c>
      <c r="AB320">
        <f t="shared" si="132"/>
        <v>1</v>
      </c>
      <c r="AC320">
        <f t="shared" si="133"/>
        <v>0</v>
      </c>
      <c r="AD320" s="10">
        <v>0</v>
      </c>
      <c r="AE320">
        <f t="shared" si="134"/>
        <v>0</v>
      </c>
      <c r="AF320">
        <f t="shared" si="135"/>
        <v>0</v>
      </c>
      <c r="AG320">
        <f t="shared" si="136"/>
        <v>0</v>
      </c>
      <c r="AH320">
        <f t="shared" si="137"/>
        <v>0</v>
      </c>
      <c r="AI320">
        <f t="shared" si="138"/>
        <v>0</v>
      </c>
      <c r="AJ320">
        <f t="shared" si="139"/>
        <v>0</v>
      </c>
      <c r="AK320" s="10">
        <v>20</v>
      </c>
      <c r="AL320">
        <f t="shared" si="140"/>
        <v>8</v>
      </c>
      <c r="AM320">
        <f t="shared" si="141"/>
        <v>0</v>
      </c>
      <c r="AN320" s="10" t="s">
        <v>25</v>
      </c>
      <c r="AO320" s="17">
        <f t="shared" si="142"/>
        <v>1</v>
      </c>
      <c r="AP320">
        <f t="shared" si="143"/>
        <v>14</v>
      </c>
    </row>
    <row r="321" spans="1:42" x14ac:dyDescent="0.45">
      <c r="A321">
        <v>318</v>
      </c>
      <c r="B321" t="str">
        <f t="shared" si="117"/>
        <v>13E</v>
      </c>
      <c r="C321" t="s">
        <v>295</v>
      </c>
      <c r="D321">
        <f t="shared" si="118"/>
        <v>3500</v>
      </c>
      <c r="E321" s="1" t="str">
        <f t="shared" si="144"/>
        <v>791E</v>
      </c>
      <c r="F321" s="10">
        <v>0</v>
      </c>
      <c r="G321" s="10" t="s">
        <v>400</v>
      </c>
      <c r="H321" t="s">
        <v>398</v>
      </c>
      <c r="I321" t="str">
        <f t="shared" si="119"/>
        <v>11</v>
      </c>
      <c r="J321">
        <f t="shared" si="120"/>
        <v>1</v>
      </c>
      <c r="K321">
        <f t="shared" si="121"/>
        <v>0</v>
      </c>
      <c r="L321">
        <f t="shared" si="122"/>
        <v>1</v>
      </c>
      <c r="M321" s="10">
        <v>20</v>
      </c>
      <c r="N321">
        <f t="shared" si="123"/>
        <v>0</v>
      </c>
      <c r="O321">
        <f t="shared" si="124"/>
        <v>1</v>
      </c>
      <c r="P321">
        <f t="shared" si="125"/>
        <v>0</v>
      </c>
      <c r="Q321">
        <f t="shared" si="126"/>
        <v>0</v>
      </c>
      <c r="R321">
        <f t="shared" si="127"/>
        <v>0</v>
      </c>
      <c r="S321" s="10" t="s">
        <v>15</v>
      </c>
      <c r="T321" s="10">
        <v>0</v>
      </c>
      <c r="U321" t="str">
        <f t="shared" si="128"/>
        <v>A</v>
      </c>
      <c r="V321" s="10">
        <v>1</v>
      </c>
      <c r="W321">
        <f t="shared" si="129"/>
        <v>0</v>
      </c>
      <c r="X321">
        <f t="shared" si="130"/>
        <v>0</v>
      </c>
      <c r="Y321">
        <f t="shared" si="131"/>
        <v>1</v>
      </c>
      <c r="Z321" s="10" t="s">
        <v>1</v>
      </c>
      <c r="AA321">
        <f t="shared" si="116"/>
        <v>1</v>
      </c>
      <c r="AB321">
        <f t="shared" si="132"/>
        <v>1</v>
      </c>
      <c r="AC321">
        <f t="shared" si="133"/>
        <v>0</v>
      </c>
      <c r="AD321" s="10">
        <v>0</v>
      </c>
      <c r="AE321">
        <f t="shared" si="134"/>
        <v>0</v>
      </c>
      <c r="AF321">
        <f t="shared" si="135"/>
        <v>0</v>
      </c>
      <c r="AG321">
        <f t="shared" si="136"/>
        <v>0</v>
      </c>
      <c r="AH321">
        <f t="shared" si="137"/>
        <v>0</v>
      </c>
      <c r="AI321">
        <f t="shared" si="138"/>
        <v>0</v>
      </c>
      <c r="AJ321">
        <f t="shared" si="139"/>
        <v>0</v>
      </c>
      <c r="AK321" s="10">
        <v>20</v>
      </c>
      <c r="AL321">
        <f t="shared" si="140"/>
        <v>8</v>
      </c>
      <c r="AM321">
        <f t="shared" si="141"/>
        <v>0</v>
      </c>
      <c r="AN321" s="10" t="s">
        <v>13</v>
      </c>
      <c r="AO321" s="17">
        <f t="shared" si="142"/>
        <v>1</v>
      </c>
      <c r="AP321">
        <f t="shared" si="143"/>
        <v>15</v>
      </c>
    </row>
    <row r="322" spans="1:42" x14ac:dyDescent="0.45">
      <c r="A322">
        <v>319</v>
      </c>
      <c r="B322" t="str">
        <f t="shared" si="117"/>
        <v>13F</v>
      </c>
      <c r="C322" t="s">
        <v>283</v>
      </c>
      <c r="D322">
        <f t="shared" si="118"/>
        <v>3511</v>
      </c>
      <c r="E322" s="1" t="str">
        <f t="shared" si="144"/>
        <v>7929</v>
      </c>
      <c r="F322" s="10">
        <v>4</v>
      </c>
      <c r="G322" s="10" t="s">
        <v>396</v>
      </c>
      <c r="H322" t="s">
        <v>398</v>
      </c>
      <c r="I322" t="str">
        <f t="shared" si="119"/>
        <v>1</v>
      </c>
      <c r="J322">
        <f t="shared" si="120"/>
        <v>0</v>
      </c>
      <c r="K322">
        <f t="shared" si="121"/>
        <v>0</v>
      </c>
      <c r="L322">
        <f t="shared" si="122"/>
        <v>1</v>
      </c>
      <c r="M322" s="10">
        <v>20</v>
      </c>
      <c r="N322">
        <f t="shared" si="123"/>
        <v>0</v>
      </c>
      <c r="O322">
        <f t="shared" si="124"/>
        <v>1</v>
      </c>
      <c r="P322">
        <f t="shared" si="125"/>
        <v>0</v>
      </c>
      <c r="Q322">
        <f t="shared" si="126"/>
        <v>0</v>
      </c>
      <c r="R322">
        <f t="shared" si="127"/>
        <v>0</v>
      </c>
      <c r="S322" s="10">
        <v>1</v>
      </c>
      <c r="T322" s="10">
        <v>0</v>
      </c>
      <c r="U322" t="str">
        <f t="shared" si="128"/>
        <v>1</v>
      </c>
      <c r="V322" s="10" t="s">
        <v>21</v>
      </c>
      <c r="W322">
        <f t="shared" si="129"/>
        <v>0</v>
      </c>
      <c r="X322">
        <f t="shared" si="130"/>
        <v>1</v>
      </c>
      <c r="Y322">
        <f t="shared" si="131"/>
        <v>0</v>
      </c>
      <c r="Z322" s="10" t="s">
        <v>27</v>
      </c>
      <c r="AA322">
        <f t="shared" si="116"/>
        <v>1</v>
      </c>
      <c r="AB322">
        <f t="shared" si="132"/>
        <v>1</v>
      </c>
      <c r="AC322">
        <f t="shared" si="133"/>
        <v>0</v>
      </c>
      <c r="AD322" s="10">
        <v>0</v>
      </c>
      <c r="AE322">
        <f t="shared" si="134"/>
        <v>0</v>
      </c>
      <c r="AF322">
        <f t="shared" si="135"/>
        <v>0</v>
      </c>
      <c r="AG322">
        <f t="shared" si="136"/>
        <v>0</v>
      </c>
      <c r="AH322">
        <f t="shared" si="137"/>
        <v>0</v>
      </c>
      <c r="AI322">
        <f t="shared" si="138"/>
        <v>0</v>
      </c>
      <c r="AJ322">
        <f t="shared" si="139"/>
        <v>0</v>
      </c>
      <c r="AK322" s="10" t="s">
        <v>2</v>
      </c>
      <c r="AL322">
        <f t="shared" si="140"/>
        <v>15</v>
      </c>
      <c r="AM322">
        <f t="shared" si="141"/>
        <v>0</v>
      </c>
      <c r="AN322" s="10" t="s">
        <v>13</v>
      </c>
      <c r="AO322" s="17">
        <f t="shared" si="142"/>
        <v>1</v>
      </c>
      <c r="AP322">
        <f t="shared" si="143"/>
        <v>15</v>
      </c>
    </row>
    <row r="323" spans="1:42" x14ac:dyDescent="0.45">
      <c r="A323">
        <v>320</v>
      </c>
      <c r="B323" t="str">
        <f t="shared" si="117"/>
        <v>140</v>
      </c>
      <c r="C323" t="s">
        <v>296</v>
      </c>
      <c r="D323">
        <f t="shared" si="118"/>
        <v>3522</v>
      </c>
      <c r="E323" s="1" t="str">
        <f t="shared" si="144"/>
        <v>7934</v>
      </c>
      <c r="F323" s="10">
        <v>80</v>
      </c>
      <c r="G323" s="10" t="s">
        <v>407</v>
      </c>
      <c r="H323" t="s">
        <v>398</v>
      </c>
      <c r="I323" t="str">
        <f t="shared" si="119"/>
        <v>3</v>
      </c>
      <c r="J323">
        <f t="shared" si="120"/>
        <v>0</v>
      </c>
      <c r="K323">
        <f t="shared" si="121"/>
        <v>0</v>
      </c>
      <c r="L323">
        <f t="shared" si="122"/>
        <v>3</v>
      </c>
      <c r="M323" s="10">
        <v>40</v>
      </c>
      <c r="N323">
        <f t="shared" si="123"/>
        <v>1</v>
      </c>
      <c r="O323">
        <f t="shared" si="124"/>
        <v>0</v>
      </c>
      <c r="P323">
        <f t="shared" si="125"/>
        <v>0</v>
      </c>
      <c r="Q323">
        <f t="shared" si="126"/>
        <v>0</v>
      </c>
      <c r="R323">
        <f t="shared" si="127"/>
        <v>0</v>
      </c>
      <c r="S323" s="10">
        <v>0</v>
      </c>
      <c r="T323" s="10">
        <v>0</v>
      </c>
      <c r="U323" t="str">
        <f t="shared" si="128"/>
        <v>0</v>
      </c>
      <c r="V323" s="10">
        <v>1</v>
      </c>
      <c r="W323">
        <f t="shared" si="129"/>
        <v>0</v>
      </c>
      <c r="X323">
        <f t="shared" si="130"/>
        <v>0</v>
      </c>
      <c r="Y323">
        <f t="shared" si="131"/>
        <v>1</v>
      </c>
      <c r="Z323" s="10">
        <v>0</v>
      </c>
      <c r="AA323">
        <f t="shared" ref="AA323:AA386" si="145">_xlfn.BITAND(_xlfn.BITRSHIFT(HEX2DEC(Z323),7),1)</f>
        <v>0</v>
      </c>
      <c r="AB323">
        <f t="shared" si="132"/>
        <v>0</v>
      </c>
      <c r="AC323">
        <f t="shared" si="133"/>
        <v>0</v>
      </c>
      <c r="AD323" s="10">
        <v>0</v>
      </c>
      <c r="AE323">
        <f t="shared" si="134"/>
        <v>0</v>
      </c>
      <c r="AF323">
        <f t="shared" si="135"/>
        <v>0</v>
      </c>
      <c r="AG323">
        <f t="shared" si="136"/>
        <v>0</v>
      </c>
      <c r="AH323">
        <f t="shared" si="137"/>
        <v>0</v>
      </c>
      <c r="AI323">
        <f t="shared" si="138"/>
        <v>0</v>
      </c>
      <c r="AJ323">
        <f t="shared" si="139"/>
        <v>0</v>
      </c>
      <c r="AK323" s="10" t="s">
        <v>34</v>
      </c>
      <c r="AL323">
        <f t="shared" si="140"/>
        <v>15</v>
      </c>
      <c r="AM323">
        <f t="shared" si="141"/>
        <v>2</v>
      </c>
      <c r="AN323" s="10">
        <v>10</v>
      </c>
      <c r="AO323" s="17">
        <f t="shared" si="142"/>
        <v>1</v>
      </c>
      <c r="AP323">
        <f t="shared" si="143"/>
        <v>0</v>
      </c>
    </row>
    <row r="324" spans="1:42" x14ac:dyDescent="0.45">
      <c r="A324">
        <v>321</v>
      </c>
      <c r="B324" t="str">
        <f t="shared" ref="B324:B387" si="146">DEC2HEX(A324)</f>
        <v>141</v>
      </c>
      <c r="C324" t="s">
        <v>296</v>
      </c>
      <c r="D324">
        <f t="shared" ref="D324:D387" si="147">2+A324*11</f>
        <v>3533</v>
      </c>
      <c r="E324" s="1" t="str">
        <f t="shared" si="144"/>
        <v>793F</v>
      </c>
      <c r="F324" s="10">
        <v>80</v>
      </c>
      <c r="G324" s="10" t="s">
        <v>407</v>
      </c>
      <c r="H324" t="s">
        <v>398</v>
      </c>
      <c r="I324" t="str">
        <f t="shared" ref="I324:I387" si="148">DEC2HEX(_xlfn.BITOR(HEX2DEC(G324),_xlfn.BITLSHIFT(HEX2DEC(H324),8)))</f>
        <v>3</v>
      </c>
      <c r="J324">
        <f t="shared" ref="J324:J387" si="149">_xlfn.BITAND(_xlfn.BITRSHIFT(HEX2DEC(I324),4),4095)</f>
        <v>0</v>
      </c>
      <c r="K324">
        <f t="shared" ref="K324:K387" si="150">_xlfn.BITAND(_xlfn.BITRSHIFT(HEX2DEC( I324),3),1)</f>
        <v>0</v>
      </c>
      <c r="L324">
        <f t="shared" ref="L324:L387" si="151">_xlfn.BITAND(HEX2DEC(I324),7)</f>
        <v>3</v>
      </c>
      <c r="M324" s="10">
        <v>40</v>
      </c>
      <c r="N324">
        <f t="shared" ref="N324:N387" si="152">_xlfn.BITAND(_xlfn.BITRSHIFT(HEX2DEC(M324),6),3)</f>
        <v>1</v>
      </c>
      <c r="O324">
        <f t="shared" ref="O324:O387" si="153">_xlfn.BITAND(_xlfn.BITRSHIFT(HEX2DEC(M324),5),1)</f>
        <v>0</v>
      </c>
      <c r="P324">
        <f t="shared" ref="P324:P387" si="154">_xlfn.BITAND(_xlfn.BITRSHIFT(HEX2DEC(M324),3),1)</f>
        <v>0</v>
      </c>
      <c r="Q324">
        <f t="shared" ref="Q324:Q387" si="155">_xlfn.BITAND(_xlfn.BITRSHIFT(HEX2DEC(M340),2),1)</f>
        <v>0</v>
      </c>
      <c r="R324">
        <f t="shared" ref="R324:R387" si="156">_xlfn.BITAND(_xlfn.BITRSHIFT(HEX2DEC(M324),1),1)</f>
        <v>0</v>
      </c>
      <c r="S324" s="10">
        <v>0</v>
      </c>
      <c r="T324" s="10">
        <v>0</v>
      </c>
      <c r="U324" t="str">
        <f t="shared" ref="U324:U387" si="157">DEC2HEX(_xlfn.BITOR(HEX2DEC(S324),_xlfn.BITLSHIFT(HEX2DEC(T324),8)))</f>
        <v>0</v>
      </c>
      <c r="V324" s="10">
        <v>5</v>
      </c>
      <c r="W324">
        <f t="shared" ref="W324:W387" si="158">_xlfn.BITAND(_xlfn.BITRSHIFT(HEX2DEC(V324),2),3)</f>
        <v>1</v>
      </c>
      <c r="X324">
        <f t="shared" ref="X324:X387" si="159">_xlfn.BITAND(_xlfn.BITRSHIFT(HEX2DEC(V324),1),1)</f>
        <v>0</v>
      </c>
      <c r="Y324">
        <f t="shared" ref="Y324:Y387" si="160">_xlfn.BITAND(HEX2DEC(V324),1)</f>
        <v>1</v>
      </c>
      <c r="Z324" s="10">
        <v>0</v>
      </c>
      <c r="AA324">
        <f t="shared" si="145"/>
        <v>0</v>
      </c>
      <c r="AB324">
        <f t="shared" ref="AB324:AB387" si="161">_xlfn.BITAND(_xlfn.BITRSHIFT(HEX2DEC(Z324),5),1)</f>
        <v>0</v>
      </c>
      <c r="AC324">
        <f t="shared" ref="AC324:AC387" si="162">_xlfn.BITAND(_xlfn.BITRSHIFT(HEX2DEC(Z324),1),15)</f>
        <v>0</v>
      </c>
      <c r="AD324" s="10">
        <v>0</v>
      </c>
      <c r="AE324">
        <f t="shared" ref="AE324:AE387" si="163">_xlfn.BITAND(_xlfn.BITRSHIFT(HEX2DEC(AD324),7),1)</f>
        <v>0</v>
      </c>
      <c r="AF324">
        <f t="shared" ref="AF324:AF387" si="164">_xlfn.BITAND(_xlfn.BITRSHIFT(HEX2DEC(AD324),6),1)</f>
        <v>0</v>
      </c>
      <c r="AG324">
        <f t="shared" ref="AG324:AG387" si="165">_xlfn.BITAND(_xlfn.BITRSHIFT(HEX2DEC(AD324),5),1)</f>
        <v>0</v>
      </c>
      <c r="AH324">
        <f t="shared" ref="AH324:AH387" si="166">_xlfn.BITAND(_xlfn.BITRSHIFT(HEX2DEC(AD324),4),1)</f>
        <v>0</v>
      </c>
      <c r="AI324">
        <f t="shared" ref="AI324:AI387" si="167">_xlfn.BITAND(_xlfn.BITRSHIFT(HEX2DEC(AD324),3),1)</f>
        <v>0</v>
      </c>
      <c r="AJ324">
        <f t="shared" ref="AJ324:AJ387" si="168">_xlfn.BITAND(_xlfn.BITRSHIFT(HEX2DEC(AD324),0),3)</f>
        <v>0</v>
      </c>
      <c r="AK324" s="10" t="s">
        <v>34</v>
      </c>
      <c r="AL324">
        <f t="shared" ref="AL324:AL387" si="169">_xlfn.BITAND(_xlfn.BITRSHIFT(HEX2DEC(AK324),2),15)</f>
        <v>15</v>
      </c>
      <c r="AM324">
        <f t="shared" ref="AM324:AM387" si="170">_xlfn.BITAND(HEX2DEC(AK324),3)</f>
        <v>2</v>
      </c>
      <c r="AN324" s="10">
        <v>10</v>
      </c>
      <c r="AO324" s="17">
        <f t="shared" ref="AO324:AO387" si="171">_xlfn.BITAND(_xlfn.BITRSHIFT(HEX2DEC(AN324),4),1)</f>
        <v>1</v>
      </c>
      <c r="AP324">
        <f t="shared" ref="AP324:AP387" si="172">_xlfn.BITAND(_xlfn.BITRSHIFT(HEX2DEC(AN324),0),15)</f>
        <v>0</v>
      </c>
    </row>
    <row r="325" spans="1:42" x14ac:dyDescent="0.45">
      <c r="A325">
        <v>322</v>
      </c>
      <c r="B325" t="str">
        <f t="shared" si="146"/>
        <v>142</v>
      </c>
      <c r="C325" t="s">
        <v>296</v>
      </c>
      <c r="D325">
        <f t="shared" si="147"/>
        <v>3544</v>
      </c>
      <c r="E325" s="1" t="str">
        <f t="shared" ref="E325:E388" si="173">DEC2HEX(HEX2DEC(E324)+11)</f>
        <v>794A</v>
      </c>
      <c r="F325" s="10">
        <v>80</v>
      </c>
      <c r="G325" s="10" t="s">
        <v>407</v>
      </c>
      <c r="H325" t="s">
        <v>398</v>
      </c>
      <c r="I325" t="str">
        <f t="shared" si="148"/>
        <v>3</v>
      </c>
      <c r="J325">
        <f t="shared" si="149"/>
        <v>0</v>
      </c>
      <c r="K325">
        <f t="shared" si="150"/>
        <v>0</v>
      </c>
      <c r="L325">
        <f t="shared" si="151"/>
        <v>3</v>
      </c>
      <c r="M325" s="10">
        <v>40</v>
      </c>
      <c r="N325">
        <f t="shared" si="152"/>
        <v>1</v>
      </c>
      <c r="O325">
        <f t="shared" si="153"/>
        <v>0</v>
      </c>
      <c r="P325">
        <f t="shared" si="154"/>
        <v>0</v>
      </c>
      <c r="Q325">
        <f t="shared" si="155"/>
        <v>0</v>
      </c>
      <c r="R325">
        <f t="shared" si="156"/>
        <v>0</v>
      </c>
      <c r="S325" s="10">
        <v>0</v>
      </c>
      <c r="T325" s="10">
        <v>0</v>
      </c>
      <c r="U325" t="str">
        <f t="shared" si="157"/>
        <v>0</v>
      </c>
      <c r="V325" s="10">
        <v>5</v>
      </c>
      <c r="W325">
        <f t="shared" si="158"/>
        <v>1</v>
      </c>
      <c r="X325">
        <f t="shared" si="159"/>
        <v>0</v>
      </c>
      <c r="Y325">
        <f t="shared" si="160"/>
        <v>1</v>
      </c>
      <c r="Z325" s="10">
        <v>0</v>
      </c>
      <c r="AA325">
        <f t="shared" si="145"/>
        <v>0</v>
      </c>
      <c r="AB325">
        <f t="shared" si="161"/>
        <v>0</v>
      </c>
      <c r="AC325">
        <f t="shared" si="162"/>
        <v>0</v>
      </c>
      <c r="AD325" s="10">
        <v>0</v>
      </c>
      <c r="AE325">
        <f t="shared" si="163"/>
        <v>0</v>
      </c>
      <c r="AF325">
        <f t="shared" si="164"/>
        <v>0</v>
      </c>
      <c r="AG325">
        <f t="shared" si="165"/>
        <v>0</v>
      </c>
      <c r="AH325">
        <f t="shared" si="166"/>
        <v>0</v>
      </c>
      <c r="AI325">
        <f t="shared" si="167"/>
        <v>0</v>
      </c>
      <c r="AJ325">
        <f t="shared" si="168"/>
        <v>0</v>
      </c>
      <c r="AK325" s="10" t="s">
        <v>34</v>
      </c>
      <c r="AL325">
        <f t="shared" si="169"/>
        <v>15</v>
      </c>
      <c r="AM325">
        <f t="shared" si="170"/>
        <v>2</v>
      </c>
      <c r="AN325" s="10">
        <v>10</v>
      </c>
      <c r="AO325" s="17">
        <f t="shared" si="171"/>
        <v>1</v>
      </c>
      <c r="AP325">
        <f t="shared" si="172"/>
        <v>0</v>
      </c>
    </row>
    <row r="326" spans="1:42" x14ac:dyDescent="0.45">
      <c r="A326">
        <v>323</v>
      </c>
      <c r="B326" t="str">
        <f t="shared" si="146"/>
        <v>143</v>
      </c>
      <c r="C326" t="s">
        <v>296</v>
      </c>
      <c r="D326">
        <f t="shared" si="147"/>
        <v>3555</v>
      </c>
      <c r="E326" s="1" t="str">
        <f t="shared" si="173"/>
        <v>7955</v>
      </c>
      <c r="F326" s="10">
        <v>80</v>
      </c>
      <c r="G326" s="10" t="s">
        <v>407</v>
      </c>
      <c r="H326" t="s">
        <v>398</v>
      </c>
      <c r="I326" t="str">
        <f t="shared" si="148"/>
        <v>3</v>
      </c>
      <c r="J326">
        <f t="shared" si="149"/>
        <v>0</v>
      </c>
      <c r="K326">
        <f t="shared" si="150"/>
        <v>0</v>
      </c>
      <c r="L326">
        <f t="shared" si="151"/>
        <v>3</v>
      </c>
      <c r="M326" s="10">
        <v>40</v>
      </c>
      <c r="N326">
        <f t="shared" si="152"/>
        <v>1</v>
      </c>
      <c r="O326">
        <f t="shared" si="153"/>
        <v>0</v>
      </c>
      <c r="P326">
        <f t="shared" si="154"/>
        <v>0</v>
      </c>
      <c r="Q326">
        <f t="shared" si="155"/>
        <v>0</v>
      </c>
      <c r="R326">
        <f t="shared" si="156"/>
        <v>0</v>
      </c>
      <c r="S326" s="10">
        <v>0</v>
      </c>
      <c r="T326" s="10">
        <v>0</v>
      </c>
      <c r="U326" t="str">
        <f t="shared" si="157"/>
        <v>0</v>
      </c>
      <c r="V326" s="10">
        <v>9</v>
      </c>
      <c r="W326">
        <f t="shared" si="158"/>
        <v>2</v>
      </c>
      <c r="X326">
        <f t="shared" si="159"/>
        <v>0</v>
      </c>
      <c r="Y326">
        <f t="shared" si="160"/>
        <v>1</v>
      </c>
      <c r="Z326" s="10">
        <v>0</v>
      </c>
      <c r="AA326">
        <f t="shared" si="145"/>
        <v>0</v>
      </c>
      <c r="AB326">
        <f t="shared" si="161"/>
        <v>0</v>
      </c>
      <c r="AC326">
        <f t="shared" si="162"/>
        <v>0</v>
      </c>
      <c r="AD326" s="10">
        <v>0</v>
      </c>
      <c r="AE326">
        <f t="shared" si="163"/>
        <v>0</v>
      </c>
      <c r="AF326">
        <f t="shared" si="164"/>
        <v>0</v>
      </c>
      <c r="AG326">
        <f t="shared" si="165"/>
        <v>0</v>
      </c>
      <c r="AH326">
        <f t="shared" si="166"/>
        <v>0</v>
      </c>
      <c r="AI326">
        <f t="shared" si="167"/>
        <v>0</v>
      </c>
      <c r="AJ326">
        <f t="shared" si="168"/>
        <v>0</v>
      </c>
      <c r="AK326" s="10" t="s">
        <v>34</v>
      </c>
      <c r="AL326">
        <f t="shared" si="169"/>
        <v>15</v>
      </c>
      <c r="AM326">
        <f t="shared" si="170"/>
        <v>2</v>
      </c>
      <c r="AN326" s="10">
        <v>10</v>
      </c>
      <c r="AO326" s="17">
        <f t="shared" si="171"/>
        <v>1</v>
      </c>
      <c r="AP326">
        <f t="shared" si="172"/>
        <v>0</v>
      </c>
    </row>
    <row r="327" spans="1:42" x14ac:dyDescent="0.45">
      <c r="A327">
        <v>324</v>
      </c>
      <c r="B327" t="str">
        <f t="shared" si="146"/>
        <v>144</v>
      </c>
      <c r="C327" t="s">
        <v>296</v>
      </c>
      <c r="D327">
        <f t="shared" si="147"/>
        <v>3566</v>
      </c>
      <c r="E327" s="1" t="str">
        <f t="shared" si="173"/>
        <v>7960</v>
      </c>
      <c r="F327" s="10">
        <v>80</v>
      </c>
      <c r="G327" s="10" t="s">
        <v>407</v>
      </c>
      <c r="H327" t="s">
        <v>398</v>
      </c>
      <c r="I327" t="str">
        <f t="shared" si="148"/>
        <v>3</v>
      </c>
      <c r="J327">
        <f t="shared" si="149"/>
        <v>0</v>
      </c>
      <c r="K327">
        <f t="shared" si="150"/>
        <v>0</v>
      </c>
      <c r="L327">
        <f t="shared" si="151"/>
        <v>3</v>
      </c>
      <c r="M327" s="10">
        <v>40</v>
      </c>
      <c r="N327">
        <f t="shared" si="152"/>
        <v>1</v>
      </c>
      <c r="O327">
        <f t="shared" si="153"/>
        <v>0</v>
      </c>
      <c r="P327">
        <f t="shared" si="154"/>
        <v>0</v>
      </c>
      <c r="Q327">
        <f t="shared" si="155"/>
        <v>0</v>
      </c>
      <c r="R327">
        <f t="shared" si="156"/>
        <v>0</v>
      </c>
      <c r="S327" s="10">
        <v>0</v>
      </c>
      <c r="T327" s="10">
        <v>0</v>
      </c>
      <c r="U327" t="str">
        <f t="shared" si="157"/>
        <v>0</v>
      </c>
      <c r="V327" s="10" t="s">
        <v>8</v>
      </c>
      <c r="W327">
        <f t="shared" si="158"/>
        <v>3</v>
      </c>
      <c r="X327">
        <f t="shared" si="159"/>
        <v>0</v>
      </c>
      <c r="Y327">
        <f t="shared" si="160"/>
        <v>1</v>
      </c>
      <c r="Z327" s="10">
        <v>0</v>
      </c>
      <c r="AA327">
        <f t="shared" si="145"/>
        <v>0</v>
      </c>
      <c r="AB327">
        <f t="shared" si="161"/>
        <v>0</v>
      </c>
      <c r="AC327">
        <f t="shared" si="162"/>
        <v>0</v>
      </c>
      <c r="AD327" s="10">
        <v>0</v>
      </c>
      <c r="AE327">
        <f t="shared" si="163"/>
        <v>0</v>
      </c>
      <c r="AF327">
        <f t="shared" si="164"/>
        <v>0</v>
      </c>
      <c r="AG327">
        <f t="shared" si="165"/>
        <v>0</v>
      </c>
      <c r="AH327">
        <f t="shared" si="166"/>
        <v>0</v>
      </c>
      <c r="AI327">
        <f t="shared" si="167"/>
        <v>0</v>
      </c>
      <c r="AJ327">
        <f t="shared" si="168"/>
        <v>0</v>
      </c>
      <c r="AK327" s="10" t="s">
        <v>34</v>
      </c>
      <c r="AL327">
        <f t="shared" si="169"/>
        <v>15</v>
      </c>
      <c r="AM327">
        <f t="shared" si="170"/>
        <v>2</v>
      </c>
      <c r="AN327" s="10">
        <v>10</v>
      </c>
      <c r="AO327" s="17">
        <f t="shared" si="171"/>
        <v>1</v>
      </c>
      <c r="AP327">
        <f t="shared" si="172"/>
        <v>0</v>
      </c>
    </row>
    <row r="328" spans="1:42" x14ac:dyDescent="0.45">
      <c r="A328">
        <v>325</v>
      </c>
      <c r="B328" t="str">
        <f t="shared" si="146"/>
        <v>145</v>
      </c>
      <c r="C328" t="s">
        <v>296</v>
      </c>
      <c r="D328">
        <f t="shared" si="147"/>
        <v>3577</v>
      </c>
      <c r="E328" s="1" t="str">
        <f t="shared" si="173"/>
        <v>796B</v>
      </c>
      <c r="F328" s="10">
        <v>80</v>
      </c>
      <c r="G328" s="10" t="s">
        <v>407</v>
      </c>
      <c r="H328" t="s">
        <v>398</v>
      </c>
      <c r="I328" t="str">
        <f t="shared" si="148"/>
        <v>3</v>
      </c>
      <c r="J328">
        <f t="shared" si="149"/>
        <v>0</v>
      </c>
      <c r="K328">
        <f t="shared" si="150"/>
        <v>0</v>
      </c>
      <c r="L328">
        <f t="shared" si="151"/>
        <v>3</v>
      </c>
      <c r="M328" s="10">
        <v>40</v>
      </c>
      <c r="N328">
        <f t="shared" si="152"/>
        <v>1</v>
      </c>
      <c r="O328">
        <f t="shared" si="153"/>
        <v>0</v>
      </c>
      <c r="P328">
        <f t="shared" si="154"/>
        <v>0</v>
      </c>
      <c r="Q328">
        <f t="shared" si="155"/>
        <v>0</v>
      </c>
      <c r="R328">
        <f t="shared" si="156"/>
        <v>0</v>
      </c>
      <c r="S328" s="10">
        <v>0</v>
      </c>
      <c r="T328" s="10">
        <v>0</v>
      </c>
      <c r="U328" t="str">
        <f t="shared" si="157"/>
        <v>0</v>
      </c>
      <c r="V328" s="10" t="s">
        <v>8</v>
      </c>
      <c r="W328">
        <f t="shared" si="158"/>
        <v>3</v>
      </c>
      <c r="X328">
        <f t="shared" si="159"/>
        <v>0</v>
      </c>
      <c r="Y328">
        <f t="shared" si="160"/>
        <v>1</v>
      </c>
      <c r="Z328" s="10">
        <v>0</v>
      </c>
      <c r="AA328">
        <f t="shared" si="145"/>
        <v>0</v>
      </c>
      <c r="AB328">
        <f t="shared" si="161"/>
        <v>0</v>
      </c>
      <c r="AC328">
        <f t="shared" si="162"/>
        <v>0</v>
      </c>
      <c r="AD328" s="10">
        <v>0</v>
      </c>
      <c r="AE328">
        <f t="shared" si="163"/>
        <v>0</v>
      </c>
      <c r="AF328">
        <f t="shared" si="164"/>
        <v>0</v>
      </c>
      <c r="AG328">
        <f t="shared" si="165"/>
        <v>0</v>
      </c>
      <c r="AH328">
        <f t="shared" si="166"/>
        <v>0</v>
      </c>
      <c r="AI328">
        <f t="shared" si="167"/>
        <v>0</v>
      </c>
      <c r="AJ328">
        <f t="shared" si="168"/>
        <v>0</v>
      </c>
      <c r="AK328" s="10" t="s">
        <v>34</v>
      </c>
      <c r="AL328">
        <f t="shared" si="169"/>
        <v>15</v>
      </c>
      <c r="AM328">
        <f t="shared" si="170"/>
        <v>2</v>
      </c>
      <c r="AN328" s="10">
        <v>10</v>
      </c>
      <c r="AO328" s="17">
        <f t="shared" si="171"/>
        <v>1</v>
      </c>
      <c r="AP328">
        <f t="shared" si="172"/>
        <v>0</v>
      </c>
    </row>
    <row r="329" spans="1:42" x14ac:dyDescent="0.45">
      <c r="A329">
        <v>326</v>
      </c>
      <c r="B329" t="str">
        <f t="shared" si="146"/>
        <v>146</v>
      </c>
      <c r="C329" t="s">
        <v>297</v>
      </c>
      <c r="D329">
        <f t="shared" si="147"/>
        <v>3588</v>
      </c>
      <c r="E329" s="1" t="str">
        <f t="shared" si="173"/>
        <v>7976</v>
      </c>
      <c r="F329" s="10">
        <v>80</v>
      </c>
      <c r="G329" s="10" t="s">
        <v>407</v>
      </c>
      <c r="H329" t="s">
        <v>398</v>
      </c>
      <c r="I329" t="str">
        <f t="shared" si="148"/>
        <v>3</v>
      </c>
      <c r="J329">
        <f t="shared" si="149"/>
        <v>0</v>
      </c>
      <c r="K329">
        <f t="shared" si="150"/>
        <v>0</v>
      </c>
      <c r="L329">
        <f t="shared" si="151"/>
        <v>3</v>
      </c>
      <c r="M329" s="10">
        <v>40</v>
      </c>
      <c r="N329">
        <f t="shared" si="152"/>
        <v>1</v>
      </c>
      <c r="O329">
        <f t="shared" si="153"/>
        <v>0</v>
      </c>
      <c r="P329">
        <f t="shared" si="154"/>
        <v>0</v>
      </c>
      <c r="Q329">
        <f t="shared" si="155"/>
        <v>0</v>
      </c>
      <c r="R329">
        <f t="shared" si="156"/>
        <v>0</v>
      </c>
      <c r="S329" s="10">
        <v>0</v>
      </c>
      <c r="T329" s="10">
        <v>0</v>
      </c>
      <c r="U329" t="str">
        <f t="shared" si="157"/>
        <v>0</v>
      </c>
      <c r="V329" s="10" t="s">
        <v>8</v>
      </c>
      <c r="W329">
        <f t="shared" si="158"/>
        <v>3</v>
      </c>
      <c r="X329">
        <f t="shared" si="159"/>
        <v>0</v>
      </c>
      <c r="Y329">
        <f t="shared" si="160"/>
        <v>1</v>
      </c>
      <c r="Z329" s="10">
        <v>0</v>
      </c>
      <c r="AA329">
        <f t="shared" si="145"/>
        <v>0</v>
      </c>
      <c r="AB329">
        <f t="shared" si="161"/>
        <v>0</v>
      </c>
      <c r="AC329">
        <f t="shared" si="162"/>
        <v>0</v>
      </c>
      <c r="AD329" s="10">
        <v>0</v>
      </c>
      <c r="AE329">
        <f t="shared" si="163"/>
        <v>0</v>
      </c>
      <c r="AF329">
        <f t="shared" si="164"/>
        <v>0</v>
      </c>
      <c r="AG329">
        <f t="shared" si="165"/>
        <v>0</v>
      </c>
      <c r="AH329">
        <f t="shared" si="166"/>
        <v>0</v>
      </c>
      <c r="AI329">
        <f t="shared" si="167"/>
        <v>0</v>
      </c>
      <c r="AJ329">
        <f t="shared" si="168"/>
        <v>0</v>
      </c>
      <c r="AK329" s="10" t="s">
        <v>34</v>
      </c>
      <c r="AL329">
        <f t="shared" si="169"/>
        <v>15</v>
      </c>
      <c r="AM329">
        <f t="shared" si="170"/>
        <v>2</v>
      </c>
      <c r="AN329" s="10" t="s">
        <v>13</v>
      </c>
      <c r="AO329" s="17">
        <f t="shared" si="171"/>
        <v>1</v>
      </c>
      <c r="AP329">
        <f t="shared" si="172"/>
        <v>15</v>
      </c>
    </row>
    <row r="330" spans="1:42" x14ac:dyDescent="0.45">
      <c r="A330">
        <v>327</v>
      </c>
      <c r="B330" t="str">
        <f t="shared" si="146"/>
        <v>147</v>
      </c>
      <c r="C330" t="s">
        <v>298</v>
      </c>
      <c r="D330">
        <f t="shared" si="147"/>
        <v>3599</v>
      </c>
      <c r="E330" s="1" t="str">
        <f t="shared" si="173"/>
        <v>7981</v>
      </c>
      <c r="F330" s="10">
        <v>80</v>
      </c>
      <c r="G330" s="10" t="s">
        <v>407</v>
      </c>
      <c r="H330" t="s">
        <v>398</v>
      </c>
      <c r="I330" t="str">
        <f t="shared" si="148"/>
        <v>3</v>
      </c>
      <c r="J330">
        <f t="shared" si="149"/>
        <v>0</v>
      </c>
      <c r="K330">
        <f t="shared" si="150"/>
        <v>0</v>
      </c>
      <c r="L330">
        <f t="shared" si="151"/>
        <v>3</v>
      </c>
      <c r="M330" s="10">
        <v>40</v>
      </c>
      <c r="N330">
        <f t="shared" si="152"/>
        <v>1</v>
      </c>
      <c r="O330">
        <f t="shared" si="153"/>
        <v>0</v>
      </c>
      <c r="P330">
        <f t="shared" si="154"/>
        <v>0</v>
      </c>
      <c r="Q330">
        <f t="shared" si="155"/>
        <v>0</v>
      </c>
      <c r="R330">
        <f t="shared" si="156"/>
        <v>0</v>
      </c>
      <c r="S330" s="10">
        <v>0</v>
      </c>
      <c r="T330" s="10">
        <v>0</v>
      </c>
      <c r="U330" t="str">
        <f t="shared" si="157"/>
        <v>0</v>
      </c>
      <c r="V330" s="10">
        <v>9</v>
      </c>
      <c r="W330">
        <f t="shared" si="158"/>
        <v>2</v>
      </c>
      <c r="X330">
        <f t="shared" si="159"/>
        <v>0</v>
      </c>
      <c r="Y330">
        <f t="shared" si="160"/>
        <v>1</v>
      </c>
      <c r="Z330" s="10">
        <v>0</v>
      </c>
      <c r="AA330">
        <f t="shared" si="145"/>
        <v>0</v>
      </c>
      <c r="AB330">
        <f t="shared" si="161"/>
        <v>0</v>
      </c>
      <c r="AC330">
        <f t="shared" si="162"/>
        <v>0</v>
      </c>
      <c r="AD330" s="10">
        <v>0</v>
      </c>
      <c r="AE330">
        <f t="shared" si="163"/>
        <v>0</v>
      </c>
      <c r="AF330">
        <f t="shared" si="164"/>
        <v>0</v>
      </c>
      <c r="AG330">
        <f t="shared" si="165"/>
        <v>0</v>
      </c>
      <c r="AH330">
        <f t="shared" si="166"/>
        <v>0</v>
      </c>
      <c r="AI330">
        <f t="shared" si="167"/>
        <v>0</v>
      </c>
      <c r="AJ330">
        <f t="shared" si="168"/>
        <v>0</v>
      </c>
      <c r="AK330" s="10" t="s">
        <v>34</v>
      </c>
      <c r="AL330">
        <f t="shared" si="169"/>
        <v>15</v>
      </c>
      <c r="AM330">
        <f t="shared" si="170"/>
        <v>2</v>
      </c>
      <c r="AN330" s="10" t="s">
        <v>13</v>
      </c>
      <c r="AO330" s="17">
        <f t="shared" si="171"/>
        <v>1</v>
      </c>
      <c r="AP330">
        <f t="shared" si="172"/>
        <v>15</v>
      </c>
    </row>
    <row r="331" spans="1:42" x14ac:dyDescent="0.45">
      <c r="A331">
        <v>328</v>
      </c>
      <c r="B331" t="str">
        <f t="shared" si="146"/>
        <v>148</v>
      </c>
      <c r="C331" t="s">
        <v>299</v>
      </c>
      <c r="D331">
        <f t="shared" si="147"/>
        <v>3610</v>
      </c>
      <c r="E331" s="1" t="str">
        <f t="shared" si="173"/>
        <v>798C</v>
      </c>
      <c r="F331" s="10">
        <v>80</v>
      </c>
      <c r="G331" s="10" t="s">
        <v>407</v>
      </c>
      <c r="H331" t="s">
        <v>398</v>
      </c>
      <c r="I331" t="str">
        <f t="shared" si="148"/>
        <v>3</v>
      </c>
      <c r="J331">
        <f t="shared" si="149"/>
        <v>0</v>
      </c>
      <c r="K331">
        <f t="shared" si="150"/>
        <v>0</v>
      </c>
      <c r="L331">
        <f t="shared" si="151"/>
        <v>3</v>
      </c>
      <c r="M331" s="10">
        <v>40</v>
      </c>
      <c r="N331">
        <f t="shared" si="152"/>
        <v>1</v>
      </c>
      <c r="O331">
        <f t="shared" si="153"/>
        <v>0</v>
      </c>
      <c r="P331">
        <f t="shared" si="154"/>
        <v>0</v>
      </c>
      <c r="Q331">
        <f t="shared" si="155"/>
        <v>0</v>
      </c>
      <c r="R331">
        <f t="shared" si="156"/>
        <v>0</v>
      </c>
      <c r="S331" s="10">
        <v>0</v>
      </c>
      <c r="T331" s="10">
        <v>0</v>
      </c>
      <c r="U331" t="str">
        <f t="shared" si="157"/>
        <v>0</v>
      </c>
      <c r="V331" s="10">
        <v>1</v>
      </c>
      <c r="W331">
        <f t="shared" si="158"/>
        <v>0</v>
      </c>
      <c r="X331">
        <f t="shared" si="159"/>
        <v>0</v>
      </c>
      <c r="Y331">
        <f t="shared" si="160"/>
        <v>1</v>
      </c>
      <c r="Z331" s="10">
        <v>0</v>
      </c>
      <c r="AA331">
        <f t="shared" si="145"/>
        <v>0</v>
      </c>
      <c r="AB331">
        <f t="shared" si="161"/>
        <v>0</v>
      </c>
      <c r="AC331">
        <f t="shared" si="162"/>
        <v>0</v>
      </c>
      <c r="AD331" s="10">
        <v>0</v>
      </c>
      <c r="AE331">
        <f t="shared" si="163"/>
        <v>0</v>
      </c>
      <c r="AF331">
        <f t="shared" si="164"/>
        <v>0</v>
      </c>
      <c r="AG331">
        <f t="shared" si="165"/>
        <v>0</v>
      </c>
      <c r="AH331">
        <f t="shared" si="166"/>
        <v>0</v>
      </c>
      <c r="AI331">
        <f t="shared" si="167"/>
        <v>0</v>
      </c>
      <c r="AJ331">
        <f t="shared" si="168"/>
        <v>0</v>
      </c>
      <c r="AK331" s="10" t="s">
        <v>34</v>
      </c>
      <c r="AL331">
        <f t="shared" si="169"/>
        <v>15</v>
      </c>
      <c r="AM331">
        <f t="shared" si="170"/>
        <v>2</v>
      </c>
      <c r="AN331" s="10">
        <v>10</v>
      </c>
      <c r="AO331" s="17">
        <f t="shared" si="171"/>
        <v>1</v>
      </c>
      <c r="AP331">
        <f t="shared" si="172"/>
        <v>0</v>
      </c>
    </row>
    <row r="332" spans="1:42" x14ac:dyDescent="0.45">
      <c r="A332">
        <v>329</v>
      </c>
      <c r="B332" t="str">
        <f t="shared" si="146"/>
        <v>149</v>
      </c>
      <c r="C332" t="s">
        <v>299</v>
      </c>
      <c r="D332">
        <f t="shared" si="147"/>
        <v>3621</v>
      </c>
      <c r="E332" s="1" t="str">
        <f t="shared" si="173"/>
        <v>7997</v>
      </c>
      <c r="F332" s="10">
        <v>80</v>
      </c>
      <c r="G332" s="10" t="s">
        <v>407</v>
      </c>
      <c r="H332" t="s">
        <v>398</v>
      </c>
      <c r="I332" t="str">
        <f t="shared" si="148"/>
        <v>3</v>
      </c>
      <c r="J332">
        <f t="shared" si="149"/>
        <v>0</v>
      </c>
      <c r="K332">
        <f t="shared" si="150"/>
        <v>0</v>
      </c>
      <c r="L332">
        <f t="shared" si="151"/>
        <v>3</v>
      </c>
      <c r="M332" s="10">
        <v>40</v>
      </c>
      <c r="N332">
        <f t="shared" si="152"/>
        <v>1</v>
      </c>
      <c r="O332">
        <f t="shared" si="153"/>
        <v>0</v>
      </c>
      <c r="P332">
        <f t="shared" si="154"/>
        <v>0</v>
      </c>
      <c r="Q332">
        <f t="shared" si="155"/>
        <v>0</v>
      </c>
      <c r="R332">
        <f t="shared" si="156"/>
        <v>0</v>
      </c>
      <c r="S332" s="10">
        <v>0</v>
      </c>
      <c r="T332" s="10">
        <v>0</v>
      </c>
      <c r="U332" t="str">
        <f t="shared" si="157"/>
        <v>0</v>
      </c>
      <c r="V332" s="10">
        <v>5</v>
      </c>
      <c r="W332">
        <f t="shared" si="158"/>
        <v>1</v>
      </c>
      <c r="X332">
        <f t="shared" si="159"/>
        <v>0</v>
      </c>
      <c r="Y332">
        <f t="shared" si="160"/>
        <v>1</v>
      </c>
      <c r="Z332" s="10">
        <v>0</v>
      </c>
      <c r="AA332">
        <f t="shared" si="145"/>
        <v>0</v>
      </c>
      <c r="AB332">
        <f t="shared" si="161"/>
        <v>0</v>
      </c>
      <c r="AC332">
        <f t="shared" si="162"/>
        <v>0</v>
      </c>
      <c r="AD332" s="10">
        <v>0</v>
      </c>
      <c r="AE332">
        <f t="shared" si="163"/>
        <v>0</v>
      </c>
      <c r="AF332">
        <f t="shared" si="164"/>
        <v>0</v>
      </c>
      <c r="AG332">
        <f t="shared" si="165"/>
        <v>0</v>
      </c>
      <c r="AH332">
        <f t="shared" si="166"/>
        <v>0</v>
      </c>
      <c r="AI332">
        <f t="shared" si="167"/>
        <v>0</v>
      </c>
      <c r="AJ332">
        <f t="shared" si="168"/>
        <v>0</v>
      </c>
      <c r="AK332" s="10" t="s">
        <v>34</v>
      </c>
      <c r="AL332">
        <f t="shared" si="169"/>
        <v>15</v>
      </c>
      <c r="AM332">
        <f t="shared" si="170"/>
        <v>2</v>
      </c>
      <c r="AN332" s="10">
        <v>10</v>
      </c>
      <c r="AO332" s="17">
        <f t="shared" si="171"/>
        <v>1</v>
      </c>
      <c r="AP332">
        <f t="shared" si="172"/>
        <v>0</v>
      </c>
    </row>
    <row r="333" spans="1:42" x14ac:dyDescent="0.45">
      <c r="A333">
        <v>330</v>
      </c>
      <c r="B333" t="str">
        <f t="shared" si="146"/>
        <v>14A</v>
      </c>
      <c r="C333" t="s">
        <v>299</v>
      </c>
      <c r="D333">
        <f t="shared" si="147"/>
        <v>3632</v>
      </c>
      <c r="E333" s="1" t="str">
        <f t="shared" si="173"/>
        <v>79A2</v>
      </c>
      <c r="F333" s="10">
        <v>80</v>
      </c>
      <c r="G333" s="10" t="s">
        <v>407</v>
      </c>
      <c r="H333" t="s">
        <v>398</v>
      </c>
      <c r="I333" t="str">
        <f t="shared" si="148"/>
        <v>3</v>
      </c>
      <c r="J333">
        <f t="shared" si="149"/>
        <v>0</v>
      </c>
      <c r="K333">
        <f t="shared" si="150"/>
        <v>0</v>
      </c>
      <c r="L333">
        <f t="shared" si="151"/>
        <v>3</v>
      </c>
      <c r="M333" s="10">
        <v>40</v>
      </c>
      <c r="N333">
        <f t="shared" si="152"/>
        <v>1</v>
      </c>
      <c r="O333">
        <f t="shared" si="153"/>
        <v>0</v>
      </c>
      <c r="P333">
        <f t="shared" si="154"/>
        <v>0</v>
      </c>
      <c r="Q333">
        <f t="shared" si="155"/>
        <v>0</v>
      </c>
      <c r="R333">
        <f t="shared" si="156"/>
        <v>0</v>
      </c>
      <c r="S333" s="10">
        <v>0</v>
      </c>
      <c r="T333" s="10">
        <v>0</v>
      </c>
      <c r="U333" t="str">
        <f t="shared" si="157"/>
        <v>0</v>
      </c>
      <c r="V333" s="10">
        <v>5</v>
      </c>
      <c r="W333">
        <f t="shared" si="158"/>
        <v>1</v>
      </c>
      <c r="X333">
        <f t="shared" si="159"/>
        <v>0</v>
      </c>
      <c r="Y333">
        <f t="shared" si="160"/>
        <v>1</v>
      </c>
      <c r="Z333" s="10">
        <v>0</v>
      </c>
      <c r="AA333">
        <f t="shared" si="145"/>
        <v>0</v>
      </c>
      <c r="AB333">
        <f t="shared" si="161"/>
        <v>0</v>
      </c>
      <c r="AC333">
        <f t="shared" si="162"/>
        <v>0</v>
      </c>
      <c r="AD333" s="10">
        <v>0</v>
      </c>
      <c r="AE333">
        <f t="shared" si="163"/>
        <v>0</v>
      </c>
      <c r="AF333">
        <f t="shared" si="164"/>
        <v>0</v>
      </c>
      <c r="AG333">
        <f t="shared" si="165"/>
        <v>0</v>
      </c>
      <c r="AH333">
        <f t="shared" si="166"/>
        <v>0</v>
      </c>
      <c r="AI333">
        <f t="shared" si="167"/>
        <v>0</v>
      </c>
      <c r="AJ333">
        <f t="shared" si="168"/>
        <v>0</v>
      </c>
      <c r="AK333" s="10" t="s">
        <v>34</v>
      </c>
      <c r="AL333">
        <f t="shared" si="169"/>
        <v>15</v>
      </c>
      <c r="AM333">
        <f t="shared" si="170"/>
        <v>2</v>
      </c>
      <c r="AN333" s="10">
        <v>10</v>
      </c>
      <c r="AO333" s="17">
        <f t="shared" si="171"/>
        <v>1</v>
      </c>
      <c r="AP333">
        <f t="shared" si="172"/>
        <v>0</v>
      </c>
    </row>
    <row r="334" spans="1:42" x14ac:dyDescent="0.45">
      <c r="A334">
        <v>331</v>
      </c>
      <c r="B334" t="str">
        <f t="shared" si="146"/>
        <v>14B</v>
      </c>
      <c r="C334" t="s">
        <v>299</v>
      </c>
      <c r="D334">
        <f t="shared" si="147"/>
        <v>3643</v>
      </c>
      <c r="E334" s="1" t="str">
        <f t="shared" si="173"/>
        <v>79AD</v>
      </c>
      <c r="F334" s="10">
        <v>80</v>
      </c>
      <c r="G334" s="10" t="s">
        <v>407</v>
      </c>
      <c r="H334" t="s">
        <v>398</v>
      </c>
      <c r="I334" t="str">
        <f t="shared" si="148"/>
        <v>3</v>
      </c>
      <c r="J334">
        <f t="shared" si="149"/>
        <v>0</v>
      </c>
      <c r="K334">
        <f t="shared" si="150"/>
        <v>0</v>
      </c>
      <c r="L334">
        <f t="shared" si="151"/>
        <v>3</v>
      </c>
      <c r="M334" s="10">
        <v>40</v>
      </c>
      <c r="N334">
        <f t="shared" si="152"/>
        <v>1</v>
      </c>
      <c r="O334">
        <f t="shared" si="153"/>
        <v>0</v>
      </c>
      <c r="P334">
        <f t="shared" si="154"/>
        <v>0</v>
      </c>
      <c r="Q334">
        <f t="shared" si="155"/>
        <v>0</v>
      </c>
      <c r="R334">
        <f t="shared" si="156"/>
        <v>0</v>
      </c>
      <c r="S334" s="10">
        <v>0</v>
      </c>
      <c r="T334" s="10">
        <v>0</v>
      </c>
      <c r="U334" t="str">
        <f t="shared" si="157"/>
        <v>0</v>
      </c>
      <c r="V334" s="10">
        <v>9</v>
      </c>
      <c r="W334">
        <f t="shared" si="158"/>
        <v>2</v>
      </c>
      <c r="X334">
        <f t="shared" si="159"/>
        <v>0</v>
      </c>
      <c r="Y334">
        <f t="shared" si="160"/>
        <v>1</v>
      </c>
      <c r="Z334" s="10">
        <v>0</v>
      </c>
      <c r="AA334">
        <f t="shared" si="145"/>
        <v>0</v>
      </c>
      <c r="AB334">
        <f t="shared" si="161"/>
        <v>0</v>
      </c>
      <c r="AC334">
        <f t="shared" si="162"/>
        <v>0</v>
      </c>
      <c r="AD334" s="10">
        <v>0</v>
      </c>
      <c r="AE334">
        <f t="shared" si="163"/>
        <v>0</v>
      </c>
      <c r="AF334">
        <f t="shared" si="164"/>
        <v>0</v>
      </c>
      <c r="AG334">
        <f t="shared" si="165"/>
        <v>0</v>
      </c>
      <c r="AH334">
        <f t="shared" si="166"/>
        <v>0</v>
      </c>
      <c r="AI334">
        <f t="shared" si="167"/>
        <v>0</v>
      </c>
      <c r="AJ334">
        <f t="shared" si="168"/>
        <v>0</v>
      </c>
      <c r="AK334" s="10" t="s">
        <v>34</v>
      </c>
      <c r="AL334">
        <f t="shared" si="169"/>
        <v>15</v>
      </c>
      <c r="AM334">
        <f t="shared" si="170"/>
        <v>2</v>
      </c>
      <c r="AN334" s="10">
        <v>10</v>
      </c>
      <c r="AO334" s="17">
        <f t="shared" si="171"/>
        <v>1</v>
      </c>
      <c r="AP334">
        <f t="shared" si="172"/>
        <v>0</v>
      </c>
    </row>
    <row r="335" spans="1:42" x14ac:dyDescent="0.45">
      <c r="A335">
        <v>332</v>
      </c>
      <c r="B335" t="str">
        <f t="shared" si="146"/>
        <v>14C</v>
      </c>
      <c r="C335" t="s">
        <v>299</v>
      </c>
      <c r="D335">
        <f t="shared" si="147"/>
        <v>3654</v>
      </c>
      <c r="E335" s="1" t="str">
        <f t="shared" si="173"/>
        <v>79B8</v>
      </c>
      <c r="F335" s="10">
        <v>80</v>
      </c>
      <c r="G335" s="10" t="s">
        <v>407</v>
      </c>
      <c r="H335" t="s">
        <v>398</v>
      </c>
      <c r="I335" t="str">
        <f t="shared" si="148"/>
        <v>3</v>
      </c>
      <c r="J335">
        <f t="shared" si="149"/>
        <v>0</v>
      </c>
      <c r="K335">
        <f t="shared" si="150"/>
        <v>0</v>
      </c>
      <c r="L335">
        <f t="shared" si="151"/>
        <v>3</v>
      </c>
      <c r="M335" s="10">
        <v>40</v>
      </c>
      <c r="N335">
        <f t="shared" si="152"/>
        <v>1</v>
      </c>
      <c r="O335">
        <f t="shared" si="153"/>
        <v>0</v>
      </c>
      <c r="P335">
        <f t="shared" si="154"/>
        <v>0</v>
      </c>
      <c r="Q335">
        <f t="shared" si="155"/>
        <v>0</v>
      </c>
      <c r="R335">
        <f t="shared" si="156"/>
        <v>0</v>
      </c>
      <c r="S335" s="10">
        <v>0</v>
      </c>
      <c r="T335" s="10">
        <v>0</v>
      </c>
      <c r="U335" t="str">
        <f t="shared" si="157"/>
        <v>0</v>
      </c>
      <c r="V335" s="10" t="s">
        <v>8</v>
      </c>
      <c r="W335">
        <f t="shared" si="158"/>
        <v>3</v>
      </c>
      <c r="X335">
        <f t="shared" si="159"/>
        <v>0</v>
      </c>
      <c r="Y335">
        <f t="shared" si="160"/>
        <v>1</v>
      </c>
      <c r="Z335" s="10">
        <v>0</v>
      </c>
      <c r="AA335">
        <f t="shared" si="145"/>
        <v>0</v>
      </c>
      <c r="AB335">
        <f t="shared" si="161"/>
        <v>0</v>
      </c>
      <c r="AC335">
        <f t="shared" si="162"/>
        <v>0</v>
      </c>
      <c r="AD335" s="10">
        <v>0</v>
      </c>
      <c r="AE335">
        <f t="shared" si="163"/>
        <v>0</v>
      </c>
      <c r="AF335">
        <f t="shared" si="164"/>
        <v>0</v>
      </c>
      <c r="AG335">
        <f t="shared" si="165"/>
        <v>0</v>
      </c>
      <c r="AH335">
        <f t="shared" si="166"/>
        <v>0</v>
      </c>
      <c r="AI335">
        <f t="shared" si="167"/>
        <v>0</v>
      </c>
      <c r="AJ335">
        <f t="shared" si="168"/>
        <v>0</v>
      </c>
      <c r="AK335" s="10" t="s">
        <v>34</v>
      </c>
      <c r="AL335">
        <f t="shared" si="169"/>
        <v>15</v>
      </c>
      <c r="AM335">
        <f t="shared" si="170"/>
        <v>2</v>
      </c>
      <c r="AN335" s="10">
        <v>10</v>
      </c>
      <c r="AO335" s="17">
        <f t="shared" si="171"/>
        <v>1</v>
      </c>
      <c r="AP335">
        <f t="shared" si="172"/>
        <v>0</v>
      </c>
    </row>
    <row r="336" spans="1:42" x14ac:dyDescent="0.45">
      <c r="A336">
        <v>333</v>
      </c>
      <c r="B336" t="str">
        <f t="shared" si="146"/>
        <v>14D</v>
      </c>
      <c r="C336" t="s">
        <v>299</v>
      </c>
      <c r="D336">
        <f t="shared" si="147"/>
        <v>3665</v>
      </c>
      <c r="E336" s="1" t="str">
        <f t="shared" si="173"/>
        <v>79C3</v>
      </c>
      <c r="F336" s="10">
        <v>80</v>
      </c>
      <c r="G336" s="10" t="s">
        <v>407</v>
      </c>
      <c r="H336" t="s">
        <v>398</v>
      </c>
      <c r="I336" t="str">
        <f t="shared" si="148"/>
        <v>3</v>
      </c>
      <c r="J336">
        <f t="shared" si="149"/>
        <v>0</v>
      </c>
      <c r="K336">
        <f t="shared" si="150"/>
        <v>0</v>
      </c>
      <c r="L336">
        <f t="shared" si="151"/>
        <v>3</v>
      </c>
      <c r="M336" s="10">
        <v>40</v>
      </c>
      <c r="N336">
        <f t="shared" si="152"/>
        <v>1</v>
      </c>
      <c r="O336">
        <f t="shared" si="153"/>
        <v>0</v>
      </c>
      <c r="P336">
        <f t="shared" si="154"/>
        <v>0</v>
      </c>
      <c r="Q336">
        <f t="shared" si="155"/>
        <v>0</v>
      </c>
      <c r="R336">
        <f t="shared" si="156"/>
        <v>0</v>
      </c>
      <c r="S336" s="10">
        <v>0</v>
      </c>
      <c r="T336" s="10">
        <v>0</v>
      </c>
      <c r="U336" t="str">
        <f t="shared" si="157"/>
        <v>0</v>
      </c>
      <c r="V336" s="10" t="s">
        <v>8</v>
      </c>
      <c r="W336">
        <f t="shared" si="158"/>
        <v>3</v>
      </c>
      <c r="X336">
        <f t="shared" si="159"/>
        <v>0</v>
      </c>
      <c r="Y336">
        <f t="shared" si="160"/>
        <v>1</v>
      </c>
      <c r="Z336" s="10">
        <v>0</v>
      </c>
      <c r="AA336">
        <f t="shared" si="145"/>
        <v>0</v>
      </c>
      <c r="AB336">
        <f t="shared" si="161"/>
        <v>0</v>
      </c>
      <c r="AC336">
        <f t="shared" si="162"/>
        <v>0</v>
      </c>
      <c r="AD336" s="10">
        <v>0</v>
      </c>
      <c r="AE336">
        <f t="shared" si="163"/>
        <v>0</v>
      </c>
      <c r="AF336">
        <f t="shared" si="164"/>
        <v>0</v>
      </c>
      <c r="AG336">
        <f t="shared" si="165"/>
        <v>0</v>
      </c>
      <c r="AH336">
        <f t="shared" si="166"/>
        <v>0</v>
      </c>
      <c r="AI336">
        <f t="shared" si="167"/>
        <v>0</v>
      </c>
      <c r="AJ336">
        <f t="shared" si="168"/>
        <v>0</v>
      </c>
      <c r="AK336" s="10" t="s">
        <v>34</v>
      </c>
      <c r="AL336">
        <f t="shared" si="169"/>
        <v>15</v>
      </c>
      <c r="AM336">
        <f t="shared" si="170"/>
        <v>2</v>
      </c>
      <c r="AN336" s="10">
        <v>10</v>
      </c>
      <c r="AO336" s="17">
        <f t="shared" si="171"/>
        <v>1</v>
      </c>
      <c r="AP336">
        <f t="shared" si="172"/>
        <v>0</v>
      </c>
    </row>
    <row r="337" spans="1:42" x14ac:dyDescent="0.45">
      <c r="A337">
        <v>334</v>
      </c>
      <c r="B337" t="str">
        <f t="shared" si="146"/>
        <v>14E</v>
      </c>
      <c r="C337" t="s">
        <v>300</v>
      </c>
      <c r="D337">
        <f t="shared" si="147"/>
        <v>3676</v>
      </c>
      <c r="E337" s="1" t="str">
        <f t="shared" si="173"/>
        <v>79CE</v>
      </c>
      <c r="F337" s="10">
        <v>80</v>
      </c>
      <c r="G337" s="10" t="s">
        <v>407</v>
      </c>
      <c r="H337" t="s">
        <v>398</v>
      </c>
      <c r="I337" t="str">
        <f t="shared" si="148"/>
        <v>3</v>
      </c>
      <c r="J337">
        <f t="shared" si="149"/>
        <v>0</v>
      </c>
      <c r="K337">
        <f t="shared" si="150"/>
        <v>0</v>
      </c>
      <c r="L337">
        <f t="shared" si="151"/>
        <v>3</v>
      </c>
      <c r="M337" s="10">
        <v>40</v>
      </c>
      <c r="N337">
        <f t="shared" si="152"/>
        <v>1</v>
      </c>
      <c r="O337">
        <f t="shared" si="153"/>
        <v>0</v>
      </c>
      <c r="P337">
        <f t="shared" si="154"/>
        <v>0</v>
      </c>
      <c r="Q337">
        <f t="shared" si="155"/>
        <v>0</v>
      </c>
      <c r="R337">
        <f t="shared" si="156"/>
        <v>0</v>
      </c>
      <c r="S337" s="10">
        <v>0</v>
      </c>
      <c r="T337" s="10">
        <v>0</v>
      </c>
      <c r="U337" t="str">
        <f t="shared" si="157"/>
        <v>0</v>
      </c>
      <c r="V337" s="10" t="s">
        <v>8</v>
      </c>
      <c r="W337">
        <f t="shared" si="158"/>
        <v>3</v>
      </c>
      <c r="X337">
        <f t="shared" si="159"/>
        <v>0</v>
      </c>
      <c r="Y337">
        <f t="shared" si="160"/>
        <v>1</v>
      </c>
      <c r="Z337" s="10">
        <v>0</v>
      </c>
      <c r="AA337">
        <f t="shared" si="145"/>
        <v>0</v>
      </c>
      <c r="AB337">
        <f t="shared" si="161"/>
        <v>0</v>
      </c>
      <c r="AC337">
        <f t="shared" si="162"/>
        <v>0</v>
      </c>
      <c r="AD337" s="10">
        <v>0</v>
      </c>
      <c r="AE337">
        <f t="shared" si="163"/>
        <v>0</v>
      </c>
      <c r="AF337">
        <f t="shared" si="164"/>
        <v>0</v>
      </c>
      <c r="AG337">
        <f t="shared" si="165"/>
        <v>0</v>
      </c>
      <c r="AH337">
        <f t="shared" si="166"/>
        <v>0</v>
      </c>
      <c r="AI337">
        <f t="shared" si="167"/>
        <v>0</v>
      </c>
      <c r="AJ337">
        <f t="shared" si="168"/>
        <v>0</v>
      </c>
      <c r="AK337" s="10" t="s">
        <v>34</v>
      </c>
      <c r="AL337">
        <f t="shared" si="169"/>
        <v>15</v>
      </c>
      <c r="AM337">
        <f t="shared" si="170"/>
        <v>2</v>
      </c>
      <c r="AN337" s="10" t="s">
        <v>13</v>
      </c>
      <c r="AO337" s="17">
        <f t="shared" si="171"/>
        <v>1</v>
      </c>
      <c r="AP337">
        <f t="shared" si="172"/>
        <v>15</v>
      </c>
    </row>
    <row r="338" spans="1:42" x14ac:dyDescent="0.45">
      <c r="A338">
        <v>335</v>
      </c>
      <c r="B338" t="str">
        <f t="shared" si="146"/>
        <v>14F</v>
      </c>
      <c r="C338" t="s">
        <v>298</v>
      </c>
      <c r="D338">
        <f t="shared" si="147"/>
        <v>3687</v>
      </c>
      <c r="E338" s="1" t="str">
        <f t="shared" si="173"/>
        <v>79D9</v>
      </c>
      <c r="F338" s="10">
        <v>80</v>
      </c>
      <c r="G338" s="10" t="s">
        <v>407</v>
      </c>
      <c r="H338" t="s">
        <v>398</v>
      </c>
      <c r="I338" t="str">
        <f t="shared" si="148"/>
        <v>3</v>
      </c>
      <c r="J338">
        <f t="shared" si="149"/>
        <v>0</v>
      </c>
      <c r="K338">
        <f t="shared" si="150"/>
        <v>0</v>
      </c>
      <c r="L338">
        <f t="shared" si="151"/>
        <v>3</v>
      </c>
      <c r="M338" s="10">
        <v>40</v>
      </c>
      <c r="N338">
        <f t="shared" si="152"/>
        <v>1</v>
      </c>
      <c r="O338">
        <f t="shared" si="153"/>
        <v>0</v>
      </c>
      <c r="P338">
        <f t="shared" si="154"/>
        <v>0</v>
      </c>
      <c r="Q338">
        <f t="shared" si="155"/>
        <v>0</v>
      </c>
      <c r="R338">
        <f t="shared" si="156"/>
        <v>0</v>
      </c>
      <c r="S338" s="10">
        <v>0</v>
      </c>
      <c r="T338" s="10">
        <v>0</v>
      </c>
      <c r="U338" t="str">
        <f t="shared" si="157"/>
        <v>0</v>
      </c>
      <c r="V338" s="10">
        <v>9</v>
      </c>
      <c r="W338">
        <f t="shared" si="158"/>
        <v>2</v>
      </c>
      <c r="X338">
        <f t="shared" si="159"/>
        <v>0</v>
      </c>
      <c r="Y338">
        <f t="shared" si="160"/>
        <v>1</v>
      </c>
      <c r="Z338" s="10">
        <v>0</v>
      </c>
      <c r="AA338">
        <f t="shared" si="145"/>
        <v>0</v>
      </c>
      <c r="AB338">
        <f t="shared" si="161"/>
        <v>0</v>
      </c>
      <c r="AC338">
        <f t="shared" si="162"/>
        <v>0</v>
      </c>
      <c r="AD338" s="10">
        <v>0</v>
      </c>
      <c r="AE338">
        <f t="shared" si="163"/>
        <v>0</v>
      </c>
      <c r="AF338">
        <f t="shared" si="164"/>
        <v>0</v>
      </c>
      <c r="AG338">
        <f t="shared" si="165"/>
        <v>0</v>
      </c>
      <c r="AH338">
        <f t="shared" si="166"/>
        <v>0</v>
      </c>
      <c r="AI338">
        <f t="shared" si="167"/>
        <v>0</v>
      </c>
      <c r="AJ338">
        <f t="shared" si="168"/>
        <v>0</v>
      </c>
      <c r="AK338" s="10" t="s">
        <v>34</v>
      </c>
      <c r="AL338">
        <f t="shared" si="169"/>
        <v>15</v>
      </c>
      <c r="AM338">
        <f t="shared" si="170"/>
        <v>2</v>
      </c>
      <c r="AN338" s="10" t="s">
        <v>13</v>
      </c>
      <c r="AO338" s="17">
        <f t="shared" si="171"/>
        <v>1</v>
      </c>
      <c r="AP338">
        <f t="shared" si="172"/>
        <v>15</v>
      </c>
    </row>
    <row r="339" spans="1:42" x14ac:dyDescent="0.45">
      <c r="A339">
        <v>336</v>
      </c>
      <c r="B339" t="str">
        <f t="shared" si="146"/>
        <v>150</v>
      </c>
      <c r="C339" t="s">
        <v>301</v>
      </c>
      <c r="D339">
        <f t="shared" si="147"/>
        <v>3698</v>
      </c>
      <c r="E339" s="1" t="str">
        <f t="shared" si="173"/>
        <v>79E4</v>
      </c>
      <c r="F339" s="10">
        <v>9</v>
      </c>
      <c r="G339" s="10" t="s">
        <v>15</v>
      </c>
      <c r="H339" t="s">
        <v>398</v>
      </c>
      <c r="I339" t="str">
        <f t="shared" si="148"/>
        <v>A</v>
      </c>
      <c r="J339">
        <f t="shared" si="149"/>
        <v>0</v>
      </c>
      <c r="K339">
        <f t="shared" si="150"/>
        <v>1</v>
      </c>
      <c r="L339">
        <f t="shared" si="151"/>
        <v>2</v>
      </c>
      <c r="M339" s="10">
        <v>42</v>
      </c>
      <c r="N339">
        <f t="shared" si="152"/>
        <v>1</v>
      </c>
      <c r="O339">
        <f t="shared" si="153"/>
        <v>0</v>
      </c>
      <c r="P339">
        <f t="shared" si="154"/>
        <v>0</v>
      </c>
      <c r="Q339">
        <f t="shared" si="155"/>
        <v>0</v>
      </c>
      <c r="R339">
        <f t="shared" si="156"/>
        <v>1</v>
      </c>
      <c r="S339" s="10">
        <v>0</v>
      </c>
      <c r="T339" s="10">
        <v>0</v>
      </c>
      <c r="U339" t="str">
        <f t="shared" si="157"/>
        <v>0</v>
      </c>
      <c r="V339" s="10">
        <v>9</v>
      </c>
      <c r="W339">
        <f t="shared" si="158"/>
        <v>2</v>
      </c>
      <c r="X339">
        <f t="shared" si="159"/>
        <v>0</v>
      </c>
      <c r="Y339">
        <f t="shared" si="160"/>
        <v>1</v>
      </c>
      <c r="Z339" s="10">
        <v>0</v>
      </c>
      <c r="AA339">
        <f t="shared" si="145"/>
        <v>0</v>
      </c>
      <c r="AB339">
        <f t="shared" si="161"/>
        <v>0</v>
      </c>
      <c r="AC339">
        <f t="shared" si="162"/>
        <v>0</v>
      </c>
      <c r="AD339" s="10">
        <v>0</v>
      </c>
      <c r="AE339">
        <f t="shared" si="163"/>
        <v>0</v>
      </c>
      <c r="AF339">
        <f t="shared" si="164"/>
        <v>0</v>
      </c>
      <c r="AG339">
        <f t="shared" si="165"/>
        <v>0</v>
      </c>
      <c r="AH339">
        <f t="shared" si="166"/>
        <v>0</v>
      </c>
      <c r="AI339">
        <f t="shared" si="167"/>
        <v>0</v>
      </c>
      <c r="AJ339">
        <f t="shared" si="168"/>
        <v>0</v>
      </c>
      <c r="AK339" s="10">
        <v>36</v>
      </c>
      <c r="AL339">
        <f t="shared" si="169"/>
        <v>13</v>
      </c>
      <c r="AM339">
        <f t="shared" si="170"/>
        <v>2</v>
      </c>
      <c r="AN339" s="10" t="s">
        <v>13</v>
      </c>
      <c r="AO339" s="17">
        <f t="shared" si="171"/>
        <v>1</v>
      </c>
      <c r="AP339">
        <f t="shared" si="172"/>
        <v>15</v>
      </c>
    </row>
    <row r="340" spans="1:42" x14ac:dyDescent="0.45">
      <c r="A340">
        <v>337</v>
      </c>
      <c r="B340" t="str">
        <f t="shared" si="146"/>
        <v>151</v>
      </c>
      <c r="C340" t="s">
        <v>66</v>
      </c>
      <c r="D340">
        <f t="shared" si="147"/>
        <v>3709</v>
      </c>
      <c r="E340" s="1" t="str">
        <f t="shared" si="173"/>
        <v>79EF</v>
      </c>
      <c r="F340" s="10">
        <v>0</v>
      </c>
      <c r="G340" s="10" t="s">
        <v>422</v>
      </c>
      <c r="H340" t="s">
        <v>398</v>
      </c>
      <c r="I340" t="str">
        <f t="shared" si="148"/>
        <v>9</v>
      </c>
      <c r="J340">
        <f t="shared" si="149"/>
        <v>0</v>
      </c>
      <c r="K340">
        <f t="shared" si="150"/>
        <v>1</v>
      </c>
      <c r="L340">
        <f t="shared" si="151"/>
        <v>1</v>
      </c>
      <c r="M340" s="10">
        <v>0</v>
      </c>
      <c r="N340">
        <f t="shared" si="152"/>
        <v>0</v>
      </c>
      <c r="O340">
        <f t="shared" si="153"/>
        <v>0</v>
      </c>
      <c r="P340">
        <f t="shared" si="154"/>
        <v>0</v>
      </c>
      <c r="Q340">
        <f t="shared" si="155"/>
        <v>1</v>
      </c>
      <c r="R340">
        <f t="shared" si="156"/>
        <v>0</v>
      </c>
      <c r="S340" s="10">
        <v>2</v>
      </c>
      <c r="T340" s="10">
        <v>0</v>
      </c>
      <c r="U340" t="str">
        <f t="shared" si="157"/>
        <v>2</v>
      </c>
      <c r="V340" s="10">
        <v>95</v>
      </c>
      <c r="W340">
        <f t="shared" si="158"/>
        <v>1</v>
      </c>
      <c r="X340">
        <f t="shared" si="159"/>
        <v>0</v>
      </c>
      <c r="Y340">
        <f t="shared" si="160"/>
        <v>1</v>
      </c>
      <c r="Z340" s="10">
        <v>86</v>
      </c>
      <c r="AA340">
        <f t="shared" si="145"/>
        <v>1</v>
      </c>
      <c r="AB340">
        <f t="shared" si="161"/>
        <v>0</v>
      </c>
      <c r="AC340">
        <f t="shared" si="162"/>
        <v>3</v>
      </c>
      <c r="AD340" s="10">
        <v>0</v>
      </c>
      <c r="AE340">
        <f t="shared" si="163"/>
        <v>0</v>
      </c>
      <c r="AF340">
        <f t="shared" si="164"/>
        <v>0</v>
      </c>
      <c r="AG340">
        <f t="shared" si="165"/>
        <v>0</v>
      </c>
      <c r="AH340">
        <f t="shared" si="166"/>
        <v>0</v>
      </c>
      <c r="AI340">
        <f t="shared" si="167"/>
        <v>0</v>
      </c>
      <c r="AJ340">
        <f t="shared" si="168"/>
        <v>0</v>
      </c>
      <c r="AK340" s="10" t="s">
        <v>35</v>
      </c>
      <c r="AL340">
        <f t="shared" si="169"/>
        <v>6</v>
      </c>
      <c r="AM340">
        <f t="shared" si="170"/>
        <v>2</v>
      </c>
      <c r="AN340" s="10" t="s">
        <v>13</v>
      </c>
      <c r="AO340" s="17">
        <f t="shared" si="171"/>
        <v>1</v>
      </c>
      <c r="AP340">
        <f t="shared" si="172"/>
        <v>15</v>
      </c>
    </row>
    <row r="341" spans="1:42" x14ac:dyDescent="0.45">
      <c r="A341">
        <v>338</v>
      </c>
      <c r="B341" t="str">
        <f t="shared" si="146"/>
        <v>152</v>
      </c>
      <c r="C341" t="s">
        <v>65</v>
      </c>
      <c r="D341">
        <f t="shared" si="147"/>
        <v>3720</v>
      </c>
      <c r="E341" s="1" t="str">
        <f t="shared" si="173"/>
        <v>79FA</v>
      </c>
      <c r="F341" s="10">
        <v>0</v>
      </c>
      <c r="G341" s="10" t="s">
        <v>422</v>
      </c>
      <c r="H341" t="s">
        <v>398</v>
      </c>
      <c r="I341" t="str">
        <f t="shared" si="148"/>
        <v>9</v>
      </c>
      <c r="J341">
        <f t="shared" si="149"/>
        <v>0</v>
      </c>
      <c r="K341">
        <f t="shared" si="150"/>
        <v>1</v>
      </c>
      <c r="L341">
        <f t="shared" si="151"/>
        <v>1</v>
      </c>
      <c r="M341" s="10">
        <v>0</v>
      </c>
      <c r="N341">
        <f t="shared" si="152"/>
        <v>0</v>
      </c>
      <c r="O341">
        <f t="shared" si="153"/>
        <v>0</v>
      </c>
      <c r="P341">
        <f t="shared" si="154"/>
        <v>0</v>
      </c>
      <c r="Q341">
        <f t="shared" si="155"/>
        <v>1</v>
      </c>
      <c r="R341">
        <f t="shared" si="156"/>
        <v>0</v>
      </c>
      <c r="S341" s="10">
        <v>4</v>
      </c>
      <c r="T341" s="10">
        <v>0</v>
      </c>
      <c r="U341" t="str">
        <f t="shared" si="157"/>
        <v>4</v>
      </c>
      <c r="V341" s="10">
        <v>95</v>
      </c>
      <c r="W341">
        <f t="shared" si="158"/>
        <v>1</v>
      </c>
      <c r="X341">
        <f t="shared" si="159"/>
        <v>0</v>
      </c>
      <c r="Y341">
        <f t="shared" si="160"/>
        <v>1</v>
      </c>
      <c r="Z341" s="10">
        <v>88</v>
      </c>
      <c r="AA341">
        <f t="shared" si="145"/>
        <v>1</v>
      </c>
      <c r="AB341">
        <f t="shared" si="161"/>
        <v>0</v>
      </c>
      <c r="AC341">
        <f t="shared" si="162"/>
        <v>4</v>
      </c>
      <c r="AD341" s="10">
        <v>0</v>
      </c>
      <c r="AE341">
        <f t="shared" si="163"/>
        <v>0</v>
      </c>
      <c r="AF341">
        <f t="shared" si="164"/>
        <v>0</v>
      </c>
      <c r="AG341">
        <f t="shared" si="165"/>
        <v>0</v>
      </c>
      <c r="AH341">
        <f t="shared" si="166"/>
        <v>0</v>
      </c>
      <c r="AI341">
        <f t="shared" si="167"/>
        <v>0</v>
      </c>
      <c r="AJ341">
        <f t="shared" si="168"/>
        <v>0</v>
      </c>
      <c r="AK341" s="10" t="s">
        <v>25</v>
      </c>
      <c r="AL341">
        <f t="shared" si="169"/>
        <v>7</v>
      </c>
      <c r="AM341">
        <f t="shared" si="170"/>
        <v>2</v>
      </c>
      <c r="AN341" s="10" t="s">
        <v>13</v>
      </c>
      <c r="AO341" s="17">
        <f t="shared" si="171"/>
        <v>1</v>
      </c>
      <c r="AP341">
        <f t="shared" si="172"/>
        <v>15</v>
      </c>
    </row>
    <row r="342" spans="1:42" x14ac:dyDescent="0.45">
      <c r="A342">
        <v>339</v>
      </c>
      <c r="B342" t="str">
        <f t="shared" si="146"/>
        <v>153</v>
      </c>
      <c r="C342" t="s">
        <v>302</v>
      </c>
      <c r="D342">
        <f t="shared" si="147"/>
        <v>3731</v>
      </c>
      <c r="E342" s="1" t="str">
        <f t="shared" si="173"/>
        <v>7A05</v>
      </c>
      <c r="F342" s="10" t="s">
        <v>19</v>
      </c>
      <c r="G342" s="10" t="s">
        <v>45</v>
      </c>
      <c r="H342" t="s">
        <v>398</v>
      </c>
      <c r="I342" t="str">
        <f t="shared" si="148"/>
        <v>B</v>
      </c>
      <c r="J342">
        <f t="shared" si="149"/>
        <v>0</v>
      </c>
      <c r="K342">
        <f t="shared" si="150"/>
        <v>1</v>
      </c>
      <c r="L342">
        <f t="shared" si="151"/>
        <v>3</v>
      </c>
      <c r="M342" s="10">
        <v>42</v>
      </c>
      <c r="N342">
        <f t="shared" si="152"/>
        <v>1</v>
      </c>
      <c r="O342">
        <f t="shared" si="153"/>
        <v>0</v>
      </c>
      <c r="P342">
        <f t="shared" si="154"/>
        <v>0</v>
      </c>
      <c r="Q342">
        <f t="shared" si="155"/>
        <v>0</v>
      </c>
      <c r="R342">
        <f t="shared" si="156"/>
        <v>1</v>
      </c>
      <c r="S342" s="10">
        <v>0</v>
      </c>
      <c r="T342" s="10">
        <v>0</v>
      </c>
      <c r="U342" t="str">
        <f t="shared" si="157"/>
        <v>0</v>
      </c>
      <c r="V342" s="10" t="s">
        <v>44</v>
      </c>
      <c r="W342">
        <f t="shared" si="158"/>
        <v>3</v>
      </c>
      <c r="X342">
        <f t="shared" si="159"/>
        <v>0</v>
      </c>
      <c r="Y342">
        <f t="shared" si="160"/>
        <v>1</v>
      </c>
      <c r="Z342" s="10">
        <v>0</v>
      </c>
      <c r="AA342">
        <f t="shared" si="145"/>
        <v>0</v>
      </c>
      <c r="AB342">
        <f t="shared" si="161"/>
        <v>0</v>
      </c>
      <c r="AC342">
        <f t="shared" si="162"/>
        <v>0</v>
      </c>
      <c r="AD342" s="10">
        <v>0</v>
      </c>
      <c r="AE342">
        <f t="shared" si="163"/>
        <v>0</v>
      </c>
      <c r="AF342">
        <f t="shared" si="164"/>
        <v>0</v>
      </c>
      <c r="AG342">
        <f t="shared" si="165"/>
        <v>0</v>
      </c>
      <c r="AH342">
        <f t="shared" si="166"/>
        <v>0</v>
      </c>
      <c r="AI342">
        <f t="shared" si="167"/>
        <v>0</v>
      </c>
      <c r="AJ342">
        <f t="shared" si="168"/>
        <v>0</v>
      </c>
      <c r="AK342" s="10">
        <v>22</v>
      </c>
      <c r="AL342">
        <f t="shared" si="169"/>
        <v>8</v>
      </c>
      <c r="AM342">
        <f t="shared" si="170"/>
        <v>2</v>
      </c>
      <c r="AN342" s="10" t="s">
        <v>13</v>
      </c>
      <c r="AO342" s="17">
        <f t="shared" si="171"/>
        <v>1</v>
      </c>
      <c r="AP342">
        <f t="shared" si="172"/>
        <v>15</v>
      </c>
    </row>
    <row r="343" spans="1:42" x14ac:dyDescent="0.45">
      <c r="A343">
        <v>340</v>
      </c>
      <c r="B343" t="str">
        <f t="shared" si="146"/>
        <v>154</v>
      </c>
      <c r="C343" t="s">
        <v>302</v>
      </c>
      <c r="D343">
        <f t="shared" si="147"/>
        <v>3742</v>
      </c>
      <c r="E343" s="1" t="str">
        <f t="shared" si="173"/>
        <v>7A10</v>
      </c>
      <c r="F343" s="10" t="s">
        <v>5</v>
      </c>
      <c r="G343" s="10" t="s">
        <v>45</v>
      </c>
      <c r="H343" t="s">
        <v>398</v>
      </c>
      <c r="I343" t="str">
        <f t="shared" si="148"/>
        <v>B</v>
      </c>
      <c r="J343">
        <f t="shared" si="149"/>
        <v>0</v>
      </c>
      <c r="K343">
        <f t="shared" si="150"/>
        <v>1</v>
      </c>
      <c r="L343">
        <f t="shared" si="151"/>
        <v>3</v>
      </c>
      <c r="M343" s="10">
        <v>42</v>
      </c>
      <c r="N343">
        <f t="shared" si="152"/>
        <v>1</v>
      </c>
      <c r="O343">
        <f t="shared" si="153"/>
        <v>0</v>
      </c>
      <c r="P343">
        <f t="shared" si="154"/>
        <v>0</v>
      </c>
      <c r="Q343">
        <f t="shared" si="155"/>
        <v>0</v>
      </c>
      <c r="R343">
        <f t="shared" si="156"/>
        <v>1</v>
      </c>
      <c r="S343" s="10">
        <v>0</v>
      </c>
      <c r="T343" s="10">
        <v>0</v>
      </c>
      <c r="U343" t="str">
        <f t="shared" si="157"/>
        <v>0</v>
      </c>
      <c r="V343" s="10" t="s">
        <v>23</v>
      </c>
      <c r="W343">
        <f t="shared" si="158"/>
        <v>3</v>
      </c>
      <c r="X343">
        <f t="shared" si="159"/>
        <v>0</v>
      </c>
      <c r="Y343">
        <f t="shared" si="160"/>
        <v>1</v>
      </c>
      <c r="Z343" s="10">
        <v>0</v>
      </c>
      <c r="AA343">
        <f t="shared" si="145"/>
        <v>0</v>
      </c>
      <c r="AB343">
        <f t="shared" si="161"/>
        <v>0</v>
      </c>
      <c r="AC343">
        <f t="shared" si="162"/>
        <v>0</v>
      </c>
      <c r="AD343" s="10">
        <v>0</v>
      </c>
      <c r="AE343">
        <f t="shared" si="163"/>
        <v>0</v>
      </c>
      <c r="AF343">
        <f t="shared" si="164"/>
        <v>0</v>
      </c>
      <c r="AG343">
        <f t="shared" si="165"/>
        <v>0</v>
      </c>
      <c r="AH343">
        <f t="shared" si="166"/>
        <v>0</v>
      </c>
      <c r="AI343">
        <f t="shared" si="167"/>
        <v>0</v>
      </c>
      <c r="AJ343">
        <f t="shared" si="168"/>
        <v>0</v>
      </c>
      <c r="AK343" s="10">
        <v>22</v>
      </c>
      <c r="AL343">
        <f t="shared" si="169"/>
        <v>8</v>
      </c>
      <c r="AM343">
        <f t="shared" si="170"/>
        <v>2</v>
      </c>
      <c r="AN343" s="10" t="s">
        <v>13</v>
      </c>
      <c r="AO343" s="17">
        <f t="shared" si="171"/>
        <v>1</v>
      </c>
      <c r="AP343">
        <f t="shared" si="172"/>
        <v>15</v>
      </c>
    </row>
    <row r="344" spans="1:42" x14ac:dyDescent="0.45">
      <c r="A344">
        <v>341</v>
      </c>
      <c r="B344" t="str">
        <f t="shared" si="146"/>
        <v>155</v>
      </c>
      <c r="C344" t="s">
        <v>303</v>
      </c>
      <c r="D344">
        <f t="shared" si="147"/>
        <v>3753</v>
      </c>
      <c r="E344" s="1" t="str">
        <f t="shared" si="173"/>
        <v>7A1B</v>
      </c>
      <c r="F344" s="10">
        <v>7</v>
      </c>
      <c r="G344" s="10" t="s">
        <v>15</v>
      </c>
      <c r="H344" t="s">
        <v>423</v>
      </c>
      <c r="I344" t="str">
        <f t="shared" si="148"/>
        <v>80A</v>
      </c>
      <c r="J344">
        <f t="shared" si="149"/>
        <v>128</v>
      </c>
      <c r="K344">
        <f t="shared" si="150"/>
        <v>1</v>
      </c>
      <c r="L344">
        <f t="shared" si="151"/>
        <v>2</v>
      </c>
      <c r="M344" s="10">
        <v>62</v>
      </c>
      <c r="N344">
        <f t="shared" si="152"/>
        <v>1</v>
      </c>
      <c r="O344">
        <f t="shared" si="153"/>
        <v>1</v>
      </c>
      <c r="P344">
        <f t="shared" si="154"/>
        <v>0</v>
      </c>
      <c r="Q344">
        <f t="shared" si="155"/>
        <v>0</v>
      </c>
      <c r="R344">
        <f t="shared" si="156"/>
        <v>1</v>
      </c>
      <c r="S344" s="10">
        <v>0</v>
      </c>
      <c r="T344" s="10">
        <v>0</v>
      </c>
      <c r="U344" t="str">
        <f t="shared" si="157"/>
        <v>0</v>
      </c>
      <c r="V344" s="10" t="s">
        <v>11</v>
      </c>
      <c r="W344">
        <f t="shared" si="158"/>
        <v>3</v>
      </c>
      <c r="X344">
        <f t="shared" si="159"/>
        <v>0</v>
      </c>
      <c r="Y344">
        <f t="shared" si="160"/>
        <v>1</v>
      </c>
      <c r="Z344" s="10">
        <v>20</v>
      </c>
      <c r="AA344">
        <f t="shared" si="145"/>
        <v>0</v>
      </c>
      <c r="AB344">
        <f t="shared" si="161"/>
        <v>1</v>
      </c>
      <c r="AC344">
        <f t="shared" si="162"/>
        <v>0</v>
      </c>
      <c r="AD344" s="10">
        <v>0</v>
      </c>
      <c r="AE344">
        <f t="shared" si="163"/>
        <v>0</v>
      </c>
      <c r="AF344">
        <f t="shared" si="164"/>
        <v>0</v>
      </c>
      <c r="AG344">
        <f t="shared" si="165"/>
        <v>0</v>
      </c>
      <c r="AH344">
        <f t="shared" si="166"/>
        <v>0</v>
      </c>
      <c r="AI344">
        <f t="shared" si="167"/>
        <v>0</v>
      </c>
      <c r="AJ344">
        <f t="shared" si="168"/>
        <v>0</v>
      </c>
      <c r="AK344" s="10" t="s">
        <v>35</v>
      </c>
      <c r="AL344">
        <f t="shared" si="169"/>
        <v>6</v>
      </c>
      <c r="AM344">
        <f t="shared" si="170"/>
        <v>2</v>
      </c>
      <c r="AN344" s="10" t="s">
        <v>13</v>
      </c>
      <c r="AO344" s="17">
        <f t="shared" si="171"/>
        <v>1</v>
      </c>
      <c r="AP344">
        <f t="shared" si="172"/>
        <v>15</v>
      </c>
    </row>
    <row r="345" spans="1:42" x14ac:dyDescent="0.45">
      <c r="A345">
        <v>342</v>
      </c>
      <c r="B345" t="str">
        <f t="shared" si="146"/>
        <v>156</v>
      </c>
      <c r="C345" t="s">
        <v>304</v>
      </c>
      <c r="D345">
        <f t="shared" si="147"/>
        <v>3764</v>
      </c>
      <c r="E345" s="1" t="str">
        <f t="shared" si="173"/>
        <v>7A26</v>
      </c>
      <c r="F345" s="10">
        <v>0</v>
      </c>
      <c r="G345" s="10" t="s">
        <v>422</v>
      </c>
      <c r="H345" t="s">
        <v>397</v>
      </c>
      <c r="I345" t="str">
        <f t="shared" si="148"/>
        <v>209</v>
      </c>
      <c r="J345">
        <f t="shared" si="149"/>
        <v>32</v>
      </c>
      <c r="K345">
        <f t="shared" si="150"/>
        <v>1</v>
      </c>
      <c r="L345">
        <f t="shared" si="151"/>
        <v>1</v>
      </c>
      <c r="M345" s="10">
        <v>62</v>
      </c>
      <c r="N345">
        <f t="shared" si="152"/>
        <v>1</v>
      </c>
      <c r="O345">
        <f t="shared" si="153"/>
        <v>1</v>
      </c>
      <c r="P345">
        <f t="shared" si="154"/>
        <v>0</v>
      </c>
      <c r="Q345">
        <f t="shared" si="155"/>
        <v>0</v>
      </c>
      <c r="R345">
        <f t="shared" si="156"/>
        <v>1</v>
      </c>
      <c r="S345" s="10">
        <v>0</v>
      </c>
      <c r="T345" s="10">
        <v>0</v>
      </c>
      <c r="U345" t="str">
        <f t="shared" si="157"/>
        <v>0</v>
      </c>
      <c r="V345" s="10">
        <v>89</v>
      </c>
      <c r="W345">
        <f t="shared" si="158"/>
        <v>2</v>
      </c>
      <c r="X345">
        <f t="shared" si="159"/>
        <v>0</v>
      </c>
      <c r="Y345">
        <f t="shared" si="160"/>
        <v>1</v>
      </c>
      <c r="Z345" s="10">
        <v>21</v>
      </c>
      <c r="AA345">
        <f t="shared" si="145"/>
        <v>0</v>
      </c>
      <c r="AB345">
        <f t="shared" si="161"/>
        <v>1</v>
      </c>
      <c r="AC345">
        <f t="shared" si="162"/>
        <v>0</v>
      </c>
      <c r="AD345" s="10">
        <v>0</v>
      </c>
      <c r="AE345">
        <f t="shared" si="163"/>
        <v>0</v>
      </c>
      <c r="AF345">
        <f t="shared" si="164"/>
        <v>0</v>
      </c>
      <c r="AG345">
        <f t="shared" si="165"/>
        <v>0</v>
      </c>
      <c r="AH345">
        <f t="shared" si="166"/>
        <v>0</v>
      </c>
      <c r="AI345">
        <f t="shared" si="167"/>
        <v>0</v>
      </c>
      <c r="AJ345">
        <f t="shared" si="168"/>
        <v>0</v>
      </c>
      <c r="AK345" s="10">
        <v>22</v>
      </c>
      <c r="AL345">
        <f t="shared" si="169"/>
        <v>8</v>
      </c>
      <c r="AM345">
        <f t="shared" si="170"/>
        <v>2</v>
      </c>
      <c r="AN345" s="10" t="s">
        <v>13</v>
      </c>
      <c r="AO345" s="17">
        <f t="shared" si="171"/>
        <v>1</v>
      </c>
      <c r="AP345">
        <f t="shared" si="172"/>
        <v>15</v>
      </c>
    </row>
    <row r="346" spans="1:42" x14ac:dyDescent="0.45">
      <c r="A346">
        <v>343</v>
      </c>
      <c r="B346" t="str">
        <f t="shared" si="146"/>
        <v>157</v>
      </c>
      <c r="C346" t="s">
        <v>305</v>
      </c>
      <c r="D346">
        <f t="shared" si="147"/>
        <v>3775</v>
      </c>
      <c r="E346" s="1" t="str">
        <f t="shared" si="173"/>
        <v>7A31</v>
      </c>
      <c r="F346" s="10" t="s">
        <v>22</v>
      </c>
      <c r="G346" s="10" t="s">
        <v>15</v>
      </c>
      <c r="H346" t="s">
        <v>398</v>
      </c>
      <c r="I346" t="str">
        <f t="shared" si="148"/>
        <v>A</v>
      </c>
      <c r="J346">
        <f t="shared" si="149"/>
        <v>0</v>
      </c>
      <c r="K346">
        <f t="shared" si="150"/>
        <v>1</v>
      </c>
      <c r="L346">
        <f t="shared" si="151"/>
        <v>2</v>
      </c>
      <c r="M346" s="10">
        <v>42</v>
      </c>
      <c r="N346">
        <f t="shared" si="152"/>
        <v>1</v>
      </c>
      <c r="O346">
        <f t="shared" si="153"/>
        <v>0</v>
      </c>
      <c r="P346">
        <f t="shared" si="154"/>
        <v>0</v>
      </c>
      <c r="Q346">
        <f t="shared" si="155"/>
        <v>0</v>
      </c>
      <c r="R346">
        <f t="shared" si="156"/>
        <v>1</v>
      </c>
      <c r="S346" s="10">
        <v>0</v>
      </c>
      <c r="T346" s="10">
        <v>0</v>
      </c>
      <c r="U346" t="str">
        <f t="shared" si="157"/>
        <v>0</v>
      </c>
      <c r="V346" s="10" t="s">
        <v>8</v>
      </c>
      <c r="W346">
        <f t="shared" si="158"/>
        <v>3</v>
      </c>
      <c r="X346">
        <f t="shared" si="159"/>
        <v>0</v>
      </c>
      <c r="Y346">
        <f t="shared" si="160"/>
        <v>1</v>
      </c>
      <c r="Z346" s="10">
        <v>0</v>
      </c>
      <c r="AA346">
        <f t="shared" si="145"/>
        <v>0</v>
      </c>
      <c r="AB346">
        <f t="shared" si="161"/>
        <v>0</v>
      </c>
      <c r="AC346">
        <f t="shared" si="162"/>
        <v>0</v>
      </c>
      <c r="AD346" s="10">
        <v>0</v>
      </c>
      <c r="AE346">
        <f t="shared" si="163"/>
        <v>0</v>
      </c>
      <c r="AF346">
        <f t="shared" si="164"/>
        <v>0</v>
      </c>
      <c r="AG346">
        <f t="shared" si="165"/>
        <v>0</v>
      </c>
      <c r="AH346">
        <f t="shared" si="166"/>
        <v>0</v>
      </c>
      <c r="AI346">
        <f t="shared" si="167"/>
        <v>0</v>
      </c>
      <c r="AJ346">
        <f t="shared" si="168"/>
        <v>0</v>
      </c>
      <c r="AK346" s="10" t="s">
        <v>34</v>
      </c>
      <c r="AL346">
        <f t="shared" si="169"/>
        <v>15</v>
      </c>
      <c r="AM346">
        <f t="shared" si="170"/>
        <v>2</v>
      </c>
      <c r="AN346" s="10" t="s">
        <v>13</v>
      </c>
      <c r="AO346" s="17">
        <f t="shared" si="171"/>
        <v>1</v>
      </c>
      <c r="AP346">
        <f t="shared" si="172"/>
        <v>15</v>
      </c>
    </row>
    <row r="347" spans="1:42" x14ac:dyDescent="0.45">
      <c r="A347">
        <v>344</v>
      </c>
      <c r="B347" t="str">
        <f t="shared" si="146"/>
        <v>158</v>
      </c>
      <c r="C347" t="s">
        <v>306</v>
      </c>
      <c r="D347">
        <f t="shared" si="147"/>
        <v>3786</v>
      </c>
      <c r="E347" s="1" t="str">
        <f t="shared" si="173"/>
        <v>7A3C</v>
      </c>
      <c r="F347" s="10">
        <v>9</v>
      </c>
      <c r="G347" s="10" t="s">
        <v>422</v>
      </c>
      <c r="H347" t="s">
        <v>398</v>
      </c>
      <c r="I347" t="str">
        <f t="shared" si="148"/>
        <v>9</v>
      </c>
      <c r="J347">
        <f t="shared" si="149"/>
        <v>0</v>
      </c>
      <c r="K347">
        <f t="shared" si="150"/>
        <v>1</v>
      </c>
      <c r="L347">
        <f t="shared" si="151"/>
        <v>1</v>
      </c>
      <c r="M347" s="10">
        <v>42</v>
      </c>
      <c r="N347">
        <f t="shared" si="152"/>
        <v>1</v>
      </c>
      <c r="O347">
        <f t="shared" si="153"/>
        <v>0</v>
      </c>
      <c r="P347">
        <f t="shared" si="154"/>
        <v>0</v>
      </c>
      <c r="Q347">
        <f t="shared" si="155"/>
        <v>0</v>
      </c>
      <c r="R347">
        <f t="shared" si="156"/>
        <v>1</v>
      </c>
      <c r="S347" s="10">
        <v>0</v>
      </c>
      <c r="T347" s="10">
        <v>0</v>
      </c>
      <c r="U347" t="str">
        <f t="shared" si="157"/>
        <v>0</v>
      </c>
      <c r="V347" s="10">
        <v>9</v>
      </c>
      <c r="W347">
        <f t="shared" si="158"/>
        <v>2</v>
      </c>
      <c r="X347">
        <f t="shared" si="159"/>
        <v>0</v>
      </c>
      <c r="Y347">
        <f t="shared" si="160"/>
        <v>1</v>
      </c>
      <c r="Z347" s="10">
        <v>0</v>
      </c>
      <c r="AA347">
        <f t="shared" si="145"/>
        <v>0</v>
      </c>
      <c r="AB347">
        <f t="shared" si="161"/>
        <v>0</v>
      </c>
      <c r="AC347">
        <f t="shared" si="162"/>
        <v>0</v>
      </c>
      <c r="AD347" s="10">
        <v>0</v>
      </c>
      <c r="AE347">
        <f t="shared" si="163"/>
        <v>0</v>
      </c>
      <c r="AF347">
        <f t="shared" si="164"/>
        <v>0</v>
      </c>
      <c r="AG347">
        <f t="shared" si="165"/>
        <v>0</v>
      </c>
      <c r="AH347">
        <f t="shared" si="166"/>
        <v>0</v>
      </c>
      <c r="AI347">
        <f t="shared" si="167"/>
        <v>0</v>
      </c>
      <c r="AJ347">
        <f t="shared" si="168"/>
        <v>0</v>
      </c>
      <c r="AK347" s="10">
        <v>36</v>
      </c>
      <c r="AL347">
        <f t="shared" si="169"/>
        <v>13</v>
      </c>
      <c r="AM347">
        <f t="shared" si="170"/>
        <v>2</v>
      </c>
      <c r="AN347" s="10" t="s">
        <v>13</v>
      </c>
      <c r="AO347" s="17">
        <f t="shared" si="171"/>
        <v>1</v>
      </c>
      <c r="AP347">
        <f t="shared" si="172"/>
        <v>15</v>
      </c>
    </row>
    <row r="348" spans="1:42" x14ac:dyDescent="0.45">
      <c r="A348">
        <v>345</v>
      </c>
      <c r="B348" t="str">
        <f t="shared" si="146"/>
        <v>159</v>
      </c>
      <c r="C348" t="s">
        <v>307</v>
      </c>
      <c r="D348">
        <f t="shared" si="147"/>
        <v>3797</v>
      </c>
      <c r="E348" s="1" t="str">
        <f t="shared" si="173"/>
        <v>7A47</v>
      </c>
      <c r="F348" s="10">
        <v>2</v>
      </c>
      <c r="G348" s="10" t="s">
        <v>422</v>
      </c>
      <c r="H348" t="s">
        <v>398</v>
      </c>
      <c r="I348" t="str">
        <f t="shared" si="148"/>
        <v>9</v>
      </c>
      <c r="J348">
        <f t="shared" si="149"/>
        <v>0</v>
      </c>
      <c r="K348">
        <f t="shared" si="150"/>
        <v>1</v>
      </c>
      <c r="L348">
        <f t="shared" si="151"/>
        <v>1</v>
      </c>
      <c r="M348" s="10">
        <v>42</v>
      </c>
      <c r="N348">
        <f t="shared" si="152"/>
        <v>1</v>
      </c>
      <c r="O348">
        <f t="shared" si="153"/>
        <v>0</v>
      </c>
      <c r="P348">
        <f t="shared" si="154"/>
        <v>0</v>
      </c>
      <c r="Q348">
        <f t="shared" si="155"/>
        <v>0</v>
      </c>
      <c r="R348">
        <f t="shared" si="156"/>
        <v>1</v>
      </c>
      <c r="S348" s="10">
        <v>0</v>
      </c>
      <c r="T348" s="10">
        <v>0</v>
      </c>
      <c r="U348" t="str">
        <f t="shared" si="157"/>
        <v>0</v>
      </c>
      <c r="V348" s="10">
        <v>9</v>
      </c>
      <c r="W348">
        <f t="shared" si="158"/>
        <v>2</v>
      </c>
      <c r="X348">
        <f t="shared" si="159"/>
        <v>0</v>
      </c>
      <c r="Y348">
        <f t="shared" si="160"/>
        <v>1</v>
      </c>
      <c r="Z348" s="10">
        <v>0</v>
      </c>
      <c r="AA348">
        <f t="shared" si="145"/>
        <v>0</v>
      </c>
      <c r="AB348">
        <f t="shared" si="161"/>
        <v>0</v>
      </c>
      <c r="AC348">
        <f t="shared" si="162"/>
        <v>0</v>
      </c>
      <c r="AD348" s="10">
        <v>0</v>
      </c>
      <c r="AE348">
        <f t="shared" si="163"/>
        <v>0</v>
      </c>
      <c r="AF348">
        <f t="shared" si="164"/>
        <v>0</v>
      </c>
      <c r="AG348">
        <f t="shared" si="165"/>
        <v>0</v>
      </c>
      <c r="AH348">
        <f t="shared" si="166"/>
        <v>0</v>
      </c>
      <c r="AI348">
        <f t="shared" si="167"/>
        <v>0</v>
      </c>
      <c r="AJ348">
        <f t="shared" si="168"/>
        <v>0</v>
      </c>
      <c r="AK348" s="10">
        <v>36</v>
      </c>
      <c r="AL348">
        <f t="shared" si="169"/>
        <v>13</v>
      </c>
      <c r="AM348">
        <f t="shared" si="170"/>
        <v>2</v>
      </c>
      <c r="AN348" s="10" t="s">
        <v>13</v>
      </c>
      <c r="AO348" s="17">
        <f t="shared" si="171"/>
        <v>1</v>
      </c>
      <c r="AP348">
        <f t="shared" si="172"/>
        <v>15</v>
      </c>
    </row>
    <row r="349" spans="1:42" x14ac:dyDescent="0.45">
      <c r="A349">
        <v>346</v>
      </c>
      <c r="B349" t="str">
        <f t="shared" si="146"/>
        <v>15A</v>
      </c>
      <c r="C349" t="s">
        <v>308</v>
      </c>
      <c r="D349">
        <f t="shared" si="147"/>
        <v>3808</v>
      </c>
      <c r="E349" s="1" t="str">
        <f t="shared" si="173"/>
        <v>7A52</v>
      </c>
      <c r="F349" s="10">
        <v>0</v>
      </c>
      <c r="G349" s="10" t="s">
        <v>423</v>
      </c>
      <c r="H349" t="s">
        <v>398</v>
      </c>
      <c r="I349" t="str">
        <f t="shared" si="148"/>
        <v>8</v>
      </c>
      <c r="J349">
        <f t="shared" si="149"/>
        <v>0</v>
      </c>
      <c r="K349">
        <f t="shared" si="150"/>
        <v>1</v>
      </c>
      <c r="L349">
        <f t="shared" si="151"/>
        <v>0</v>
      </c>
      <c r="M349" s="10">
        <v>42</v>
      </c>
      <c r="N349">
        <f t="shared" si="152"/>
        <v>1</v>
      </c>
      <c r="O349">
        <f t="shared" si="153"/>
        <v>0</v>
      </c>
      <c r="P349">
        <f t="shared" si="154"/>
        <v>0</v>
      </c>
      <c r="Q349">
        <f t="shared" si="155"/>
        <v>0</v>
      </c>
      <c r="R349">
        <f t="shared" si="156"/>
        <v>1</v>
      </c>
      <c r="S349" s="10">
        <v>0</v>
      </c>
      <c r="T349" s="10">
        <v>0</v>
      </c>
      <c r="U349" t="str">
        <f t="shared" si="157"/>
        <v>0</v>
      </c>
      <c r="V349" s="10" t="s">
        <v>8</v>
      </c>
      <c r="W349">
        <f t="shared" si="158"/>
        <v>3</v>
      </c>
      <c r="X349">
        <f t="shared" si="159"/>
        <v>0</v>
      </c>
      <c r="Y349">
        <f t="shared" si="160"/>
        <v>1</v>
      </c>
      <c r="Z349" s="10">
        <v>0</v>
      </c>
      <c r="AA349">
        <f t="shared" si="145"/>
        <v>0</v>
      </c>
      <c r="AB349">
        <f t="shared" si="161"/>
        <v>0</v>
      </c>
      <c r="AC349">
        <f t="shared" si="162"/>
        <v>0</v>
      </c>
      <c r="AD349" s="10">
        <v>0</v>
      </c>
      <c r="AE349">
        <f t="shared" si="163"/>
        <v>0</v>
      </c>
      <c r="AF349">
        <f t="shared" si="164"/>
        <v>0</v>
      </c>
      <c r="AG349">
        <f t="shared" si="165"/>
        <v>0</v>
      </c>
      <c r="AH349">
        <f t="shared" si="166"/>
        <v>0</v>
      </c>
      <c r="AI349">
        <f t="shared" si="167"/>
        <v>0</v>
      </c>
      <c r="AJ349">
        <f t="shared" si="168"/>
        <v>0</v>
      </c>
      <c r="AK349" s="10" t="s">
        <v>34</v>
      </c>
      <c r="AL349">
        <f t="shared" si="169"/>
        <v>15</v>
      </c>
      <c r="AM349">
        <f t="shared" si="170"/>
        <v>2</v>
      </c>
      <c r="AN349" s="10" t="s">
        <v>13</v>
      </c>
      <c r="AO349" s="17">
        <f t="shared" si="171"/>
        <v>1</v>
      </c>
      <c r="AP349">
        <f t="shared" si="172"/>
        <v>15</v>
      </c>
    </row>
    <row r="350" spans="1:42" x14ac:dyDescent="0.45">
      <c r="A350">
        <v>347</v>
      </c>
      <c r="B350" t="str">
        <f t="shared" si="146"/>
        <v>15B</v>
      </c>
      <c r="C350" t="s">
        <v>309</v>
      </c>
      <c r="D350">
        <f t="shared" si="147"/>
        <v>3819</v>
      </c>
      <c r="E350" s="1" t="str">
        <f t="shared" si="173"/>
        <v>7A5D</v>
      </c>
      <c r="F350" s="10">
        <v>9</v>
      </c>
      <c r="G350" s="10" t="s">
        <v>15</v>
      </c>
      <c r="H350" t="s">
        <v>398</v>
      </c>
      <c r="I350" t="str">
        <f t="shared" si="148"/>
        <v>A</v>
      </c>
      <c r="J350">
        <f t="shared" si="149"/>
        <v>0</v>
      </c>
      <c r="K350">
        <f t="shared" si="150"/>
        <v>1</v>
      </c>
      <c r="L350">
        <f t="shared" si="151"/>
        <v>2</v>
      </c>
      <c r="M350" s="10" t="s">
        <v>7</v>
      </c>
      <c r="N350">
        <f t="shared" si="152"/>
        <v>3</v>
      </c>
      <c r="O350">
        <f t="shared" si="153"/>
        <v>0</v>
      </c>
      <c r="P350">
        <f t="shared" si="154"/>
        <v>0</v>
      </c>
      <c r="Q350">
        <f t="shared" si="155"/>
        <v>0</v>
      </c>
      <c r="R350">
        <f t="shared" si="156"/>
        <v>1</v>
      </c>
      <c r="S350" s="10">
        <v>0</v>
      </c>
      <c r="T350" s="10">
        <v>0</v>
      </c>
      <c r="U350" t="str">
        <f t="shared" si="157"/>
        <v>0</v>
      </c>
      <c r="V350" s="10">
        <v>5</v>
      </c>
      <c r="W350">
        <f t="shared" si="158"/>
        <v>1</v>
      </c>
      <c r="X350">
        <f t="shared" si="159"/>
        <v>0</v>
      </c>
      <c r="Y350">
        <f t="shared" si="160"/>
        <v>1</v>
      </c>
      <c r="Z350" s="10">
        <v>80</v>
      </c>
      <c r="AA350">
        <f t="shared" si="145"/>
        <v>1</v>
      </c>
      <c r="AB350">
        <f t="shared" si="161"/>
        <v>0</v>
      </c>
      <c r="AC350">
        <f t="shared" si="162"/>
        <v>0</v>
      </c>
      <c r="AD350" s="10">
        <v>0</v>
      </c>
      <c r="AE350">
        <f t="shared" si="163"/>
        <v>0</v>
      </c>
      <c r="AF350">
        <f t="shared" si="164"/>
        <v>0</v>
      </c>
      <c r="AG350">
        <f t="shared" si="165"/>
        <v>0</v>
      </c>
      <c r="AH350">
        <f t="shared" si="166"/>
        <v>0</v>
      </c>
      <c r="AI350">
        <f t="shared" si="167"/>
        <v>0</v>
      </c>
      <c r="AJ350">
        <f t="shared" si="168"/>
        <v>0</v>
      </c>
      <c r="AK350" s="10">
        <v>22</v>
      </c>
      <c r="AL350">
        <f t="shared" si="169"/>
        <v>8</v>
      </c>
      <c r="AM350">
        <f t="shared" si="170"/>
        <v>2</v>
      </c>
      <c r="AN350" s="10">
        <v>10</v>
      </c>
      <c r="AO350" s="17">
        <f t="shared" si="171"/>
        <v>1</v>
      </c>
      <c r="AP350">
        <f t="shared" si="172"/>
        <v>0</v>
      </c>
    </row>
    <row r="351" spans="1:42" x14ac:dyDescent="0.45">
      <c r="A351">
        <v>348</v>
      </c>
      <c r="B351" t="str">
        <f t="shared" si="146"/>
        <v>15C</v>
      </c>
      <c r="C351" t="s">
        <v>310</v>
      </c>
      <c r="D351">
        <f t="shared" si="147"/>
        <v>3830</v>
      </c>
      <c r="E351" s="1" t="str">
        <f t="shared" si="173"/>
        <v>7A68</v>
      </c>
      <c r="F351" s="10">
        <v>9</v>
      </c>
      <c r="G351" s="10" t="s">
        <v>422</v>
      </c>
      <c r="H351" t="s">
        <v>398</v>
      </c>
      <c r="I351" t="str">
        <f t="shared" si="148"/>
        <v>9</v>
      </c>
      <c r="J351">
        <f t="shared" si="149"/>
        <v>0</v>
      </c>
      <c r="K351">
        <f t="shared" si="150"/>
        <v>1</v>
      </c>
      <c r="L351">
        <f t="shared" si="151"/>
        <v>1</v>
      </c>
      <c r="M351" s="10">
        <v>42</v>
      </c>
      <c r="N351">
        <f t="shared" si="152"/>
        <v>1</v>
      </c>
      <c r="O351">
        <f t="shared" si="153"/>
        <v>0</v>
      </c>
      <c r="P351">
        <f t="shared" si="154"/>
        <v>0</v>
      </c>
      <c r="Q351">
        <f t="shared" si="155"/>
        <v>0</v>
      </c>
      <c r="R351">
        <f t="shared" si="156"/>
        <v>1</v>
      </c>
      <c r="S351" s="10">
        <v>0</v>
      </c>
      <c r="T351" s="10">
        <v>0</v>
      </c>
      <c r="U351" t="str">
        <f t="shared" si="157"/>
        <v>0</v>
      </c>
      <c r="V351" s="10">
        <v>9</v>
      </c>
      <c r="W351">
        <f t="shared" si="158"/>
        <v>2</v>
      </c>
      <c r="X351">
        <f t="shared" si="159"/>
        <v>0</v>
      </c>
      <c r="Y351">
        <f t="shared" si="160"/>
        <v>1</v>
      </c>
      <c r="Z351" s="10">
        <v>0</v>
      </c>
      <c r="AA351">
        <f t="shared" si="145"/>
        <v>0</v>
      </c>
      <c r="AB351">
        <f t="shared" si="161"/>
        <v>0</v>
      </c>
      <c r="AC351">
        <f t="shared" si="162"/>
        <v>0</v>
      </c>
      <c r="AD351" s="10">
        <v>0</v>
      </c>
      <c r="AE351">
        <f t="shared" si="163"/>
        <v>0</v>
      </c>
      <c r="AF351">
        <f t="shared" si="164"/>
        <v>0</v>
      </c>
      <c r="AG351">
        <f t="shared" si="165"/>
        <v>0</v>
      </c>
      <c r="AH351">
        <f t="shared" si="166"/>
        <v>0</v>
      </c>
      <c r="AI351">
        <f t="shared" si="167"/>
        <v>0</v>
      </c>
      <c r="AJ351">
        <f t="shared" si="168"/>
        <v>0</v>
      </c>
      <c r="AK351" s="10">
        <v>36</v>
      </c>
      <c r="AL351">
        <f t="shared" si="169"/>
        <v>13</v>
      </c>
      <c r="AM351">
        <f t="shared" si="170"/>
        <v>2</v>
      </c>
      <c r="AN351" s="10" t="s">
        <v>13</v>
      </c>
      <c r="AO351" s="17">
        <f t="shared" si="171"/>
        <v>1</v>
      </c>
      <c r="AP351">
        <f t="shared" si="172"/>
        <v>15</v>
      </c>
    </row>
    <row r="352" spans="1:42" x14ac:dyDescent="0.45">
      <c r="A352">
        <v>349</v>
      </c>
      <c r="B352" t="str">
        <f t="shared" si="146"/>
        <v>15D</v>
      </c>
      <c r="C352" t="s">
        <v>311</v>
      </c>
      <c r="D352">
        <f t="shared" si="147"/>
        <v>3841</v>
      </c>
      <c r="E352" s="1" t="str">
        <f t="shared" si="173"/>
        <v>7A73</v>
      </c>
      <c r="F352" s="10">
        <v>9</v>
      </c>
      <c r="G352" s="10" t="s">
        <v>15</v>
      </c>
      <c r="H352" t="s">
        <v>398</v>
      </c>
      <c r="I352" t="str">
        <f t="shared" si="148"/>
        <v>A</v>
      </c>
      <c r="J352">
        <f t="shared" si="149"/>
        <v>0</v>
      </c>
      <c r="K352">
        <f t="shared" si="150"/>
        <v>1</v>
      </c>
      <c r="L352">
        <f t="shared" si="151"/>
        <v>2</v>
      </c>
      <c r="M352" s="10" t="s">
        <v>7</v>
      </c>
      <c r="N352">
        <f t="shared" si="152"/>
        <v>3</v>
      </c>
      <c r="O352">
        <f t="shared" si="153"/>
        <v>0</v>
      </c>
      <c r="P352">
        <f t="shared" si="154"/>
        <v>0</v>
      </c>
      <c r="Q352">
        <f t="shared" si="155"/>
        <v>0</v>
      </c>
      <c r="R352">
        <f t="shared" si="156"/>
        <v>1</v>
      </c>
      <c r="S352" s="10">
        <v>0</v>
      </c>
      <c r="T352" s="10">
        <v>0</v>
      </c>
      <c r="U352" t="str">
        <f t="shared" si="157"/>
        <v>0</v>
      </c>
      <c r="V352" s="10">
        <v>9</v>
      </c>
      <c r="W352">
        <f t="shared" si="158"/>
        <v>2</v>
      </c>
      <c r="X352">
        <f t="shared" si="159"/>
        <v>0</v>
      </c>
      <c r="Y352">
        <f t="shared" si="160"/>
        <v>1</v>
      </c>
      <c r="Z352" s="10">
        <v>80</v>
      </c>
      <c r="AA352">
        <f t="shared" si="145"/>
        <v>1</v>
      </c>
      <c r="AB352">
        <f t="shared" si="161"/>
        <v>0</v>
      </c>
      <c r="AC352">
        <f t="shared" si="162"/>
        <v>0</v>
      </c>
      <c r="AD352" s="10">
        <v>0</v>
      </c>
      <c r="AE352">
        <f t="shared" si="163"/>
        <v>0</v>
      </c>
      <c r="AF352">
        <f t="shared" si="164"/>
        <v>0</v>
      </c>
      <c r="AG352">
        <f t="shared" si="165"/>
        <v>0</v>
      </c>
      <c r="AH352">
        <f t="shared" si="166"/>
        <v>0</v>
      </c>
      <c r="AI352">
        <f t="shared" si="167"/>
        <v>0</v>
      </c>
      <c r="AJ352">
        <f t="shared" si="168"/>
        <v>0</v>
      </c>
      <c r="AK352" s="10">
        <v>36</v>
      </c>
      <c r="AL352">
        <f t="shared" si="169"/>
        <v>13</v>
      </c>
      <c r="AM352">
        <f t="shared" si="170"/>
        <v>2</v>
      </c>
      <c r="AN352" s="10">
        <v>10</v>
      </c>
      <c r="AO352" s="17">
        <f t="shared" si="171"/>
        <v>1</v>
      </c>
      <c r="AP352">
        <f t="shared" si="172"/>
        <v>0</v>
      </c>
    </row>
    <row r="353" spans="1:42" x14ac:dyDescent="0.45">
      <c r="A353">
        <v>350</v>
      </c>
      <c r="B353" t="str">
        <f t="shared" si="146"/>
        <v>15E</v>
      </c>
      <c r="C353" t="s">
        <v>312</v>
      </c>
      <c r="D353">
        <f t="shared" si="147"/>
        <v>3852</v>
      </c>
      <c r="E353" s="1" t="str">
        <f t="shared" si="173"/>
        <v>7A7E</v>
      </c>
      <c r="F353" s="10">
        <v>9</v>
      </c>
      <c r="G353" s="10" t="s">
        <v>15</v>
      </c>
      <c r="H353" t="s">
        <v>398</v>
      </c>
      <c r="I353" t="str">
        <f t="shared" si="148"/>
        <v>A</v>
      </c>
      <c r="J353">
        <f t="shared" si="149"/>
        <v>0</v>
      </c>
      <c r="K353">
        <f t="shared" si="150"/>
        <v>1</v>
      </c>
      <c r="L353">
        <f t="shared" si="151"/>
        <v>2</v>
      </c>
      <c r="M353" s="10">
        <v>42</v>
      </c>
      <c r="N353">
        <f t="shared" si="152"/>
        <v>1</v>
      </c>
      <c r="O353">
        <f t="shared" si="153"/>
        <v>0</v>
      </c>
      <c r="P353">
        <f t="shared" si="154"/>
        <v>0</v>
      </c>
      <c r="Q353">
        <f t="shared" si="155"/>
        <v>0</v>
      </c>
      <c r="R353">
        <f t="shared" si="156"/>
        <v>1</v>
      </c>
      <c r="S353" s="10">
        <v>0</v>
      </c>
      <c r="T353" s="10">
        <v>0</v>
      </c>
      <c r="U353" t="str">
        <f t="shared" si="157"/>
        <v>0</v>
      </c>
      <c r="V353" s="10">
        <v>9</v>
      </c>
      <c r="W353">
        <f t="shared" si="158"/>
        <v>2</v>
      </c>
      <c r="X353">
        <f t="shared" si="159"/>
        <v>0</v>
      </c>
      <c r="Y353">
        <f t="shared" si="160"/>
        <v>1</v>
      </c>
      <c r="Z353" s="10">
        <v>0</v>
      </c>
      <c r="AA353">
        <f t="shared" si="145"/>
        <v>0</v>
      </c>
      <c r="AB353">
        <f t="shared" si="161"/>
        <v>0</v>
      </c>
      <c r="AC353">
        <f t="shared" si="162"/>
        <v>0</v>
      </c>
      <c r="AD353" s="10">
        <v>0</v>
      </c>
      <c r="AE353">
        <f t="shared" si="163"/>
        <v>0</v>
      </c>
      <c r="AF353">
        <f t="shared" si="164"/>
        <v>0</v>
      </c>
      <c r="AG353">
        <f t="shared" si="165"/>
        <v>0</v>
      </c>
      <c r="AH353">
        <f t="shared" si="166"/>
        <v>0</v>
      </c>
      <c r="AI353">
        <f t="shared" si="167"/>
        <v>0</v>
      </c>
      <c r="AJ353">
        <f t="shared" si="168"/>
        <v>0</v>
      </c>
      <c r="AK353" s="10">
        <v>36</v>
      </c>
      <c r="AL353">
        <f t="shared" si="169"/>
        <v>13</v>
      </c>
      <c r="AM353">
        <f t="shared" si="170"/>
        <v>2</v>
      </c>
      <c r="AN353" s="10" t="s">
        <v>13</v>
      </c>
      <c r="AO353" s="17">
        <f t="shared" si="171"/>
        <v>1</v>
      </c>
      <c r="AP353">
        <f t="shared" si="172"/>
        <v>15</v>
      </c>
    </row>
    <row r="354" spans="1:42" x14ac:dyDescent="0.45">
      <c r="A354">
        <v>351</v>
      </c>
      <c r="B354" t="str">
        <f t="shared" si="146"/>
        <v>15F</v>
      </c>
      <c r="C354" t="s">
        <v>313</v>
      </c>
      <c r="D354">
        <f t="shared" si="147"/>
        <v>3863</v>
      </c>
      <c r="E354" s="1" t="str">
        <f t="shared" si="173"/>
        <v>7A89</v>
      </c>
      <c r="F354" s="10">
        <v>6</v>
      </c>
      <c r="G354" s="10" t="s">
        <v>15</v>
      </c>
      <c r="H354" t="s">
        <v>398</v>
      </c>
      <c r="I354" t="str">
        <f t="shared" si="148"/>
        <v>A</v>
      </c>
      <c r="J354">
        <f t="shared" si="149"/>
        <v>0</v>
      </c>
      <c r="K354">
        <f t="shared" si="150"/>
        <v>1</v>
      </c>
      <c r="L354">
        <f t="shared" si="151"/>
        <v>2</v>
      </c>
      <c r="M354" s="10">
        <v>62</v>
      </c>
      <c r="N354">
        <f t="shared" si="152"/>
        <v>1</v>
      </c>
      <c r="O354">
        <f t="shared" si="153"/>
        <v>1</v>
      </c>
      <c r="P354">
        <f t="shared" si="154"/>
        <v>0</v>
      </c>
      <c r="Q354">
        <f t="shared" si="155"/>
        <v>0</v>
      </c>
      <c r="R354">
        <f t="shared" si="156"/>
        <v>1</v>
      </c>
      <c r="S354" s="10">
        <v>84</v>
      </c>
      <c r="T354" s="10">
        <v>3</v>
      </c>
      <c r="U354" t="str">
        <f t="shared" si="157"/>
        <v>384</v>
      </c>
      <c r="V354" s="10" t="s">
        <v>11</v>
      </c>
      <c r="W354">
        <f t="shared" si="158"/>
        <v>3</v>
      </c>
      <c r="X354">
        <f t="shared" si="159"/>
        <v>0</v>
      </c>
      <c r="Y354">
        <f t="shared" si="160"/>
        <v>1</v>
      </c>
      <c r="Z354" s="10">
        <v>20</v>
      </c>
      <c r="AA354">
        <f t="shared" si="145"/>
        <v>0</v>
      </c>
      <c r="AB354">
        <f t="shared" si="161"/>
        <v>1</v>
      </c>
      <c r="AC354">
        <f t="shared" si="162"/>
        <v>0</v>
      </c>
      <c r="AD354" s="10">
        <v>0</v>
      </c>
      <c r="AE354">
        <f t="shared" si="163"/>
        <v>0</v>
      </c>
      <c r="AF354">
        <f t="shared" si="164"/>
        <v>0</v>
      </c>
      <c r="AG354">
        <f t="shared" si="165"/>
        <v>0</v>
      </c>
      <c r="AH354">
        <f t="shared" si="166"/>
        <v>0</v>
      </c>
      <c r="AI354">
        <f t="shared" si="167"/>
        <v>0</v>
      </c>
      <c r="AJ354">
        <f t="shared" si="168"/>
        <v>0</v>
      </c>
      <c r="AK354" s="10" t="s">
        <v>34</v>
      </c>
      <c r="AL354">
        <f t="shared" si="169"/>
        <v>15</v>
      </c>
      <c r="AM354">
        <f t="shared" si="170"/>
        <v>2</v>
      </c>
      <c r="AN354" s="10" t="s">
        <v>13</v>
      </c>
      <c r="AO354" s="17">
        <f t="shared" si="171"/>
        <v>1</v>
      </c>
      <c r="AP354">
        <f t="shared" si="172"/>
        <v>15</v>
      </c>
    </row>
    <row r="355" spans="1:42" x14ac:dyDescent="0.45">
      <c r="A355">
        <v>352</v>
      </c>
      <c r="B355" t="str">
        <f t="shared" si="146"/>
        <v>160</v>
      </c>
      <c r="C355" t="s">
        <v>314</v>
      </c>
      <c r="D355">
        <f t="shared" si="147"/>
        <v>3874</v>
      </c>
      <c r="E355" s="1" t="str">
        <f t="shared" si="173"/>
        <v>7A94</v>
      </c>
      <c r="F355" s="10">
        <v>80</v>
      </c>
      <c r="G355" s="10" t="s">
        <v>422</v>
      </c>
      <c r="H355" t="s">
        <v>398</v>
      </c>
      <c r="I355" t="str">
        <f t="shared" si="148"/>
        <v>9</v>
      </c>
      <c r="J355">
        <f t="shared" si="149"/>
        <v>0</v>
      </c>
      <c r="K355">
        <f t="shared" si="150"/>
        <v>1</v>
      </c>
      <c r="L355">
        <f t="shared" si="151"/>
        <v>1</v>
      </c>
      <c r="M355" s="10">
        <v>40</v>
      </c>
      <c r="N355">
        <f t="shared" si="152"/>
        <v>1</v>
      </c>
      <c r="O355">
        <f t="shared" si="153"/>
        <v>0</v>
      </c>
      <c r="P355">
        <f t="shared" si="154"/>
        <v>0</v>
      </c>
      <c r="Q355">
        <f t="shared" si="155"/>
        <v>1</v>
      </c>
      <c r="R355">
        <f t="shared" si="156"/>
        <v>0</v>
      </c>
      <c r="S355" s="10">
        <v>0</v>
      </c>
      <c r="T355" s="10">
        <v>0</v>
      </c>
      <c r="U355" t="str">
        <f t="shared" si="157"/>
        <v>0</v>
      </c>
      <c r="V355" s="10" t="s">
        <v>8</v>
      </c>
      <c r="W355">
        <f t="shared" si="158"/>
        <v>3</v>
      </c>
      <c r="X355">
        <f t="shared" si="159"/>
        <v>0</v>
      </c>
      <c r="Y355">
        <f t="shared" si="160"/>
        <v>1</v>
      </c>
      <c r="Z355" s="10">
        <v>0</v>
      </c>
      <c r="AA355">
        <f t="shared" si="145"/>
        <v>0</v>
      </c>
      <c r="AB355">
        <f t="shared" si="161"/>
        <v>0</v>
      </c>
      <c r="AC355">
        <f t="shared" si="162"/>
        <v>0</v>
      </c>
      <c r="AD355" s="10">
        <v>0</v>
      </c>
      <c r="AE355">
        <f t="shared" si="163"/>
        <v>0</v>
      </c>
      <c r="AF355">
        <f t="shared" si="164"/>
        <v>0</v>
      </c>
      <c r="AG355">
        <f t="shared" si="165"/>
        <v>0</v>
      </c>
      <c r="AH355">
        <f t="shared" si="166"/>
        <v>0</v>
      </c>
      <c r="AI355">
        <f t="shared" si="167"/>
        <v>0</v>
      </c>
      <c r="AJ355">
        <f t="shared" si="168"/>
        <v>0</v>
      </c>
      <c r="AK355" s="10">
        <v>36</v>
      </c>
      <c r="AL355">
        <f t="shared" si="169"/>
        <v>13</v>
      </c>
      <c r="AM355">
        <f t="shared" si="170"/>
        <v>2</v>
      </c>
      <c r="AN355" s="10" t="s">
        <v>13</v>
      </c>
      <c r="AO355" s="17">
        <f t="shared" si="171"/>
        <v>1</v>
      </c>
      <c r="AP355">
        <f t="shared" si="172"/>
        <v>15</v>
      </c>
    </row>
    <row r="356" spans="1:42" x14ac:dyDescent="0.45">
      <c r="A356">
        <v>353</v>
      </c>
      <c r="B356" t="str">
        <f t="shared" si="146"/>
        <v>161</v>
      </c>
      <c r="C356" t="s">
        <v>315</v>
      </c>
      <c r="D356">
        <f t="shared" si="147"/>
        <v>3885</v>
      </c>
      <c r="E356" s="1" t="str">
        <f t="shared" si="173"/>
        <v>7A9F</v>
      </c>
      <c r="F356" s="10">
        <v>8</v>
      </c>
      <c r="G356" s="10" t="s">
        <v>396</v>
      </c>
      <c r="H356" t="s">
        <v>398</v>
      </c>
      <c r="I356" t="str">
        <f t="shared" si="148"/>
        <v>1</v>
      </c>
      <c r="J356">
        <f t="shared" si="149"/>
        <v>0</v>
      </c>
      <c r="K356">
        <f t="shared" si="150"/>
        <v>0</v>
      </c>
      <c r="L356">
        <f t="shared" si="151"/>
        <v>1</v>
      </c>
      <c r="M356" s="10">
        <v>44</v>
      </c>
      <c r="N356">
        <f t="shared" si="152"/>
        <v>1</v>
      </c>
      <c r="O356">
        <f t="shared" si="153"/>
        <v>0</v>
      </c>
      <c r="P356">
        <f t="shared" si="154"/>
        <v>0</v>
      </c>
      <c r="Q356">
        <f t="shared" si="155"/>
        <v>1</v>
      </c>
      <c r="R356">
        <f t="shared" si="156"/>
        <v>0</v>
      </c>
      <c r="S356" s="10">
        <v>0</v>
      </c>
      <c r="T356" s="10">
        <v>0</v>
      </c>
      <c r="U356" t="str">
        <f t="shared" si="157"/>
        <v>0</v>
      </c>
      <c r="V356" s="10" t="s">
        <v>8</v>
      </c>
      <c r="W356">
        <f t="shared" si="158"/>
        <v>3</v>
      </c>
      <c r="X356">
        <f t="shared" si="159"/>
        <v>0</v>
      </c>
      <c r="Y356">
        <f t="shared" si="160"/>
        <v>1</v>
      </c>
      <c r="Z356" s="10">
        <v>0</v>
      </c>
      <c r="AA356">
        <f t="shared" si="145"/>
        <v>0</v>
      </c>
      <c r="AB356">
        <f t="shared" si="161"/>
        <v>0</v>
      </c>
      <c r="AC356">
        <f t="shared" si="162"/>
        <v>0</v>
      </c>
      <c r="AD356" s="10">
        <v>0</v>
      </c>
      <c r="AE356">
        <f t="shared" si="163"/>
        <v>0</v>
      </c>
      <c r="AF356">
        <f t="shared" si="164"/>
        <v>0</v>
      </c>
      <c r="AG356">
        <f t="shared" si="165"/>
        <v>0</v>
      </c>
      <c r="AH356">
        <f t="shared" si="166"/>
        <v>0</v>
      </c>
      <c r="AI356">
        <f t="shared" si="167"/>
        <v>0</v>
      </c>
      <c r="AJ356">
        <f t="shared" si="168"/>
        <v>0</v>
      </c>
      <c r="AK356" s="10" t="s">
        <v>34</v>
      </c>
      <c r="AL356">
        <f t="shared" si="169"/>
        <v>15</v>
      </c>
      <c r="AM356">
        <f t="shared" si="170"/>
        <v>2</v>
      </c>
      <c r="AN356" s="10" t="s">
        <v>13</v>
      </c>
      <c r="AO356" s="17">
        <f t="shared" si="171"/>
        <v>1</v>
      </c>
      <c r="AP356">
        <f t="shared" si="172"/>
        <v>15</v>
      </c>
    </row>
    <row r="357" spans="1:42" x14ac:dyDescent="0.45">
      <c r="A357">
        <v>354</v>
      </c>
      <c r="B357" t="str">
        <f t="shared" si="146"/>
        <v>162</v>
      </c>
      <c r="C357" t="s">
        <v>316</v>
      </c>
      <c r="D357">
        <f t="shared" si="147"/>
        <v>3896</v>
      </c>
      <c r="E357" s="1" t="str">
        <f t="shared" si="173"/>
        <v>7AAA</v>
      </c>
      <c r="F357" s="10">
        <v>8</v>
      </c>
      <c r="G357" s="10" t="s">
        <v>396</v>
      </c>
      <c r="H357" t="s">
        <v>398</v>
      </c>
      <c r="I357" t="str">
        <f t="shared" si="148"/>
        <v>1</v>
      </c>
      <c r="J357">
        <f t="shared" si="149"/>
        <v>0</v>
      </c>
      <c r="K357">
        <f t="shared" si="150"/>
        <v>0</v>
      </c>
      <c r="L357">
        <f t="shared" si="151"/>
        <v>1</v>
      </c>
      <c r="M357" s="10">
        <v>44</v>
      </c>
      <c r="N357">
        <f t="shared" si="152"/>
        <v>1</v>
      </c>
      <c r="O357">
        <f t="shared" si="153"/>
        <v>0</v>
      </c>
      <c r="P357">
        <f t="shared" si="154"/>
        <v>0</v>
      </c>
      <c r="Q357">
        <f t="shared" si="155"/>
        <v>1</v>
      </c>
      <c r="R357">
        <f t="shared" si="156"/>
        <v>0</v>
      </c>
      <c r="S357" s="10">
        <v>0</v>
      </c>
      <c r="T357" s="10">
        <v>0</v>
      </c>
      <c r="U357" t="str">
        <f t="shared" si="157"/>
        <v>0</v>
      </c>
      <c r="V357" s="10" t="s">
        <v>8</v>
      </c>
      <c r="W357">
        <f t="shared" si="158"/>
        <v>3</v>
      </c>
      <c r="X357">
        <f t="shared" si="159"/>
        <v>0</v>
      </c>
      <c r="Y357">
        <f t="shared" si="160"/>
        <v>1</v>
      </c>
      <c r="Z357" s="10">
        <v>0</v>
      </c>
      <c r="AA357">
        <f t="shared" si="145"/>
        <v>0</v>
      </c>
      <c r="AB357">
        <f t="shared" si="161"/>
        <v>0</v>
      </c>
      <c r="AC357">
        <f t="shared" si="162"/>
        <v>0</v>
      </c>
      <c r="AD357" s="10">
        <v>0</v>
      </c>
      <c r="AE357">
        <f t="shared" si="163"/>
        <v>0</v>
      </c>
      <c r="AF357">
        <f t="shared" si="164"/>
        <v>0</v>
      </c>
      <c r="AG357">
        <f t="shared" si="165"/>
        <v>0</v>
      </c>
      <c r="AH357">
        <f t="shared" si="166"/>
        <v>0</v>
      </c>
      <c r="AI357">
        <f t="shared" si="167"/>
        <v>0</v>
      </c>
      <c r="AJ357">
        <f t="shared" si="168"/>
        <v>0</v>
      </c>
      <c r="AK357" s="10" t="s">
        <v>34</v>
      </c>
      <c r="AL357">
        <f t="shared" si="169"/>
        <v>15</v>
      </c>
      <c r="AM357">
        <f t="shared" si="170"/>
        <v>2</v>
      </c>
      <c r="AN357" s="10" t="s">
        <v>13</v>
      </c>
      <c r="AO357" s="17">
        <f t="shared" si="171"/>
        <v>1</v>
      </c>
      <c r="AP357">
        <f t="shared" si="172"/>
        <v>15</v>
      </c>
    </row>
    <row r="358" spans="1:42" x14ac:dyDescent="0.45">
      <c r="A358">
        <v>355</v>
      </c>
      <c r="B358" t="str">
        <f t="shared" si="146"/>
        <v>163</v>
      </c>
      <c r="C358" t="s">
        <v>317</v>
      </c>
      <c r="D358">
        <f t="shared" si="147"/>
        <v>3907</v>
      </c>
      <c r="E358" s="1" t="str">
        <f t="shared" si="173"/>
        <v>7AB5</v>
      </c>
      <c r="F358" s="10">
        <v>0</v>
      </c>
      <c r="G358" s="10" t="s">
        <v>15</v>
      </c>
      <c r="H358" t="s">
        <v>398</v>
      </c>
      <c r="I358" t="str">
        <f t="shared" si="148"/>
        <v>A</v>
      </c>
      <c r="J358">
        <f t="shared" si="149"/>
        <v>0</v>
      </c>
      <c r="K358">
        <f t="shared" si="150"/>
        <v>1</v>
      </c>
      <c r="L358">
        <f t="shared" si="151"/>
        <v>2</v>
      </c>
      <c r="M358" s="10">
        <v>40</v>
      </c>
      <c r="N358">
        <f t="shared" si="152"/>
        <v>1</v>
      </c>
      <c r="O358">
        <f t="shared" si="153"/>
        <v>0</v>
      </c>
      <c r="P358">
        <f t="shared" si="154"/>
        <v>0</v>
      </c>
      <c r="Q358">
        <f t="shared" si="155"/>
        <v>1</v>
      </c>
      <c r="R358">
        <f t="shared" si="156"/>
        <v>0</v>
      </c>
      <c r="S358" s="10">
        <v>0</v>
      </c>
      <c r="T358" s="10">
        <v>0</v>
      </c>
      <c r="U358" t="str">
        <f t="shared" si="157"/>
        <v>0</v>
      </c>
      <c r="V358" s="10">
        <v>1</v>
      </c>
      <c r="W358">
        <f t="shared" si="158"/>
        <v>0</v>
      </c>
      <c r="X358">
        <f t="shared" si="159"/>
        <v>0</v>
      </c>
      <c r="Y358">
        <f t="shared" si="160"/>
        <v>1</v>
      </c>
      <c r="Z358" s="10">
        <v>0</v>
      </c>
      <c r="AA358">
        <f t="shared" si="145"/>
        <v>0</v>
      </c>
      <c r="AB358">
        <f t="shared" si="161"/>
        <v>0</v>
      </c>
      <c r="AC358">
        <f t="shared" si="162"/>
        <v>0</v>
      </c>
      <c r="AD358" s="10">
        <v>0</v>
      </c>
      <c r="AE358">
        <f t="shared" si="163"/>
        <v>0</v>
      </c>
      <c r="AF358">
        <f t="shared" si="164"/>
        <v>0</v>
      </c>
      <c r="AG358">
        <f t="shared" si="165"/>
        <v>0</v>
      </c>
      <c r="AH358">
        <f t="shared" si="166"/>
        <v>0</v>
      </c>
      <c r="AI358">
        <f t="shared" si="167"/>
        <v>0</v>
      </c>
      <c r="AJ358">
        <f t="shared" si="168"/>
        <v>0</v>
      </c>
      <c r="AK358" s="10" t="s">
        <v>34</v>
      </c>
      <c r="AL358">
        <f t="shared" si="169"/>
        <v>15</v>
      </c>
      <c r="AM358">
        <f t="shared" si="170"/>
        <v>2</v>
      </c>
      <c r="AN358" s="10" t="s">
        <v>13</v>
      </c>
      <c r="AO358" s="17">
        <f t="shared" si="171"/>
        <v>1</v>
      </c>
      <c r="AP358">
        <f t="shared" si="172"/>
        <v>15</v>
      </c>
    </row>
    <row r="359" spans="1:42" x14ac:dyDescent="0.45">
      <c r="A359">
        <v>356</v>
      </c>
      <c r="B359" t="str">
        <f t="shared" si="146"/>
        <v>164</v>
      </c>
      <c r="C359" t="s">
        <v>318</v>
      </c>
      <c r="D359">
        <f t="shared" si="147"/>
        <v>3918</v>
      </c>
      <c r="E359" s="1" t="str">
        <f t="shared" si="173"/>
        <v>7AC0</v>
      </c>
      <c r="F359" s="10">
        <v>2</v>
      </c>
      <c r="G359" s="10" t="s">
        <v>405</v>
      </c>
      <c r="H359" t="s">
        <v>398</v>
      </c>
      <c r="I359" t="str">
        <f t="shared" si="148"/>
        <v>4</v>
      </c>
      <c r="J359">
        <f t="shared" si="149"/>
        <v>0</v>
      </c>
      <c r="K359">
        <f t="shared" si="150"/>
        <v>0</v>
      </c>
      <c r="L359">
        <f t="shared" si="151"/>
        <v>4</v>
      </c>
      <c r="M359" s="10">
        <v>42</v>
      </c>
      <c r="N359">
        <f t="shared" si="152"/>
        <v>1</v>
      </c>
      <c r="O359">
        <f t="shared" si="153"/>
        <v>0</v>
      </c>
      <c r="P359">
        <f t="shared" si="154"/>
        <v>0</v>
      </c>
      <c r="Q359">
        <f t="shared" si="155"/>
        <v>1</v>
      </c>
      <c r="R359">
        <f t="shared" si="156"/>
        <v>1</v>
      </c>
      <c r="S359" s="10">
        <v>0</v>
      </c>
      <c r="T359" s="10">
        <v>0</v>
      </c>
      <c r="U359" t="str">
        <f t="shared" si="157"/>
        <v>0</v>
      </c>
      <c r="V359" s="10" t="s">
        <v>8</v>
      </c>
      <c r="W359">
        <f t="shared" si="158"/>
        <v>3</v>
      </c>
      <c r="X359">
        <f t="shared" si="159"/>
        <v>0</v>
      </c>
      <c r="Y359">
        <f t="shared" si="160"/>
        <v>1</v>
      </c>
      <c r="Z359" s="10">
        <v>0</v>
      </c>
      <c r="AA359">
        <f t="shared" si="145"/>
        <v>0</v>
      </c>
      <c r="AB359">
        <f t="shared" si="161"/>
        <v>0</v>
      </c>
      <c r="AC359">
        <f t="shared" si="162"/>
        <v>0</v>
      </c>
      <c r="AD359" s="10">
        <v>0</v>
      </c>
      <c r="AE359">
        <f t="shared" si="163"/>
        <v>0</v>
      </c>
      <c r="AF359">
        <f t="shared" si="164"/>
        <v>0</v>
      </c>
      <c r="AG359">
        <f t="shared" si="165"/>
        <v>0</v>
      </c>
      <c r="AH359">
        <f t="shared" si="166"/>
        <v>0</v>
      </c>
      <c r="AI359">
        <f t="shared" si="167"/>
        <v>0</v>
      </c>
      <c r="AJ359">
        <f t="shared" si="168"/>
        <v>0</v>
      </c>
      <c r="AK359" s="10" t="s">
        <v>34</v>
      </c>
      <c r="AL359">
        <f t="shared" si="169"/>
        <v>15</v>
      </c>
      <c r="AM359">
        <f t="shared" si="170"/>
        <v>2</v>
      </c>
      <c r="AN359" s="10" t="s">
        <v>5</v>
      </c>
      <c r="AO359" s="17">
        <f t="shared" si="171"/>
        <v>0</v>
      </c>
      <c r="AP359">
        <f t="shared" si="172"/>
        <v>15</v>
      </c>
    </row>
    <row r="360" spans="1:42" x14ac:dyDescent="0.45">
      <c r="A360">
        <v>357</v>
      </c>
      <c r="B360" t="str">
        <f t="shared" si="146"/>
        <v>165</v>
      </c>
      <c r="C360" t="s">
        <v>319</v>
      </c>
      <c r="D360">
        <f t="shared" si="147"/>
        <v>3929</v>
      </c>
      <c r="E360" s="1" t="str">
        <f t="shared" si="173"/>
        <v>7ACB</v>
      </c>
      <c r="F360" s="10" t="s">
        <v>19</v>
      </c>
      <c r="G360" s="10" t="s">
        <v>396</v>
      </c>
      <c r="H360" t="s">
        <v>398</v>
      </c>
      <c r="I360" t="str">
        <f t="shared" si="148"/>
        <v>1</v>
      </c>
      <c r="J360">
        <f t="shared" si="149"/>
        <v>0</v>
      </c>
      <c r="K360">
        <f t="shared" si="150"/>
        <v>0</v>
      </c>
      <c r="L360">
        <f t="shared" si="151"/>
        <v>1</v>
      </c>
      <c r="M360" s="10">
        <v>40</v>
      </c>
      <c r="N360">
        <f t="shared" si="152"/>
        <v>1</v>
      </c>
      <c r="O360">
        <f t="shared" si="153"/>
        <v>0</v>
      </c>
      <c r="P360">
        <f t="shared" si="154"/>
        <v>0</v>
      </c>
      <c r="Q360">
        <f t="shared" si="155"/>
        <v>1</v>
      </c>
      <c r="R360">
        <f t="shared" si="156"/>
        <v>0</v>
      </c>
      <c r="S360" s="10">
        <v>0</v>
      </c>
      <c r="T360" s="10">
        <v>0</v>
      </c>
      <c r="U360" t="str">
        <f t="shared" si="157"/>
        <v>0</v>
      </c>
      <c r="V360" s="10" t="s">
        <v>8</v>
      </c>
      <c r="W360">
        <f t="shared" si="158"/>
        <v>3</v>
      </c>
      <c r="X360">
        <f t="shared" si="159"/>
        <v>0</v>
      </c>
      <c r="Y360">
        <f t="shared" si="160"/>
        <v>1</v>
      </c>
      <c r="Z360" s="10">
        <v>0</v>
      </c>
      <c r="AA360">
        <f t="shared" si="145"/>
        <v>0</v>
      </c>
      <c r="AB360">
        <f t="shared" si="161"/>
        <v>0</v>
      </c>
      <c r="AC360">
        <f t="shared" si="162"/>
        <v>0</v>
      </c>
      <c r="AD360" s="10">
        <v>0</v>
      </c>
      <c r="AE360">
        <f t="shared" si="163"/>
        <v>0</v>
      </c>
      <c r="AF360">
        <f t="shared" si="164"/>
        <v>0</v>
      </c>
      <c r="AG360">
        <f t="shared" si="165"/>
        <v>0</v>
      </c>
      <c r="AH360">
        <f t="shared" si="166"/>
        <v>0</v>
      </c>
      <c r="AI360">
        <f t="shared" si="167"/>
        <v>0</v>
      </c>
      <c r="AJ360">
        <f t="shared" si="168"/>
        <v>0</v>
      </c>
      <c r="AK360" s="10" t="s">
        <v>34</v>
      </c>
      <c r="AL360">
        <f t="shared" si="169"/>
        <v>15</v>
      </c>
      <c r="AM360">
        <f t="shared" si="170"/>
        <v>2</v>
      </c>
      <c r="AN360" s="10" t="s">
        <v>5</v>
      </c>
      <c r="AO360" s="17">
        <f t="shared" si="171"/>
        <v>0</v>
      </c>
      <c r="AP360">
        <f t="shared" si="172"/>
        <v>15</v>
      </c>
    </row>
    <row r="361" spans="1:42" x14ac:dyDescent="0.45">
      <c r="A361">
        <v>358</v>
      </c>
      <c r="B361" t="str">
        <f t="shared" si="146"/>
        <v>166</v>
      </c>
      <c r="C361" t="s">
        <v>320</v>
      </c>
      <c r="D361">
        <f t="shared" si="147"/>
        <v>3940</v>
      </c>
      <c r="E361" s="1" t="str">
        <f t="shared" si="173"/>
        <v>7AD6</v>
      </c>
      <c r="F361" s="10">
        <v>0</v>
      </c>
      <c r="G361" s="10" t="s">
        <v>396</v>
      </c>
      <c r="H361" t="s">
        <v>398</v>
      </c>
      <c r="I361" t="str">
        <f t="shared" si="148"/>
        <v>1</v>
      </c>
      <c r="J361">
        <f t="shared" si="149"/>
        <v>0</v>
      </c>
      <c r="K361">
        <f t="shared" si="150"/>
        <v>0</v>
      </c>
      <c r="L361">
        <f t="shared" si="151"/>
        <v>1</v>
      </c>
      <c r="M361" s="10">
        <v>40</v>
      </c>
      <c r="N361">
        <f t="shared" si="152"/>
        <v>1</v>
      </c>
      <c r="O361">
        <f t="shared" si="153"/>
        <v>0</v>
      </c>
      <c r="P361">
        <f t="shared" si="154"/>
        <v>0</v>
      </c>
      <c r="Q361">
        <f t="shared" si="155"/>
        <v>1</v>
      </c>
      <c r="R361">
        <f t="shared" si="156"/>
        <v>0</v>
      </c>
      <c r="S361" s="10">
        <v>0</v>
      </c>
      <c r="T361" s="10">
        <v>0</v>
      </c>
      <c r="U361" t="str">
        <f t="shared" si="157"/>
        <v>0</v>
      </c>
      <c r="V361" s="10" t="s">
        <v>8</v>
      </c>
      <c r="W361">
        <f t="shared" si="158"/>
        <v>3</v>
      </c>
      <c r="X361">
        <f t="shared" si="159"/>
        <v>0</v>
      </c>
      <c r="Y361">
        <f t="shared" si="160"/>
        <v>1</v>
      </c>
      <c r="Z361" s="10">
        <v>0</v>
      </c>
      <c r="AA361">
        <f t="shared" si="145"/>
        <v>0</v>
      </c>
      <c r="AB361">
        <f t="shared" si="161"/>
        <v>0</v>
      </c>
      <c r="AC361">
        <f t="shared" si="162"/>
        <v>0</v>
      </c>
      <c r="AD361" s="10">
        <v>0</v>
      </c>
      <c r="AE361">
        <f t="shared" si="163"/>
        <v>0</v>
      </c>
      <c r="AF361">
        <f t="shared" si="164"/>
        <v>0</v>
      </c>
      <c r="AG361">
        <f t="shared" si="165"/>
        <v>0</v>
      </c>
      <c r="AH361">
        <f t="shared" si="166"/>
        <v>0</v>
      </c>
      <c r="AI361">
        <f t="shared" si="167"/>
        <v>0</v>
      </c>
      <c r="AJ361">
        <f t="shared" si="168"/>
        <v>0</v>
      </c>
      <c r="AK361" s="10" t="s">
        <v>34</v>
      </c>
      <c r="AL361">
        <f t="shared" si="169"/>
        <v>15</v>
      </c>
      <c r="AM361">
        <f t="shared" si="170"/>
        <v>2</v>
      </c>
      <c r="AN361" s="10" t="s">
        <v>5</v>
      </c>
      <c r="AO361" s="17">
        <f t="shared" si="171"/>
        <v>0</v>
      </c>
      <c r="AP361">
        <f t="shared" si="172"/>
        <v>15</v>
      </c>
    </row>
    <row r="362" spans="1:42" x14ac:dyDescent="0.45">
      <c r="A362">
        <v>359</v>
      </c>
      <c r="B362" t="str">
        <f t="shared" si="146"/>
        <v>167</v>
      </c>
      <c r="C362" t="s">
        <v>321</v>
      </c>
      <c r="D362">
        <f t="shared" si="147"/>
        <v>3951</v>
      </c>
      <c r="E362" s="1" t="str">
        <f t="shared" si="173"/>
        <v>7AE1</v>
      </c>
      <c r="F362" s="10">
        <v>9</v>
      </c>
      <c r="G362" s="10" t="s">
        <v>45</v>
      </c>
      <c r="H362" t="s">
        <v>398</v>
      </c>
      <c r="I362" t="str">
        <f t="shared" si="148"/>
        <v>B</v>
      </c>
      <c r="J362">
        <f t="shared" si="149"/>
        <v>0</v>
      </c>
      <c r="K362">
        <f t="shared" si="150"/>
        <v>1</v>
      </c>
      <c r="L362">
        <f t="shared" si="151"/>
        <v>3</v>
      </c>
      <c r="M362" s="10">
        <v>42</v>
      </c>
      <c r="N362">
        <f t="shared" si="152"/>
        <v>1</v>
      </c>
      <c r="O362">
        <f t="shared" si="153"/>
        <v>0</v>
      </c>
      <c r="P362">
        <f t="shared" si="154"/>
        <v>0</v>
      </c>
      <c r="Q362">
        <f t="shared" si="155"/>
        <v>1</v>
      </c>
      <c r="R362">
        <f t="shared" si="156"/>
        <v>1</v>
      </c>
      <c r="S362" s="10">
        <v>0</v>
      </c>
      <c r="T362" s="10">
        <v>0</v>
      </c>
      <c r="U362" t="str">
        <f t="shared" si="157"/>
        <v>0</v>
      </c>
      <c r="V362" s="10">
        <v>9</v>
      </c>
      <c r="W362">
        <f t="shared" si="158"/>
        <v>2</v>
      </c>
      <c r="X362">
        <f t="shared" si="159"/>
        <v>0</v>
      </c>
      <c r="Y362">
        <f t="shared" si="160"/>
        <v>1</v>
      </c>
      <c r="Z362" s="10">
        <v>0</v>
      </c>
      <c r="AA362">
        <f t="shared" si="145"/>
        <v>0</v>
      </c>
      <c r="AB362">
        <f t="shared" si="161"/>
        <v>0</v>
      </c>
      <c r="AC362">
        <f t="shared" si="162"/>
        <v>0</v>
      </c>
      <c r="AD362" s="10">
        <v>0</v>
      </c>
      <c r="AE362">
        <f t="shared" si="163"/>
        <v>0</v>
      </c>
      <c r="AF362">
        <f t="shared" si="164"/>
        <v>0</v>
      </c>
      <c r="AG362">
        <f t="shared" si="165"/>
        <v>0</v>
      </c>
      <c r="AH362">
        <f t="shared" si="166"/>
        <v>0</v>
      </c>
      <c r="AI362">
        <f t="shared" si="167"/>
        <v>0</v>
      </c>
      <c r="AJ362">
        <f t="shared" si="168"/>
        <v>0</v>
      </c>
      <c r="AK362" s="10" t="s">
        <v>34</v>
      </c>
      <c r="AL362">
        <f t="shared" si="169"/>
        <v>15</v>
      </c>
      <c r="AM362">
        <f t="shared" si="170"/>
        <v>2</v>
      </c>
      <c r="AN362" s="10" t="s">
        <v>13</v>
      </c>
      <c r="AO362" s="17">
        <f t="shared" si="171"/>
        <v>1</v>
      </c>
      <c r="AP362">
        <f t="shared" si="172"/>
        <v>15</v>
      </c>
    </row>
    <row r="363" spans="1:42" x14ac:dyDescent="0.45">
      <c r="A363">
        <v>360</v>
      </c>
      <c r="B363" t="str">
        <f t="shared" si="146"/>
        <v>168</v>
      </c>
      <c r="C363" t="s">
        <v>322</v>
      </c>
      <c r="D363">
        <f t="shared" si="147"/>
        <v>3962</v>
      </c>
      <c r="E363" s="1" t="str">
        <f t="shared" si="173"/>
        <v>7AEC</v>
      </c>
      <c r="F363" s="10">
        <v>19</v>
      </c>
      <c r="G363" s="10" t="s">
        <v>8</v>
      </c>
      <c r="H363" t="s">
        <v>398</v>
      </c>
      <c r="I363" t="str">
        <f t="shared" si="148"/>
        <v>D</v>
      </c>
      <c r="J363">
        <f t="shared" si="149"/>
        <v>0</v>
      </c>
      <c r="K363">
        <f t="shared" si="150"/>
        <v>1</v>
      </c>
      <c r="L363">
        <f t="shared" si="151"/>
        <v>5</v>
      </c>
      <c r="M363" s="10">
        <v>40</v>
      </c>
      <c r="N363">
        <f t="shared" si="152"/>
        <v>1</v>
      </c>
      <c r="O363">
        <f t="shared" si="153"/>
        <v>0</v>
      </c>
      <c r="P363">
        <f t="shared" si="154"/>
        <v>0</v>
      </c>
      <c r="Q363">
        <f t="shared" si="155"/>
        <v>1</v>
      </c>
      <c r="R363">
        <f t="shared" si="156"/>
        <v>0</v>
      </c>
      <c r="S363" s="10">
        <v>0</v>
      </c>
      <c r="T363" s="10">
        <v>0</v>
      </c>
      <c r="U363" t="str">
        <f t="shared" si="157"/>
        <v>0</v>
      </c>
      <c r="V363" s="10" t="s">
        <v>8</v>
      </c>
      <c r="W363">
        <f t="shared" si="158"/>
        <v>3</v>
      </c>
      <c r="X363">
        <f t="shared" si="159"/>
        <v>0</v>
      </c>
      <c r="Y363">
        <f t="shared" si="160"/>
        <v>1</v>
      </c>
      <c r="Z363" s="10">
        <v>0</v>
      </c>
      <c r="AA363">
        <f t="shared" si="145"/>
        <v>0</v>
      </c>
      <c r="AB363">
        <f t="shared" si="161"/>
        <v>0</v>
      </c>
      <c r="AC363">
        <f t="shared" si="162"/>
        <v>0</v>
      </c>
      <c r="AD363" s="10">
        <v>0</v>
      </c>
      <c r="AE363">
        <f t="shared" si="163"/>
        <v>0</v>
      </c>
      <c r="AF363">
        <f t="shared" si="164"/>
        <v>0</v>
      </c>
      <c r="AG363">
        <f t="shared" si="165"/>
        <v>0</v>
      </c>
      <c r="AH363">
        <f t="shared" si="166"/>
        <v>0</v>
      </c>
      <c r="AI363">
        <f t="shared" si="167"/>
        <v>0</v>
      </c>
      <c r="AJ363">
        <f t="shared" si="168"/>
        <v>0</v>
      </c>
      <c r="AK363" s="10" t="s">
        <v>34</v>
      </c>
      <c r="AL363">
        <f t="shared" si="169"/>
        <v>15</v>
      </c>
      <c r="AM363">
        <f t="shared" si="170"/>
        <v>2</v>
      </c>
      <c r="AN363" s="10" t="s">
        <v>13</v>
      </c>
      <c r="AO363" s="17">
        <f t="shared" si="171"/>
        <v>1</v>
      </c>
      <c r="AP363">
        <f t="shared" si="172"/>
        <v>15</v>
      </c>
    </row>
    <row r="364" spans="1:42" x14ac:dyDescent="0.45">
      <c r="A364">
        <v>361</v>
      </c>
      <c r="B364" t="str">
        <f t="shared" si="146"/>
        <v>169</v>
      </c>
      <c r="C364" t="s">
        <v>323</v>
      </c>
      <c r="D364">
        <f t="shared" si="147"/>
        <v>3973</v>
      </c>
      <c r="E364" s="1" t="str">
        <f t="shared" si="173"/>
        <v>7AF7</v>
      </c>
      <c r="F364" s="10">
        <v>0</v>
      </c>
      <c r="G364" s="10" t="s">
        <v>15</v>
      </c>
      <c r="H364" t="s">
        <v>398</v>
      </c>
      <c r="I364" t="str">
        <f t="shared" si="148"/>
        <v>A</v>
      </c>
      <c r="J364">
        <f t="shared" si="149"/>
        <v>0</v>
      </c>
      <c r="K364">
        <f t="shared" si="150"/>
        <v>1</v>
      </c>
      <c r="L364">
        <f t="shared" si="151"/>
        <v>2</v>
      </c>
      <c r="M364" s="10">
        <v>40</v>
      </c>
      <c r="N364">
        <f t="shared" si="152"/>
        <v>1</v>
      </c>
      <c r="O364">
        <f t="shared" si="153"/>
        <v>0</v>
      </c>
      <c r="P364">
        <f t="shared" si="154"/>
        <v>0</v>
      </c>
      <c r="Q364">
        <f t="shared" si="155"/>
        <v>1</v>
      </c>
      <c r="R364">
        <f t="shared" si="156"/>
        <v>0</v>
      </c>
      <c r="S364" s="10">
        <v>0</v>
      </c>
      <c r="T364" s="10">
        <v>0</v>
      </c>
      <c r="U364" t="str">
        <f t="shared" si="157"/>
        <v>0</v>
      </c>
      <c r="V364" s="10">
        <v>5</v>
      </c>
      <c r="W364">
        <f t="shared" si="158"/>
        <v>1</v>
      </c>
      <c r="X364">
        <f t="shared" si="159"/>
        <v>0</v>
      </c>
      <c r="Y364">
        <f t="shared" si="160"/>
        <v>1</v>
      </c>
      <c r="Z364" s="10">
        <v>0</v>
      </c>
      <c r="AA364">
        <f t="shared" si="145"/>
        <v>0</v>
      </c>
      <c r="AB364">
        <f t="shared" si="161"/>
        <v>0</v>
      </c>
      <c r="AC364">
        <f t="shared" si="162"/>
        <v>0</v>
      </c>
      <c r="AD364" s="10">
        <v>0</v>
      </c>
      <c r="AE364">
        <f t="shared" si="163"/>
        <v>0</v>
      </c>
      <c r="AF364">
        <f t="shared" si="164"/>
        <v>0</v>
      </c>
      <c r="AG364">
        <f t="shared" si="165"/>
        <v>0</v>
      </c>
      <c r="AH364">
        <f t="shared" si="166"/>
        <v>0</v>
      </c>
      <c r="AI364">
        <f t="shared" si="167"/>
        <v>0</v>
      </c>
      <c r="AJ364">
        <f t="shared" si="168"/>
        <v>0</v>
      </c>
      <c r="AK364" s="10" t="s">
        <v>34</v>
      </c>
      <c r="AL364">
        <f t="shared" si="169"/>
        <v>15</v>
      </c>
      <c r="AM364">
        <f t="shared" si="170"/>
        <v>2</v>
      </c>
      <c r="AN364" s="10" t="s">
        <v>13</v>
      </c>
      <c r="AO364" s="17">
        <f t="shared" si="171"/>
        <v>1</v>
      </c>
      <c r="AP364">
        <f t="shared" si="172"/>
        <v>15</v>
      </c>
    </row>
    <row r="365" spans="1:42" x14ac:dyDescent="0.45">
      <c r="A365">
        <v>362</v>
      </c>
      <c r="B365" t="str">
        <f t="shared" si="146"/>
        <v>16A</v>
      </c>
      <c r="C365" t="s">
        <v>391</v>
      </c>
      <c r="D365">
        <f t="shared" si="147"/>
        <v>3984</v>
      </c>
      <c r="E365" s="1" t="str">
        <f t="shared" si="173"/>
        <v>7B02</v>
      </c>
      <c r="F365" s="10">
        <v>0</v>
      </c>
      <c r="G365" s="10" t="s">
        <v>396</v>
      </c>
      <c r="H365" t="s">
        <v>398</v>
      </c>
      <c r="I365" t="str">
        <f t="shared" si="148"/>
        <v>1</v>
      </c>
      <c r="J365">
        <f t="shared" si="149"/>
        <v>0</v>
      </c>
      <c r="K365">
        <f t="shared" si="150"/>
        <v>0</v>
      </c>
      <c r="L365">
        <f t="shared" si="151"/>
        <v>1</v>
      </c>
      <c r="M365" s="10">
        <v>40</v>
      </c>
      <c r="N365">
        <f t="shared" si="152"/>
        <v>1</v>
      </c>
      <c r="O365">
        <f t="shared" si="153"/>
        <v>0</v>
      </c>
      <c r="P365">
        <f t="shared" si="154"/>
        <v>0</v>
      </c>
      <c r="Q365">
        <f t="shared" si="155"/>
        <v>1</v>
      </c>
      <c r="R365">
        <f t="shared" si="156"/>
        <v>0</v>
      </c>
      <c r="S365" s="10">
        <v>0</v>
      </c>
      <c r="T365" s="10">
        <v>0</v>
      </c>
      <c r="U365" t="str">
        <f t="shared" si="157"/>
        <v>0</v>
      </c>
      <c r="V365" s="10">
        <v>1</v>
      </c>
      <c r="W365">
        <f t="shared" si="158"/>
        <v>0</v>
      </c>
      <c r="X365">
        <f t="shared" si="159"/>
        <v>0</v>
      </c>
      <c r="Y365">
        <f t="shared" si="160"/>
        <v>1</v>
      </c>
      <c r="Z365" s="10">
        <v>0</v>
      </c>
      <c r="AA365">
        <f t="shared" si="145"/>
        <v>0</v>
      </c>
      <c r="AB365">
        <f t="shared" si="161"/>
        <v>0</v>
      </c>
      <c r="AC365">
        <f t="shared" si="162"/>
        <v>0</v>
      </c>
      <c r="AD365" s="10">
        <v>0</v>
      </c>
      <c r="AE365">
        <f t="shared" si="163"/>
        <v>0</v>
      </c>
      <c r="AF365">
        <f t="shared" si="164"/>
        <v>0</v>
      </c>
      <c r="AG365">
        <f t="shared" si="165"/>
        <v>0</v>
      </c>
      <c r="AH365">
        <f t="shared" si="166"/>
        <v>0</v>
      </c>
      <c r="AI365">
        <f t="shared" si="167"/>
        <v>0</v>
      </c>
      <c r="AJ365">
        <f t="shared" si="168"/>
        <v>0</v>
      </c>
      <c r="AK365" s="10" t="s">
        <v>34</v>
      </c>
      <c r="AL365">
        <f t="shared" si="169"/>
        <v>15</v>
      </c>
      <c r="AM365">
        <f t="shared" si="170"/>
        <v>2</v>
      </c>
      <c r="AN365" s="10" t="s">
        <v>13</v>
      </c>
      <c r="AO365" s="17">
        <f t="shared" si="171"/>
        <v>1</v>
      </c>
      <c r="AP365">
        <f t="shared" si="172"/>
        <v>15</v>
      </c>
    </row>
    <row r="366" spans="1:42" x14ac:dyDescent="0.45">
      <c r="A366">
        <v>363</v>
      </c>
      <c r="B366" t="str">
        <f t="shared" si="146"/>
        <v>16B</v>
      </c>
      <c r="C366" t="s">
        <v>391</v>
      </c>
      <c r="D366">
        <f t="shared" si="147"/>
        <v>3995</v>
      </c>
      <c r="E366" s="1" t="str">
        <f t="shared" si="173"/>
        <v>7B0D</v>
      </c>
      <c r="F366" s="10">
        <v>0</v>
      </c>
      <c r="G366" s="10" t="s">
        <v>396</v>
      </c>
      <c r="H366" t="s">
        <v>398</v>
      </c>
      <c r="I366" t="str">
        <f t="shared" si="148"/>
        <v>1</v>
      </c>
      <c r="J366">
        <f t="shared" si="149"/>
        <v>0</v>
      </c>
      <c r="K366">
        <f t="shared" si="150"/>
        <v>0</v>
      </c>
      <c r="L366">
        <f t="shared" si="151"/>
        <v>1</v>
      </c>
      <c r="M366" s="10">
        <v>40</v>
      </c>
      <c r="N366">
        <f t="shared" si="152"/>
        <v>1</v>
      </c>
      <c r="O366">
        <f t="shared" si="153"/>
        <v>0</v>
      </c>
      <c r="P366">
        <f t="shared" si="154"/>
        <v>0</v>
      </c>
      <c r="Q366">
        <f t="shared" si="155"/>
        <v>1</v>
      </c>
      <c r="R366">
        <f t="shared" si="156"/>
        <v>0</v>
      </c>
      <c r="S366" s="10">
        <v>0</v>
      </c>
      <c r="T366" s="10">
        <v>0</v>
      </c>
      <c r="U366" t="str">
        <f t="shared" si="157"/>
        <v>0</v>
      </c>
      <c r="V366" s="10">
        <v>1</v>
      </c>
      <c r="W366">
        <f t="shared" si="158"/>
        <v>0</v>
      </c>
      <c r="X366">
        <f t="shared" si="159"/>
        <v>0</v>
      </c>
      <c r="Y366">
        <f t="shared" si="160"/>
        <v>1</v>
      </c>
      <c r="Z366" s="10">
        <v>0</v>
      </c>
      <c r="AA366">
        <f t="shared" si="145"/>
        <v>0</v>
      </c>
      <c r="AB366">
        <f t="shared" si="161"/>
        <v>0</v>
      </c>
      <c r="AC366">
        <f t="shared" si="162"/>
        <v>0</v>
      </c>
      <c r="AD366" s="10">
        <v>0</v>
      </c>
      <c r="AE366">
        <f t="shared" si="163"/>
        <v>0</v>
      </c>
      <c r="AF366">
        <f t="shared" si="164"/>
        <v>0</v>
      </c>
      <c r="AG366">
        <f t="shared" si="165"/>
        <v>0</v>
      </c>
      <c r="AH366">
        <f t="shared" si="166"/>
        <v>0</v>
      </c>
      <c r="AI366">
        <f t="shared" si="167"/>
        <v>0</v>
      </c>
      <c r="AJ366">
        <f t="shared" si="168"/>
        <v>0</v>
      </c>
      <c r="AK366" s="10" t="s">
        <v>34</v>
      </c>
      <c r="AL366">
        <f t="shared" si="169"/>
        <v>15</v>
      </c>
      <c r="AM366">
        <f t="shared" si="170"/>
        <v>2</v>
      </c>
      <c r="AN366" s="10" t="s">
        <v>13</v>
      </c>
      <c r="AO366" s="17">
        <f t="shared" si="171"/>
        <v>1</v>
      </c>
      <c r="AP366">
        <f t="shared" si="172"/>
        <v>15</v>
      </c>
    </row>
    <row r="367" spans="1:42" x14ac:dyDescent="0.45">
      <c r="A367">
        <v>364</v>
      </c>
      <c r="B367" t="str">
        <f t="shared" si="146"/>
        <v>16C</v>
      </c>
      <c r="C367" t="s">
        <v>391</v>
      </c>
      <c r="D367">
        <f t="shared" si="147"/>
        <v>4006</v>
      </c>
      <c r="E367" s="1" t="str">
        <f t="shared" si="173"/>
        <v>7B18</v>
      </c>
      <c r="F367" s="10">
        <v>0</v>
      </c>
      <c r="G367" s="10" t="s">
        <v>396</v>
      </c>
      <c r="H367" t="s">
        <v>398</v>
      </c>
      <c r="I367" t="str">
        <f t="shared" si="148"/>
        <v>1</v>
      </c>
      <c r="J367">
        <f t="shared" si="149"/>
        <v>0</v>
      </c>
      <c r="K367">
        <f t="shared" si="150"/>
        <v>0</v>
      </c>
      <c r="L367">
        <f t="shared" si="151"/>
        <v>1</v>
      </c>
      <c r="M367" s="10">
        <v>40</v>
      </c>
      <c r="N367">
        <f t="shared" si="152"/>
        <v>1</v>
      </c>
      <c r="O367">
        <f t="shared" si="153"/>
        <v>0</v>
      </c>
      <c r="P367">
        <f t="shared" si="154"/>
        <v>0</v>
      </c>
      <c r="Q367">
        <f t="shared" si="155"/>
        <v>1</v>
      </c>
      <c r="R367">
        <f t="shared" si="156"/>
        <v>0</v>
      </c>
      <c r="S367" s="10">
        <v>0</v>
      </c>
      <c r="T367" s="10">
        <v>0</v>
      </c>
      <c r="U367" t="str">
        <f t="shared" si="157"/>
        <v>0</v>
      </c>
      <c r="V367" s="10">
        <v>1</v>
      </c>
      <c r="W367">
        <f t="shared" si="158"/>
        <v>0</v>
      </c>
      <c r="X367">
        <f t="shared" si="159"/>
        <v>0</v>
      </c>
      <c r="Y367">
        <f t="shared" si="160"/>
        <v>1</v>
      </c>
      <c r="Z367" s="10">
        <v>0</v>
      </c>
      <c r="AA367">
        <f t="shared" si="145"/>
        <v>0</v>
      </c>
      <c r="AB367">
        <f t="shared" si="161"/>
        <v>0</v>
      </c>
      <c r="AC367">
        <f t="shared" si="162"/>
        <v>0</v>
      </c>
      <c r="AD367" s="10">
        <v>0</v>
      </c>
      <c r="AE367">
        <f t="shared" si="163"/>
        <v>0</v>
      </c>
      <c r="AF367">
        <f t="shared" si="164"/>
        <v>0</v>
      </c>
      <c r="AG367">
        <f t="shared" si="165"/>
        <v>0</v>
      </c>
      <c r="AH367">
        <f t="shared" si="166"/>
        <v>0</v>
      </c>
      <c r="AI367">
        <f t="shared" si="167"/>
        <v>0</v>
      </c>
      <c r="AJ367">
        <f t="shared" si="168"/>
        <v>0</v>
      </c>
      <c r="AK367" s="10" t="s">
        <v>34</v>
      </c>
      <c r="AL367">
        <f t="shared" si="169"/>
        <v>15</v>
      </c>
      <c r="AM367">
        <f t="shared" si="170"/>
        <v>2</v>
      </c>
      <c r="AN367" s="10" t="s">
        <v>13</v>
      </c>
      <c r="AO367" s="17">
        <f t="shared" si="171"/>
        <v>1</v>
      </c>
      <c r="AP367">
        <f t="shared" si="172"/>
        <v>15</v>
      </c>
    </row>
    <row r="368" spans="1:42" x14ac:dyDescent="0.45">
      <c r="A368">
        <v>365</v>
      </c>
      <c r="B368" t="str">
        <f t="shared" si="146"/>
        <v>16D</v>
      </c>
      <c r="C368" t="s">
        <v>324</v>
      </c>
      <c r="D368">
        <f t="shared" si="147"/>
        <v>4017</v>
      </c>
      <c r="E368" s="1" t="str">
        <f t="shared" si="173"/>
        <v>7B23</v>
      </c>
      <c r="F368" s="10">
        <v>80</v>
      </c>
      <c r="G368" s="10" t="s">
        <v>407</v>
      </c>
      <c r="H368" t="s">
        <v>398</v>
      </c>
      <c r="I368" t="str">
        <f t="shared" si="148"/>
        <v>3</v>
      </c>
      <c r="J368">
        <f t="shared" si="149"/>
        <v>0</v>
      </c>
      <c r="K368">
        <f t="shared" si="150"/>
        <v>0</v>
      </c>
      <c r="L368">
        <f t="shared" si="151"/>
        <v>3</v>
      </c>
      <c r="M368" s="10">
        <v>40</v>
      </c>
      <c r="N368">
        <f t="shared" si="152"/>
        <v>1</v>
      </c>
      <c r="O368">
        <f t="shared" si="153"/>
        <v>0</v>
      </c>
      <c r="P368">
        <f t="shared" si="154"/>
        <v>0</v>
      </c>
      <c r="Q368">
        <f t="shared" si="155"/>
        <v>1</v>
      </c>
      <c r="R368">
        <f t="shared" si="156"/>
        <v>0</v>
      </c>
      <c r="S368" s="10">
        <v>0</v>
      </c>
      <c r="T368" s="10">
        <v>0</v>
      </c>
      <c r="U368" t="str">
        <f t="shared" si="157"/>
        <v>0</v>
      </c>
      <c r="V368" s="10" t="s">
        <v>8</v>
      </c>
      <c r="W368">
        <f t="shared" si="158"/>
        <v>3</v>
      </c>
      <c r="X368">
        <f t="shared" si="159"/>
        <v>0</v>
      </c>
      <c r="Y368">
        <f t="shared" si="160"/>
        <v>1</v>
      </c>
      <c r="Z368" s="10">
        <v>0</v>
      </c>
      <c r="AA368">
        <f t="shared" si="145"/>
        <v>0</v>
      </c>
      <c r="AB368">
        <f t="shared" si="161"/>
        <v>0</v>
      </c>
      <c r="AC368">
        <f t="shared" si="162"/>
        <v>0</v>
      </c>
      <c r="AD368" s="10">
        <v>0</v>
      </c>
      <c r="AE368">
        <f t="shared" si="163"/>
        <v>0</v>
      </c>
      <c r="AF368">
        <f t="shared" si="164"/>
        <v>0</v>
      </c>
      <c r="AG368">
        <f t="shared" si="165"/>
        <v>0</v>
      </c>
      <c r="AH368">
        <f t="shared" si="166"/>
        <v>0</v>
      </c>
      <c r="AI368">
        <f t="shared" si="167"/>
        <v>0</v>
      </c>
      <c r="AJ368">
        <f t="shared" si="168"/>
        <v>0</v>
      </c>
      <c r="AK368" s="10" t="s">
        <v>46</v>
      </c>
      <c r="AL368">
        <f t="shared" si="169"/>
        <v>15</v>
      </c>
      <c r="AM368">
        <f t="shared" si="170"/>
        <v>3</v>
      </c>
      <c r="AN368" s="10" t="s">
        <v>5</v>
      </c>
      <c r="AO368" s="17">
        <f t="shared" si="171"/>
        <v>0</v>
      </c>
      <c r="AP368">
        <f t="shared" si="172"/>
        <v>15</v>
      </c>
    </row>
    <row r="369" spans="1:42" x14ac:dyDescent="0.45">
      <c r="A369">
        <v>366</v>
      </c>
      <c r="B369" t="str">
        <f t="shared" si="146"/>
        <v>16E</v>
      </c>
      <c r="C369" t="s">
        <v>325</v>
      </c>
      <c r="D369">
        <f t="shared" si="147"/>
        <v>4028</v>
      </c>
      <c r="E369" s="1" t="str">
        <f t="shared" si="173"/>
        <v>7B2E</v>
      </c>
      <c r="F369" s="10">
        <v>0</v>
      </c>
      <c r="G369" s="10" t="s">
        <v>398</v>
      </c>
      <c r="H369" t="s">
        <v>398</v>
      </c>
      <c r="I369" t="str">
        <f t="shared" si="148"/>
        <v>0</v>
      </c>
      <c r="J369">
        <f t="shared" si="149"/>
        <v>0</v>
      </c>
      <c r="K369">
        <f t="shared" si="150"/>
        <v>0</v>
      </c>
      <c r="L369">
        <f t="shared" si="151"/>
        <v>0</v>
      </c>
      <c r="M369" s="10">
        <v>40</v>
      </c>
      <c r="N369">
        <f t="shared" si="152"/>
        <v>1</v>
      </c>
      <c r="O369">
        <f t="shared" si="153"/>
        <v>0</v>
      </c>
      <c r="P369">
        <f t="shared" si="154"/>
        <v>0</v>
      </c>
      <c r="Q369">
        <f t="shared" si="155"/>
        <v>1</v>
      </c>
      <c r="R369">
        <f t="shared" si="156"/>
        <v>0</v>
      </c>
      <c r="S369" s="10">
        <v>0</v>
      </c>
      <c r="T369" s="10">
        <v>0</v>
      </c>
      <c r="U369" t="str">
        <f t="shared" si="157"/>
        <v>0</v>
      </c>
      <c r="V369" s="10" t="s">
        <v>19</v>
      </c>
      <c r="W369">
        <f t="shared" si="158"/>
        <v>3</v>
      </c>
      <c r="X369">
        <f t="shared" si="159"/>
        <v>0</v>
      </c>
      <c r="Y369">
        <f t="shared" si="160"/>
        <v>0</v>
      </c>
      <c r="Z369" s="10">
        <v>0</v>
      </c>
      <c r="AA369">
        <f t="shared" si="145"/>
        <v>0</v>
      </c>
      <c r="AB369">
        <f t="shared" si="161"/>
        <v>0</v>
      </c>
      <c r="AC369">
        <f t="shared" si="162"/>
        <v>0</v>
      </c>
      <c r="AD369" s="10">
        <v>0</v>
      </c>
      <c r="AE369">
        <f t="shared" si="163"/>
        <v>0</v>
      </c>
      <c r="AF369">
        <f t="shared" si="164"/>
        <v>0</v>
      </c>
      <c r="AG369">
        <f t="shared" si="165"/>
        <v>0</v>
      </c>
      <c r="AH369">
        <f t="shared" si="166"/>
        <v>0</v>
      </c>
      <c r="AI369">
        <f t="shared" si="167"/>
        <v>0</v>
      </c>
      <c r="AJ369">
        <f t="shared" si="168"/>
        <v>0</v>
      </c>
      <c r="AK369" s="10" t="s">
        <v>46</v>
      </c>
      <c r="AL369">
        <f t="shared" si="169"/>
        <v>15</v>
      </c>
      <c r="AM369">
        <f t="shared" si="170"/>
        <v>3</v>
      </c>
      <c r="AN369" s="10" t="s">
        <v>5</v>
      </c>
      <c r="AO369" s="17">
        <f t="shared" si="171"/>
        <v>0</v>
      </c>
      <c r="AP369">
        <f t="shared" si="172"/>
        <v>15</v>
      </c>
    </row>
    <row r="370" spans="1:42" x14ac:dyDescent="0.45">
      <c r="A370">
        <v>367</v>
      </c>
      <c r="B370" t="str">
        <f t="shared" si="146"/>
        <v>16F</v>
      </c>
      <c r="C370" t="s">
        <v>325</v>
      </c>
      <c r="D370">
        <f t="shared" si="147"/>
        <v>4039</v>
      </c>
      <c r="E370" s="1" t="str">
        <f t="shared" si="173"/>
        <v>7B39</v>
      </c>
      <c r="F370" s="10">
        <v>20</v>
      </c>
      <c r="G370" s="10" t="s">
        <v>407</v>
      </c>
      <c r="H370" t="s">
        <v>398</v>
      </c>
      <c r="I370" t="str">
        <f t="shared" si="148"/>
        <v>3</v>
      </c>
      <c r="J370">
        <f t="shared" si="149"/>
        <v>0</v>
      </c>
      <c r="K370">
        <f t="shared" si="150"/>
        <v>0</v>
      </c>
      <c r="L370">
        <f t="shared" si="151"/>
        <v>3</v>
      </c>
      <c r="M370" s="10">
        <v>40</v>
      </c>
      <c r="N370">
        <f t="shared" si="152"/>
        <v>1</v>
      </c>
      <c r="O370">
        <f t="shared" si="153"/>
        <v>0</v>
      </c>
      <c r="P370">
        <f t="shared" si="154"/>
        <v>0</v>
      </c>
      <c r="Q370">
        <f t="shared" si="155"/>
        <v>1</v>
      </c>
      <c r="R370">
        <f t="shared" si="156"/>
        <v>0</v>
      </c>
      <c r="S370" s="10">
        <v>0</v>
      </c>
      <c r="T370" s="10">
        <v>0</v>
      </c>
      <c r="U370" t="str">
        <f t="shared" si="157"/>
        <v>0</v>
      </c>
      <c r="V370" s="10" t="s">
        <v>8</v>
      </c>
      <c r="W370">
        <f t="shared" si="158"/>
        <v>3</v>
      </c>
      <c r="X370">
        <f t="shared" si="159"/>
        <v>0</v>
      </c>
      <c r="Y370">
        <f t="shared" si="160"/>
        <v>1</v>
      </c>
      <c r="Z370" s="10">
        <v>0</v>
      </c>
      <c r="AA370">
        <f t="shared" si="145"/>
        <v>0</v>
      </c>
      <c r="AB370">
        <f t="shared" si="161"/>
        <v>0</v>
      </c>
      <c r="AC370">
        <f t="shared" si="162"/>
        <v>0</v>
      </c>
      <c r="AD370" s="10">
        <v>0</v>
      </c>
      <c r="AE370">
        <f t="shared" si="163"/>
        <v>0</v>
      </c>
      <c r="AF370">
        <f t="shared" si="164"/>
        <v>0</v>
      </c>
      <c r="AG370">
        <f t="shared" si="165"/>
        <v>0</v>
      </c>
      <c r="AH370">
        <f t="shared" si="166"/>
        <v>0</v>
      </c>
      <c r="AI370">
        <f t="shared" si="167"/>
        <v>0</v>
      </c>
      <c r="AJ370">
        <f t="shared" si="168"/>
        <v>0</v>
      </c>
      <c r="AK370" s="10" t="s">
        <v>46</v>
      </c>
      <c r="AL370">
        <f t="shared" si="169"/>
        <v>15</v>
      </c>
      <c r="AM370">
        <f t="shared" si="170"/>
        <v>3</v>
      </c>
      <c r="AN370" s="10" t="s">
        <v>5</v>
      </c>
      <c r="AO370" s="17">
        <f t="shared" si="171"/>
        <v>0</v>
      </c>
      <c r="AP370">
        <f t="shared" si="172"/>
        <v>15</v>
      </c>
    </row>
    <row r="371" spans="1:42" x14ac:dyDescent="0.45">
      <c r="A371">
        <v>368</v>
      </c>
      <c r="B371" t="str">
        <f t="shared" si="146"/>
        <v>170</v>
      </c>
      <c r="C371" t="s">
        <v>326</v>
      </c>
      <c r="D371">
        <f t="shared" si="147"/>
        <v>4050</v>
      </c>
      <c r="E371" s="1" t="str">
        <f t="shared" si="173"/>
        <v>7B44</v>
      </c>
      <c r="F371" s="10">
        <v>8</v>
      </c>
      <c r="G371" s="10" t="s">
        <v>397</v>
      </c>
      <c r="H371" t="s">
        <v>398</v>
      </c>
      <c r="I371" t="str">
        <f t="shared" si="148"/>
        <v>2</v>
      </c>
      <c r="J371">
        <f t="shared" si="149"/>
        <v>0</v>
      </c>
      <c r="K371">
        <f t="shared" si="150"/>
        <v>0</v>
      </c>
      <c r="L371">
        <f t="shared" si="151"/>
        <v>2</v>
      </c>
      <c r="M371" s="10">
        <v>44</v>
      </c>
      <c r="N371">
        <f t="shared" si="152"/>
        <v>1</v>
      </c>
      <c r="O371">
        <f t="shared" si="153"/>
        <v>0</v>
      </c>
      <c r="P371">
        <f t="shared" si="154"/>
        <v>0</v>
      </c>
      <c r="Q371">
        <f t="shared" si="155"/>
        <v>0</v>
      </c>
      <c r="R371">
        <f t="shared" si="156"/>
        <v>0</v>
      </c>
      <c r="S371" s="10">
        <v>0</v>
      </c>
      <c r="T371" s="10">
        <v>0</v>
      </c>
      <c r="U371" t="str">
        <f t="shared" si="157"/>
        <v>0</v>
      </c>
      <c r="V371" s="10" t="s">
        <v>5</v>
      </c>
      <c r="W371">
        <f t="shared" si="158"/>
        <v>3</v>
      </c>
      <c r="X371">
        <f t="shared" si="159"/>
        <v>1</v>
      </c>
      <c r="Y371">
        <f t="shared" si="160"/>
        <v>1</v>
      </c>
      <c r="Z371" s="10">
        <v>0</v>
      </c>
      <c r="AA371">
        <f t="shared" si="145"/>
        <v>0</v>
      </c>
      <c r="AB371">
        <f t="shared" si="161"/>
        <v>0</v>
      </c>
      <c r="AC371">
        <f t="shared" si="162"/>
        <v>0</v>
      </c>
      <c r="AD371" s="10">
        <v>0</v>
      </c>
      <c r="AE371">
        <f t="shared" si="163"/>
        <v>0</v>
      </c>
      <c r="AF371">
        <f t="shared" si="164"/>
        <v>0</v>
      </c>
      <c r="AG371">
        <f t="shared" si="165"/>
        <v>0</v>
      </c>
      <c r="AH371">
        <f t="shared" si="166"/>
        <v>0</v>
      </c>
      <c r="AI371">
        <f t="shared" si="167"/>
        <v>0</v>
      </c>
      <c r="AJ371">
        <f t="shared" si="168"/>
        <v>0</v>
      </c>
      <c r="AK371" s="10" t="s">
        <v>46</v>
      </c>
      <c r="AL371">
        <f t="shared" si="169"/>
        <v>15</v>
      </c>
      <c r="AM371">
        <f t="shared" si="170"/>
        <v>3</v>
      </c>
      <c r="AN371" s="10" t="s">
        <v>13</v>
      </c>
      <c r="AO371" s="17">
        <f t="shared" si="171"/>
        <v>1</v>
      </c>
      <c r="AP371">
        <f t="shared" si="172"/>
        <v>15</v>
      </c>
    </row>
    <row r="372" spans="1:42" x14ac:dyDescent="0.45">
      <c r="A372">
        <v>369</v>
      </c>
      <c r="B372" t="str">
        <f t="shared" si="146"/>
        <v>171</v>
      </c>
      <c r="C372" t="s">
        <v>326</v>
      </c>
      <c r="D372">
        <f t="shared" si="147"/>
        <v>4061</v>
      </c>
      <c r="E372" s="1" t="str">
        <f t="shared" si="173"/>
        <v>7B4F</v>
      </c>
      <c r="F372" s="10">
        <v>8</v>
      </c>
      <c r="G372" s="10" t="s">
        <v>397</v>
      </c>
      <c r="H372" t="s">
        <v>398</v>
      </c>
      <c r="I372" t="str">
        <f t="shared" si="148"/>
        <v>2</v>
      </c>
      <c r="J372">
        <f t="shared" si="149"/>
        <v>0</v>
      </c>
      <c r="K372">
        <f t="shared" si="150"/>
        <v>0</v>
      </c>
      <c r="L372">
        <f t="shared" si="151"/>
        <v>2</v>
      </c>
      <c r="M372" s="10">
        <v>44</v>
      </c>
      <c r="N372">
        <f t="shared" si="152"/>
        <v>1</v>
      </c>
      <c r="O372">
        <f t="shared" si="153"/>
        <v>0</v>
      </c>
      <c r="P372">
        <f t="shared" si="154"/>
        <v>0</v>
      </c>
      <c r="Q372">
        <f t="shared" si="155"/>
        <v>0</v>
      </c>
      <c r="R372">
        <f t="shared" si="156"/>
        <v>0</v>
      </c>
      <c r="S372" s="10">
        <v>0</v>
      </c>
      <c r="T372" s="10">
        <v>0</v>
      </c>
      <c r="U372" t="str">
        <f t="shared" si="157"/>
        <v>0</v>
      </c>
      <c r="V372" s="10" t="s">
        <v>5</v>
      </c>
      <c r="W372">
        <f t="shared" si="158"/>
        <v>3</v>
      </c>
      <c r="X372">
        <f t="shared" si="159"/>
        <v>1</v>
      </c>
      <c r="Y372">
        <f t="shared" si="160"/>
        <v>1</v>
      </c>
      <c r="Z372" s="10">
        <v>0</v>
      </c>
      <c r="AA372">
        <f t="shared" si="145"/>
        <v>0</v>
      </c>
      <c r="AB372">
        <f t="shared" si="161"/>
        <v>0</v>
      </c>
      <c r="AC372">
        <f t="shared" si="162"/>
        <v>0</v>
      </c>
      <c r="AD372" s="10">
        <v>0</v>
      </c>
      <c r="AE372">
        <f t="shared" si="163"/>
        <v>0</v>
      </c>
      <c r="AF372">
        <f t="shared" si="164"/>
        <v>0</v>
      </c>
      <c r="AG372">
        <f t="shared" si="165"/>
        <v>0</v>
      </c>
      <c r="AH372">
        <f t="shared" si="166"/>
        <v>0</v>
      </c>
      <c r="AI372">
        <f t="shared" si="167"/>
        <v>0</v>
      </c>
      <c r="AJ372">
        <f t="shared" si="168"/>
        <v>0</v>
      </c>
      <c r="AK372" s="10" t="s">
        <v>46</v>
      </c>
      <c r="AL372">
        <f t="shared" si="169"/>
        <v>15</v>
      </c>
      <c r="AM372">
        <f t="shared" si="170"/>
        <v>3</v>
      </c>
      <c r="AN372" s="10" t="s">
        <v>13</v>
      </c>
      <c r="AO372" s="17">
        <f t="shared" si="171"/>
        <v>1</v>
      </c>
      <c r="AP372">
        <f t="shared" si="172"/>
        <v>15</v>
      </c>
    </row>
    <row r="373" spans="1:42" x14ac:dyDescent="0.45">
      <c r="A373">
        <v>370</v>
      </c>
      <c r="B373" t="str">
        <f t="shared" si="146"/>
        <v>172</v>
      </c>
      <c r="C373" t="s">
        <v>326</v>
      </c>
      <c r="D373">
        <f t="shared" si="147"/>
        <v>4072</v>
      </c>
      <c r="E373" s="1" t="str">
        <f t="shared" si="173"/>
        <v>7B5A</v>
      </c>
      <c r="F373" s="10">
        <v>8</v>
      </c>
      <c r="G373" s="10" t="s">
        <v>397</v>
      </c>
      <c r="H373" t="s">
        <v>398</v>
      </c>
      <c r="I373" t="str">
        <f t="shared" si="148"/>
        <v>2</v>
      </c>
      <c r="J373">
        <f t="shared" si="149"/>
        <v>0</v>
      </c>
      <c r="K373">
        <f t="shared" si="150"/>
        <v>0</v>
      </c>
      <c r="L373">
        <f t="shared" si="151"/>
        <v>2</v>
      </c>
      <c r="M373" s="10">
        <v>44</v>
      </c>
      <c r="N373">
        <f t="shared" si="152"/>
        <v>1</v>
      </c>
      <c r="O373">
        <f t="shared" si="153"/>
        <v>0</v>
      </c>
      <c r="P373">
        <f t="shared" si="154"/>
        <v>0</v>
      </c>
      <c r="Q373">
        <f t="shared" si="155"/>
        <v>0</v>
      </c>
      <c r="R373">
        <f t="shared" si="156"/>
        <v>0</v>
      </c>
      <c r="S373" s="10">
        <v>0</v>
      </c>
      <c r="T373" s="10">
        <v>0</v>
      </c>
      <c r="U373" t="str">
        <f t="shared" si="157"/>
        <v>0</v>
      </c>
      <c r="V373" s="10" t="s">
        <v>5</v>
      </c>
      <c r="W373">
        <f t="shared" si="158"/>
        <v>3</v>
      </c>
      <c r="X373">
        <f t="shared" si="159"/>
        <v>1</v>
      </c>
      <c r="Y373">
        <f t="shared" si="160"/>
        <v>1</v>
      </c>
      <c r="Z373" s="10">
        <v>0</v>
      </c>
      <c r="AA373">
        <f t="shared" si="145"/>
        <v>0</v>
      </c>
      <c r="AB373">
        <f t="shared" si="161"/>
        <v>0</v>
      </c>
      <c r="AC373">
        <f t="shared" si="162"/>
        <v>0</v>
      </c>
      <c r="AD373" s="10">
        <v>0</v>
      </c>
      <c r="AE373">
        <f t="shared" si="163"/>
        <v>0</v>
      </c>
      <c r="AF373">
        <f t="shared" si="164"/>
        <v>0</v>
      </c>
      <c r="AG373">
        <f t="shared" si="165"/>
        <v>0</v>
      </c>
      <c r="AH373">
        <f t="shared" si="166"/>
        <v>0</v>
      </c>
      <c r="AI373">
        <f t="shared" si="167"/>
        <v>0</v>
      </c>
      <c r="AJ373">
        <f t="shared" si="168"/>
        <v>0</v>
      </c>
      <c r="AK373" s="10" t="s">
        <v>46</v>
      </c>
      <c r="AL373">
        <f t="shared" si="169"/>
        <v>15</v>
      </c>
      <c r="AM373">
        <f t="shared" si="170"/>
        <v>3</v>
      </c>
      <c r="AN373" s="10" t="s">
        <v>13</v>
      </c>
      <c r="AO373" s="17">
        <f t="shared" si="171"/>
        <v>1</v>
      </c>
      <c r="AP373">
        <f t="shared" si="172"/>
        <v>15</v>
      </c>
    </row>
    <row r="374" spans="1:42" x14ac:dyDescent="0.45">
      <c r="A374">
        <v>371</v>
      </c>
      <c r="B374" t="str">
        <f t="shared" si="146"/>
        <v>173</v>
      </c>
      <c r="C374" t="s">
        <v>327</v>
      </c>
      <c r="D374">
        <f t="shared" si="147"/>
        <v>4083</v>
      </c>
      <c r="E374" s="1" t="str">
        <f t="shared" si="173"/>
        <v>7B65</v>
      </c>
      <c r="F374" s="10">
        <v>8</v>
      </c>
      <c r="G374" s="10" t="s">
        <v>397</v>
      </c>
      <c r="H374" t="s">
        <v>398</v>
      </c>
      <c r="I374" t="str">
        <f t="shared" si="148"/>
        <v>2</v>
      </c>
      <c r="J374">
        <f t="shared" si="149"/>
        <v>0</v>
      </c>
      <c r="K374">
        <f t="shared" si="150"/>
        <v>0</v>
      </c>
      <c r="L374">
        <f t="shared" si="151"/>
        <v>2</v>
      </c>
      <c r="M374" s="10">
        <v>44</v>
      </c>
      <c r="N374">
        <f t="shared" si="152"/>
        <v>1</v>
      </c>
      <c r="O374">
        <f t="shared" si="153"/>
        <v>0</v>
      </c>
      <c r="P374">
        <f t="shared" si="154"/>
        <v>0</v>
      </c>
      <c r="Q374">
        <f t="shared" si="155"/>
        <v>0</v>
      </c>
      <c r="R374">
        <f t="shared" si="156"/>
        <v>0</v>
      </c>
      <c r="S374" s="10">
        <v>0</v>
      </c>
      <c r="T374" s="10">
        <v>0</v>
      </c>
      <c r="U374" t="str">
        <f t="shared" si="157"/>
        <v>0</v>
      </c>
      <c r="V374" s="10" t="s">
        <v>8</v>
      </c>
      <c r="W374">
        <f t="shared" si="158"/>
        <v>3</v>
      </c>
      <c r="X374">
        <f t="shared" si="159"/>
        <v>0</v>
      </c>
      <c r="Y374">
        <f t="shared" si="160"/>
        <v>1</v>
      </c>
      <c r="Z374" s="10">
        <v>0</v>
      </c>
      <c r="AA374">
        <f t="shared" si="145"/>
        <v>0</v>
      </c>
      <c r="AB374">
        <f t="shared" si="161"/>
        <v>0</v>
      </c>
      <c r="AC374">
        <f t="shared" si="162"/>
        <v>0</v>
      </c>
      <c r="AD374" s="10">
        <v>0</v>
      </c>
      <c r="AE374">
        <f t="shared" si="163"/>
        <v>0</v>
      </c>
      <c r="AF374">
        <f t="shared" si="164"/>
        <v>0</v>
      </c>
      <c r="AG374">
        <f t="shared" si="165"/>
        <v>0</v>
      </c>
      <c r="AH374">
        <f t="shared" si="166"/>
        <v>0</v>
      </c>
      <c r="AI374">
        <f t="shared" si="167"/>
        <v>0</v>
      </c>
      <c r="AJ374">
        <f t="shared" si="168"/>
        <v>0</v>
      </c>
      <c r="AK374" s="10" t="s">
        <v>46</v>
      </c>
      <c r="AL374">
        <f t="shared" si="169"/>
        <v>15</v>
      </c>
      <c r="AM374">
        <f t="shared" si="170"/>
        <v>3</v>
      </c>
      <c r="AN374" s="10" t="s">
        <v>13</v>
      </c>
      <c r="AO374" s="17">
        <f t="shared" si="171"/>
        <v>1</v>
      </c>
      <c r="AP374">
        <f t="shared" si="172"/>
        <v>15</v>
      </c>
    </row>
    <row r="375" spans="1:42" x14ac:dyDescent="0.45">
      <c r="A375">
        <v>372</v>
      </c>
      <c r="B375" t="str">
        <f t="shared" si="146"/>
        <v>174</v>
      </c>
      <c r="C375" t="s">
        <v>327</v>
      </c>
      <c r="D375">
        <f t="shared" si="147"/>
        <v>4094</v>
      </c>
      <c r="E375" s="1" t="str">
        <f t="shared" si="173"/>
        <v>7B70</v>
      </c>
      <c r="F375" s="10">
        <v>8</v>
      </c>
      <c r="G375" s="10" t="s">
        <v>397</v>
      </c>
      <c r="H375" t="s">
        <v>398</v>
      </c>
      <c r="I375" t="str">
        <f t="shared" si="148"/>
        <v>2</v>
      </c>
      <c r="J375">
        <f t="shared" si="149"/>
        <v>0</v>
      </c>
      <c r="K375">
        <f t="shared" si="150"/>
        <v>0</v>
      </c>
      <c r="L375">
        <f t="shared" si="151"/>
        <v>2</v>
      </c>
      <c r="M375" s="10">
        <v>44</v>
      </c>
      <c r="N375">
        <f t="shared" si="152"/>
        <v>1</v>
      </c>
      <c r="O375">
        <f t="shared" si="153"/>
        <v>0</v>
      </c>
      <c r="P375">
        <f t="shared" si="154"/>
        <v>0</v>
      </c>
      <c r="Q375">
        <f t="shared" si="155"/>
        <v>0</v>
      </c>
      <c r="R375">
        <f t="shared" si="156"/>
        <v>0</v>
      </c>
      <c r="S375" s="10">
        <v>0</v>
      </c>
      <c r="T375" s="10">
        <v>0</v>
      </c>
      <c r="U375" t="str">
        <f t="shared" si="157"/>
        <v>0</v>
      </c>
      <c r="V375" s="10" t="s">
        <v>8</v>
      </c>
      <c r="W375">
        <f t="shared" si="158"/>
        <v>3</v>
      </c>
      <c r="X375">
        <f t="shared" si="159"/>
        <v>0</v>
      </c>
      <c r="Y375">
        <f t="shared" si="160"/>
        <v>1</v>
      </c>
      <c r="Z375" s="10">
        <v>0</v>
      </c>
      <c r="AA375">
        <f t="shared" si="145"/>
        <v>0</v>
      </c>
      <c r="AB375">
        <f t="shared" si="161"/>
        <v>0</v>
      </c>
      <c r="AC375">
        <f t="shared" si="162"/>
        <v>0</v>
      </c>
      <c r="AD375" s="10">
        <v>0</v>
      </c>
      <c r="AE375">
        <f t="shared" si="163"/>
        <v>0</v>
      </c>
      <c r="AF375">
        <f t="shared" si="164"/>
        <v>0</v>
      </c>
      <c r="AG375">
        <f t="shared" si="165"/>
        <v>0</v>
      </c>
      <c r="AH375">
        <f t="shared" si="166"/>
        <v>0</v>
      </c>
      <c r="AI375">
        <f t="shared" si="167"/>
        <v>0</v>
      </c>
      <c r="AJ375">
        <f t="shared" si="168"/>
        <v>0</v>
      </c>
      <c r="AK375" s="10" t="s">
        <v>46</v>
      </c>
      <c r="AL375">
        <f t="shared" si="169"/>
        <v>15</v>
      </c>
      <c r="AM375">
        <f t="shared" si="170"/>
        <v>3</v>
      </c>
      <c r="AN375" s="10" t="s">
        <v>13</v>
      </c>
      <c r="AO375" s="17">
        <f t="shared" si="171"/>
        <v>1</v>
      </c>
      <c r="AP375">
        <f t="shared" si="172"/>
        <v>15</v>
      </c>
    </row>
    <row r="376" spans="1:42" x14ac:dyDescent="0.45">
      <c r="A376">
        <v>373</v>
      </c>
      <c r="B376" t="str">
        <f t="shared" si="146"/>
        <v>175</v>
      </c>
      <c r="C376" t="s">
        <v>315</v>
      </c>
      <c r="D376">
        <f t="shared" si="147"/>
        <v>4105</v>
      </c>
      <c r="E376" s="1" t="str">
        <f t="shared" si="173"/>
        <v>7B7B</v>
      </c>
      <c r="F376" s="10">
        <v>8</v>
      </c>
      <c r="G376" s="10" t="s">
        <v>397</v>
      </c>
      <c r="H376" t="s">
        <v>398</v>
      </c>
      <c r="I376" t="str">
        <f t="shared" si="148"/>
        <v>2</v>
      </c>
      <c r="J376">
        <f t="shared" si="149"/>
        <v>0</v>
      </c>
      <c r="K376">
        <f t="shared" si="150"/>
        <v>0</v>
      </c>
      <c r="L376">
        <f t="shared" si="151"/>
        <v>2</v>
      </c>
      <c r="M376" s="10">
        <v>44</v>
      </c>
      <c r="N376">
        <f t="shared" si="152"/>
        <v>1</v>
      </c>
      <c r="O376">
        <f t="shared" si="153"/>
        <v>0</v>
      </c>
      <c r="P376">
        <f t="shared" si="154"/>
        <v>0</v>
      </c>
      <c r="Q376">
        <f t="shared" si="155"/>
        <v>0</v>
      </c>
      <c r="R376">
        <f t="shared" si="156"/>
        <v>0</v>
      </c>
      <c r="S376" s="10">
        <v>0</v>
      </c>
      <c r="T376" s="10">
        <v>0</v>
      </c>
      <c r="U376" t="str">
        <f t="shared" si="157"/>
        <v>0</v>
      </c>
      <c r="V376" s="10" t="s">
        <v>8</v>
      </c>
      <c r="W376">
        <f t="shared" si="158"/>
        <v>3</v>
      </c>
      <c r="X376">
        <f t="shared" si="159"/>
        <v>0</v>
      </c>
      <c r="Y376">
        <f t="shared" si="160"/>
        <v>1</v>
      </c>
      <c r="Z376" s="10">
        <v>0</v>
      </c>
      <c r="AA376">
        <f t="shared" si="145"/>
        <v>0</v>
      </c>
      <c r="AB376">
        <f t="shared" si="161"/>
        <v>0</v>
      </c>
      <c r="AC376">
        <f t="shared" si="162"/>
        <v>0</v>
      </c>
      <c r="AD376" s="10">
        <v>0</v>
      </c>
      <c r="AE376">
        <f t="shared" si="163"/>
        <v>0</v>
      </c>
      <c r="AF376">
        <f t="shared" si="164"/>
        <v>0</v>
      </c>
      <c r="AG376">
        <f t="shared" si="165"/>
        <v>0</v>
      </c>
      <c r="AH376">
        <f t="shared" si="166"/>
        <v>0</v>
      </c>
      <c r="AI376">
        <f t="shared" si="167"/>
        <v>0</v>
      </c>
      <c r="AJ376">
        <f t="shared" si="168"/>
        <v>0</v>
      </c>
      <c r="AK376" s="10" t="s">
        <v>46</v>
      </c>
      <c r="AL376">
        <f t="shared" si="169"/>
        <v>15</v>
      </c>
      <c r="AM376">
        <f t="shared" si="170"/>
        <v>3</v>
      </c>
      <c r="AN376" s="10" t="s">
        <v>13</v>
      </c>
      <c r="AO376" s="17">
        <f t="shared" si="171"/>
        <v>1</v>
      </c>
      <c r="AP376">
        <f t="shared" si="172"/>
        <v>15</v>
      </c>
    </row>
    <row r="377" spans="1:42" x14ac:dyDescent="0.45">
      <c r="A377">
        <v>374</v>
      </c>
      <c r="B377" t="str">
        <f t="shared" si="146"/>
        <v>176</v>
      </c>
      <c r="C377" t="s">
        <v>328</v>
      </c>
      <c r="D377">
        <f t="shared" si="147"/>
        <v>4116</v>
      </c>
      <c r="E377" s="1" t="str">
        <f t="shared" si="173"/>
        <v>7B86</v>
      </c>
      <c r="F377" s="10">
        <v>8</v>
      </c>
      <c r="G377" s="10" t="s">
        <v>397</v>
      </c>
      <c r="H377" t="s">
        <v>398</v>
      </c>
      <c r="I377" t="str">
        <f t="shared" si="148"/>
        <v>2</v>
      </c>
      <c r="J377">
        <f t="shared" si="149"/>
        <v>0</v>
      </c>
      <c r="K377">
        <f t="shared" si="150"/>
        <v>0</v>
      </c>
      <c r="L377">
        <f t="shared" si="151"/>
        <v>2</v>
      </c>
      <c r="M377" s="10">
        <v>44</v>
      </c>
      <c r="N377">
        <f t="shared" si="152"/>
        <v>1</v>
      </c>
      <c r="O377">
        <f t="shared" si="153"/>
        <v>0</v>
      </c>
      <c r="P377">
        <f t="shared" si="154"/>
        <v>0</v>
      </c>
      <c r="Q377">
        <f t="shared" si="155"/>
        <v>0</v>
      </c>
      <c r="R377">
        <f t="shared" si="156"/>
        <v>0</v>
      </c>
      <c r="S377" s="10">
        <v>0</v>
      </c>
      <c r="T377" s="10">
        <v>0</v>
      </c>
      <c r="U377" t="str">
        <f t="shared" si="157"/>
        <v>0</v>
      </c>
      <c r="V377" s="10" t="s">
        <v>8</v>
      </c>
      <c r="W377">
        <f t="shared" si="158"/>
        <v>3</v>
      </c>
      <c r="X377">
        <f t="shared" si="159"/>
        <v>0</v>
      </c>
      <c r="Y377">
        <f t="shared" si="160"/>
        <v>1</v>
      </c>
      <c r="Z377" s="10">
        <v>0</v>
      </c>
      <c r="AA377">
        <f t="shared" si="145"/>
        <v>0</v>
      </c>
      <c r="AB377">
        <f t="shared" si="161"/>
        <v>0</v>
      </c>
      <c r="AC377">
        <f t="shared" si="162"/>
        <v>0</v>
      </c>
      <c r="AD377" s="10">
        <v>0</v>
      </c>
      <c r="AE377">
        <f t="shared" si="163"/>
        <v>0</v>
      </c>
      <c r="AF377">
        <f t="shared" si="164"/>
        <v>0</v>
      </c>
      <c r="AG377">
        <f t="shared" si="165"/>
        <v>0</v>
      </c>
      <c r="AH377">
        <f t="shared" si="166"/>
        <v>0</v>
      </c>
      <c r="AI377">
        <f t="shared" si="167"/>
        <v>0</v>
      </c>
      <c r="AJ377">
        <f t="shared" si="168"/>
        <v>0</v>
      </c>
      <c r="AK377" s="10" t="s">
        <v>46</v>
      </c>
      <c r="AL377">
        <f t="shared" si="169"/>
        <v>15</v>
      </c>
      <c r="AM377">
        <f t="shared" si="170"/>
        <v>3</v>
      </c>
      <c r="AN377" s="10" t="s">
        <v>13</v>
      </c>
      <c r="AO377" s="17">
        <f t="shared" si="171"/>
        <v>1</v>
      </c>
      <c r="AP377">
        <f t="shared" si="172"/>
        <v>15</v>
      </c>
    </row>
    <row r="378" spans="1:42" x14ac:dyDescent="0.45">
      <c r="A378">
        <v>375</v>
      </c>
      <c r="B378" t="str">
        <f t="shared" si="146"/>
        <v>177</v>
      </c>
      <c r="C378" t="s">
        <v>328</v>
      </c>
      <c r="D378">
        <f t="shared" si="147"/>
        <v>4127</v>
      </c>
      <c r="E378" s="1" t="str">
        <f t="shared" si="173"/>
        <v>7B91</v>
      </c>
      <c r="F378" s="10">
        <v>8</v>
      </c>
      <c r="G378" s="10" t="s">
        <v>397</v>
      </c>
      <c r="H378" t="s">
        <v>398</v>
      </c>
      <c r="I378" t="str">
        <f t="shared" si="148"/>
        <v>2</v>
      </c>
      <c r="J378">
        <f t="shared" si="149"/>
        <v>0</v>
      </c>
      <c r="K378">
        <f t="shared" si="150"/>
        <v>0</v>
      </c>
      <c r="L378">
        <f t="shared" si="151"/>
        <v>2</v>
      </c>
      <c r="M378" s="10">
        <v>44</v>
      </c>
      <c r="N378">
        <f t="shared" si="152"/>
        <v>1</v>
      </c>
      <c r="O378">
        <f t="shared" si="153"/>
        <v>0</v>
      </c>
      <c r="P378">
        <f t="shared" si="154"/>
        <v>0</v>
      </c>
      <c r="Q378">
        <f t="shared" si="155"/>
        <v>0</v>
      </c>
      <c r="R378">
        <f t="shared" si="156"/>
        <v>0</v>
      </c>
      <c r="S378" s="10">
        <v>0</v>
      </c>
      <c r="T378" s="10">
        <v>0</v>
      </c>
      <c r="U378" t="str">
        <f t="shared" si="157"/>
        <v>0</v>
      </c>
      <c r="V378" s="10" t="s">
        <v>8</v>
      </c>
      <c r="W378">
        <f t="shared" si="158"/>
        <v>3</v>
      </c>
      <c r="X378">
        <f t="shared" si="159"/>
        <v>0</v>
      </c>
      <c r="Y378">
        <f t="shared" si="160"/>
        <v>1</v>
      </c>
      <c r="Z378" s="10">
        <v>0</v>
      </c>
      <c r="AA378">
        <f t="shared" si="145"/>
        <v>0</v>
      </c>
      <c r="AB378">
        <f t="shared" si="161"/>
        <v>0</v>
      </c>
      <c r="AC378">
        <f t="shared" si="162"/>
        <v>0</v>
      </c>
      <c r="AD378" s="10">
        <v>0</v>
      </c>
      <c r="AE378">
        <f t="shared" si="163"/>
        <v>0</v>
      </c>
      <c r="AF378">
        <f t="shared" si="164"/>
        <v>0</v>
      </c>
      <c r="AG378">
        <f t="shared" si="165"/>
        <v>0</v>
      </c>
      <c r="AH378">
        <f t="shared" si="166"/>
        <v>0</v>
      </c>
      <c r="AI378">
        <f t="shared" si="167"/>
        <v>0</v>
      </c>
      <c r="AJ378">
        <f t="shared" si="168"/>
        <v>0</v>
      </c>
      <c r="AK378" s="10" t="s">
        <v>46</v>
      </c>
      <c r="AL378">
        <f t="shared" si="169"/>
        <v>15</v>
      </c>
      <c r="AM378">
        <f t="shared" si="170"/>
        <v>3</v>
      </c>
      <c r="AN378" s="10" t="s">
        <v>13</v>
      </c>
      <c r="AO378" s="17">
        <f t="shared" si="171"/>
        <v>1</v>
      </c>
      <c r="AP378">
        <f t="shared" si="172"/>
        <v>15</v>
      </c>
    </row>
    <row r="379" spans="1:42" x14ac:dyDescent="0.45">
      <c r="A379">
        <v>376</v>
      </c>
      <c r="B379" t="str">
        <f t="shared" si="146"/>
        <v>178</v>
      </c>
      <c r="C379" t="s">
        <v>326</v>
      </c>
      <c r="D379">
        <f t="shared" si="147"/>
        <v>4138</v>
      </c>
      <c r="E379" s="1" t="str">
        <f t="shared" si="173"/>
        <v>7B9C</v>
      </c>
      <c r="F379" s="10">
        <v>8</v>
      </c>
      <c r="G379" s="10" t="s">
        <v>397</v>
      </c>
      <c r="H379" t="s">
        <v>398</v>
      </c>
      <c r="I379" t="str">
        <f t="shared" si="148"/>
        <v>2</v>
      </c>
      <c r="J379">
        <f t="shared" si="149"/>
        <v>0</v>
      </c>
      <c r="K379">
        <f t="shared" si="150"/>
        <v>0</v>
      </c>
      <c r="L379">
        <f t="shared" si="151"/>
        <v>2</v>
      </c>
      <c r="M379" s="10">
        <v>44</v>
      </c>
      <c r="N379">
        <f t="shared" si="152"/>
        <v>1</v>
      </c>
      <c r="O379">
        <f t="shared" si="153"/>
        <v>0</v>
      </c>
      <c r="P379">
        <f t="shared" si="154"/>
        <v>0</v>
      </c>
      <c r="Q379">
        <f t="shared" si="155"/>
        <v>0</v>
      </c>
      <c r="R379">
        <f t="shared" si="156"/>
        <v>0</v>
      </c>
      <c r="S379" s="10">
        <v>0</v>
      </c>
      <c r="T379" s="10">
        <v>0</v>
      </c>
      <c r="U379" t="str">
        <f t="shared" si="157"/>
        <v>0</v>
      </c>
      <c r="V379" s="10" t="s">
        <v>5</v>
      </c>
      <c r="W379">
        <f t="shared" si="158"/>
        <v>3</v>
      </c>
      <c r="X379">
        <f t="shared" si="159"/>
        <v>1</v>
      </c>
      <c r="Y379">
        <f t="shared" si="160"/>
        <v>1</v>
      </c>
      <c r="Z379" s="10">
        <v>0</v>
      </c>
      <c r="AA379">
        <f t="shared" si="145"/>
        <v>0</v>
      </c>
      <c r="AB379">
        <f t="shared" si="161"/>
        <v>0</v>
      </c>
      <c r="AC379">
        <f t="shared" si="162"/>
        <v>0</v>
      </c>
      <c r="AD379" s="10">
        <v>0</v>
      </c>
      <c r="AE379">
        <f t="shared" si="163"/>
        <v>0</v>
      </c>
      <c r="AF379">
        <f t="shared" si="164"/>
        <v>0</v>
      </c>
      <c r="AG379">
        <f t="shared" si="165"/>
        <v>0</v>
      </c>
      <c r="AH379">
        <f t="shared" si="166"/>
        <v>0</v>
      </c>
      <c r="AI379">
        <f t="shared" si="167"/>
        <v>0</v>
      </c>
      <c r="AJ379">
        <f t="shared" si="168"/>
        <v>0</v>
      </c>
      <c r="AK379" s="10" t="s">
        <v>46</v>
      </c>
      <c r="AL379">
        <f t="shared" si="169"/>
        <v>15</v>
      </c>
      <c r="AM379">
        <f t="shared" si="170"/>
        <v>3</v>
      </c>
      <c r="AN379" s="10" t="s">
        <v>13</v>
      </c>
      <c r="AO379" s="17">
        <f t="shared" si="171"/>
        <v>1</v>
      </c>
      <c r="AP379">
        <f t="shared" si="172"/>
        <v>15</v>
      </c>
    </row>
    <row r="380" spans="1:42" x14ac:dyDescent="0.45">
      <c r="A380">
        <v>377</v>
      </c>
      <c r="B380" t="str">
        <f t="shared" si="146"/>
        <v>179</v>
      </c>
      <c r="C380" t="s">
        <v>326</v>
      </c>
      <c r="D380">
        <f t="shared" si="147"/>
        <v>4149</v>
      </c>
      <c r="E380" s="1" t="str">
        <f t="shared" si="173"/>
        <v>7BA7</v>
      </c>
      <c r="F380" s="10">
        <v>8</v>
      </c>
      <c r="G380" s="10" t="s">
        <v>397</v>
      </c>
      <c r="H380" t="s">
        <v>398</v>
      </c>
      <c r="I380" t="str">
        <f t="shared" si="148"/>
        <v>2</v>
      </c>
      <c r="J380">
        <f t="shared" si="149"/>
        <v>0</v>
      </c>
      <c r="K380">
        <f t="shared" si="150"/>
        <v>0</v>
      </c>
      <c r="L380">
        <f t="shared" si="151"/>
        <v>2</v>
      </c>
      <c r="M380" s="10">
        <v>44</v>
      </c>
      <c r="N380">
        <f t="shared" si="152"/>
        <v>1</v>
      </c>
      <c r="O380">
        <f t="shared" si="153"/>
        <v>0</v>
      </c>
      <c r="P380">
        <f t="shared" si="154"/>
        <v>0</v>
      </c>
      <c r="Q380">
        <f t="shared" si="155"/>
        <v>0</v>
      </c>
      <c r="R380">
        <f t="shared" si="156"/>
        <v>0</v>
      </c>
      <c r="S380" s="10">
        <v>0</v>
      </c>
      <c r="T380" s="10">
        <v>0</v>
      </c>
      <c r="U380" t="str">
        <f t="shared" si="157"/>
        <v>0</v>
      </c>
      <c r="V380" s="10" t="s">
        <v>5</v>
      </c>
      <c r="W380">
        <f t="shared" si="158"/>
        <v>3</v>
      </c>
      <c r="X380">
        <f t="shared" si="159"/>
        <v>1</v>
      </c>
      <c r="Y380">
        <f t="shared" si="160"/>
        <v>1</v>
      </c>
      <c r="Z380" s="10">
        <v>0</v>
      </c>
      <c r="AA380">
        <f t="shared" si="145"/>
        <v>0</v>
      </c>
      <c r="AB380">
        <f t="shared" si="161"/>
        <v>0</v>
      </c>
      <c r="AC380">
        <f t="shared" si="162"/>
        <v>0</v>
      </c>
      <c r="AD380" s="10">
        <v>0</v>
      </c>
      <c r="AE380">
        <f t="shared" si="163"/>
        <v>0</v>
      </c>
      <c r="AF380">
        <f t="shared" si="164"/>
        <v>0</v>
      </c>
      <c r="AG380">
        <f t="shared" si="165"/>
        <v>0</v>
      </c>
      <c r="AH380">
        <f t="shared" si="166"/>
        <v>0</v>
      </c>
      <c r="AI380">
        <f t="shared" si="167"/>
        <v>0</v>
      </c>
      <c r="AJ380">
        <f t="shared" si="168"/>
        <v>0</v>
      </c>
      <c r="AK380" s="10" t="s">
        <v>46</v>
      </c>
      <c r="AL380">
        <f t="shared" si="169"/>
        <v>15</v>
      </c>
      <c r="AM380">
        <f t="shared" si="170"/>
        <v>3</v>
      </c>
      <c r="AN380" s="10" t="s">
        <v>13</v>
      </c>
      <c r="AO380" s="17">
        <f t="shared" si="171"/>
        <v>1</v>
      </c>
      <c r="AP380">
        <f t="shared" si="172"/>
        <v>15</v>
      </c>
    </row>
    <row r="381" spans="1:42" x14ac:dyDescent="0.45">
      <c r="A381">
        <v>378</v>
      </c>
      <c r="B381" t="str">
        <f t="shared" si="146"/>
        <v>17A</v>
      </c>
      <c r="C381" t="s">
        <v>326</v>
      </c>
      <c r="D381">
        <f t="shared" si="147"/>
        <v>4160</v>
      </c>
      <c r="E381" s="1" t="str">
        <f t="shared" si="173"/>
        <v>7BB2</v>
      </c>
      <c r="F381" s="10">
        <v>8</v>
      </c>
      <c r="G381" s="10" t="s">
        <v>397</v>
      </c>
      <c r="H381" t="s">
        <v>398</v>
      </c>
      <c r="I381" t="str">
        <f t="shared" si="148"/>
        <v>2</v>
      </c>
      <c r="J381">
        <f t="shared" si="149"/>
        <v>0</v>
      </c>
      <c r="K381">
        <f t="shared" si="150"/>
        <v>0</v>
      </c>
      <c r="L381">
        <f t="shared" si="151"/>
        <v>2</v>
      </c>
      <c r="M381" s="10">
        <v>44</v>
      </c>
      <c r="N381">
        <f t="shared" si="152"/>
        <v>1</v>
      </c>
      <c r="O381">
        <f t="shared" si="153"/>
        <v>0</v>
      </c>
      <c r="P381">
        <f t="shared" si="154"/>
        <v>0</v>
      </c>
      <c r="Q381">
        <f t="shared" si="155"/>
        <v>0</v>
      </c>
      <c r="R381">
        <f t="shared" si="156"/>
        <v>0</v>
      </c>
      <c r="S381" s="10">
        <v>0</v>
      </c>
      <c r="T381" s="10">
        <v>0</v>
      </c>
      <c r="U381" t="str">
        <f t="shared" si="157"/>
        <v>0</v>
      </c>
      <c r="V381" s="10" t="s">
        <v>5</v>
      </c>
      <c r="W381">
        <f t="shared" si="158"/>
        <v>3</v>
      </c>
      <c r="X381">
        <f t="shared" si="159"/>
        <v>1</v>
      </c>
      <c r="Y381">
        <f t="shared" si="160"/>
        <v>1</v>
      </c>
      <c r="Z381" s="10">
        <v>0</v>
      </c>
      <c r="AA381">
        <f t="shared" si="145"/>
        <v>0</v>
      </c>
      <c r="AB381">
        <f t="shared" si="161"/>
        <v>0</v>
      </c>
      <c r="AC381">
        <f t="shared" si="162"/>
        <v>0</v>
      </c>
      <c r="AD381" s="10">
        <v>0</v>
      </c>
      <c r="AE381">
        <f t="shared" si="163"/>
        <v>0</v>
      </c>
      <c r="AF381">
        <f t="shared" si="164"/>
        <v>0</v>
      </c>
      <c r="AG381">
        <f t="shared" si="165"/>
        <v>0</v>
      </c>
      <c r="AH381">
        <f t="shared" si="166"/>
        <v>0</v>
      </c>
      <c r="AI381">
        <f t="shared" si="167"/>
        <v>0</v>
      </c>
      <c r="AJ381">
        <f t="shared" si="168"/>
        <v>0</v>
      </c>
      <c r="AK381" s="10" t="s">
        <v>46</v>
      </c>
      <c r="AL381">
        <f t="shared" si="169"/>
        <v>15</v>
      </c>
      <c r="AM381">
        <f t="shared" si="170"/>
        <v>3</v>
      </c>
      <c r="AN381" s="10" t="s">
        <v>13</v>
      </c>
      <c r="AO381" s="17">
        <f t="shared" si="171"/>
        <v>1</v>
      </c>
      <c r="AP381">
        <f t="shared" si="172"/>
        <v>15</v>
      </c>
    </row>
    <row r="382" spans="1:42" x14ac:dyDescent="0.45">
      <c r="A382">
        <v>379</v>
      </c>
      <c r="B382" t="str">
        <f t="shared" si="146"/>
        <v>17B</v>
      </c>
      <c r="C382" t="s">
        <v>327</v>
      </c>
      <c r="D382">
        <f t="shared" si="147"/>
        <v>4171</v>
      </c>
      <c r="E382" s="1" t="str">
        <f t="shared" si="173"/>
        <v>7BBD</v>
      </c>
      <c r="F382" s="10">
        <v>8</v>
      </c>
      <c r="G382" s="10" t="s">
        <v>397</v>
      </c>
      <c r="H382" t="s">
        <v>398</v>
      </c>
      <c r="I382" t="str">
        <f t="shared" si="148"/>
        <v>2</v>
      </c>
      <c r="J382">
        <f t="shared" si="149"/>
        <v>0</v>
      </c>
      <c r="K382">
        <f t="shared" si="150"/>
        <v>0</v>
      </c>
      <c r="L382">
        <f t="shared" si="151"/>
        <v>2</v>
      </c>
      <c r="M382" s="10">
        <v>44</v>
      </c>
      <c r="N382">
        <f t="shared" si="152"/>
        <v>1</v>
      </c>
      <c r="O382">
        <f t="shared" si="153"/>
        <v>0</v>
      </c>
      <c r="P382">
        <f t="shared" si="154"/>
        <v>0</v>
      </c>
      <c r="Q382">
        <f t="shared" si="155"/>
        <v>0</v>
      </c>
      <c r="R382">
        <f t="shared" si="156"/>
        <v>0</v>
      </c>
      <c r="S382" s="10">
        <v>0</v>
      </c>
      <c r="T382" s="10">
        <v>0</v>
      </c>
      <c r="U382" t="str">
        <f t="shared" si="157"/>
        <v>0</v>
      </c>
      <c r="V382" s="10" t="s">
        <v>8</v>
      </c>
      <c r="W382">
        <f t="shared" si="158"/>
        <v>3</v>
      </c>
      <c r="X382">
        <f t="shared" si="159"/>
        <v>0</v>
      </c>
      <c r="Y382">
        <f t="shared" si="160"/>
        <v>1</v>
      </c>
      <c r="Z382" s="10">
        <v>0</v>
      </c>
      <c r="AA382">
        <f t="shared" si="145"/>
        <v>0</v>
      </c>
      <c r="AB382">
        <f t="shared" si="161"/>
        <v>0</v>
      </c>
      <c r="AC382">
        <f t="shared" si="162"/>
        <v>0</v>
      </c>
      <c r="AD382" s="10">
        <v>0</v>
      </c>
      <c r="AE382">
        <f t="shared" si="163"/>
        <v>0</v>
      </c>
      <c r="AF382">
        <f t="shared" si="164"/>
        <v>0</v>
      </c>
      <c r="AG382">
        <f t="shared" si="165"/>
        <v>0</v>
      </c>
      <c r="AH382">
        <f t="shared" si="166"/>
        <v>0</v>
      </c>
      <c r="AI382">
        <f t="shared" si="167"/>
        <v>0</v>
      </c>
      <c r="AJ382">
        <f t="shared" si="168"/>
        <v>0</v>
      </c>
      <c r="AK382" s="10" t="s">
        <v>46</v>
      </c>
      <c r="AL382">
        <f t="shared" si="169"/>
        <v>15</v>
      </c>
      <c r="AM382">
        <f t="shared" si="170"/>
        <v>3</v>
      </c>
      <c r="AN382" s="10" t="s">
        <v>13</v>
      </c>
      <c r="AO382" s="17">
        <f t="shared" si="171"/>
        <v>1</v>
      </c>
      <c r="AP382">
        <f t="shared" si="172"/>
        <v>15</v>
      </c>
    </row>
    <row r="383" spans="1:42" x14ac:dyDescent="0.45">
      <c r="A383">
        <v>380</v>
      </c>
      <c r="B383" t="str">
        <f t="shared" si="146"/>
        <v>17C</v>
      </c>
      <c r="C383" t="s">
        <v>327</v>
      </c>
      <c r="D383">
        <f t="shared" si="147"/>
        <v>4182</v>
      </c>
      <c r="E383" s="1" t="str">
        <f t="shared" si="173"/>
        <v>7BC8</v>
      </c>
      <c r="F383" s="10">
        <v>8</v>
      </c>
      <c r="G383" s="10" t="s">
        <v>397</v>
      </c>
      <c r="H383" t="s">
        <v>398</v>
      </c>
      <c r="I383" t="str">
        <f t="shared" si="148"/>
        <v>2</v>
      </c>
      <c r="J383">
        <f t="shared" si="149"/>
        <v>0</v>
      </c>
      <c r="K383">
        <f t="shared" si="150"/>
        <v>0</v>
      </c>
      <c r="L383">
        <f t="shared" si="151"/>
        <v>2</v>
      </c>
      <c r="M383" s="10">
        <v>44</v>
      </c>
      <c r="N383">
        <f t="shared" si="152"/>
        <v>1</v>
      </c>
      <c r="O383">
        <f t="shared" si="153"/>
        <v>0</v>
      </c>
      <c r="P383">
        <f t="shared" si="154"/>
        <v>0</v>
      </c>
      <c r="Q383">
        <f t="shared" si="155"/>
        <v>0</v>
      </c>
      <c r="R383">
        <f t="shared" si="156"/>
        <v>0</v>
      </c>
      <c r="S383" s="10">
        <v>0</v>
      </c>
      <c r="T383" s="10">
        <v>0</v>
      </c>
      <c r="U383" t="str">
        <f t="shared" si="157"/>
        <v>0</v>
      </c>
      <c r="V383" s="10" t="s">
        <v>8</v>
      </c>
      <c r="W383">
        <f t="shared" si="158"/>
        <v>3</v>
      </c>
      <c r="X383">
        <f t="shared" si="159"/>
        <v>0</v>
      </c>
      <c r="Y383">
        <f t="shared" si="160"/>
        <v>1</v>
      </c>
      <c r="Z383" s="10">
        <v>0</v>
      </c>
      <c r="AA383">
        <f t="shared" si="145"/>
        <v>0</v>
      </c>
      <c r="AB383">
        <f t="shared" si="161"/>
        <v>0</v>
      </c>
      <c r="AC383">
        <f t="shared" si="162"/>
        <v>0</v>
      </c>
      <c r="AD383" s="10">
        <v>0</v>
      </c>
      <c r="AE383">
        <f t="shared" si="163"/>
        <v>0</v>
      </c>
      <c r="AF383">
        <f t="shared" si="164"/>
        <v>0</v>
      </c>
      <c r="AG383">
        <f t="shared" si="165"/>
        <v>0</v>
      </c>
      <c r="AH383">
        <f t="shared" si="166"/>
        <v>0</v>
      </c>
      <c r="AI383">
        <f t="shared" si="167"/>
        <v>0</v>
      </c>
      <c r="AJ383">
        <f t="shared" si="168"/>
        <v>0</v>
      </c>
      <c r="AK383" s="10" t="s">
        <v>46</v>
      </c>
      <c r="AL383">
        <f t="shared" si="169"/>
        <v>15</v>
      </c>
      <c r="AM383">
        <f t="shared" si="170"/>
        <v>3</v>
      </c>
      <c r="AN383" s="10" t="s">
        <v>13</v>
      </c>
      <c r="AO383" s="17">
        <f t="shared" si="171"/>
        <v>1</v>
      </c>
      <c r="AP383">
        <f t="shared" si="172"/>
        <v>15</v>
      </c>
    </row>
    <row r="384" spans="1:42" x14ac:dyDescent="0.45">
      <c r="A384">
        <v>381</v>
      </c>
      <c r="B384" t="str">
        <f t="shared" si="146"/>
        <v>17D</v>
      </c>
      <c r="C384" t="s">
        <v>315</v>
      </c>
      <c r="D384">
        <f t="shared" si="147"/>
        <v>4193</v>
      </c>
      <c r="E384" s="1" t="str">
        <f t="shared" si="173"/>
        <v>7BD3</v>
      </c>
      <c r="F384" s="10">
        <v>8</v>
      </c>
      <c r="G384" s="10" t="s">
        <v>397</v>
      </c>
      <c r="H384" t="s">
        <v>398</v>
      </c>
      <c r="I384" t="str">
        <f t="shared" si="148"/>
        <v>2</v>
      </c>
      <c r="J384">
        <f t="shared" si="149"/>
        <v>0</v>
      </c>
      <c r="K384">
        <f t="shared" si="150"/>
        <v>0</v>
      </c>
      <c r="L384">
        <f t="shared" si="151"/>
        <v>2</v>
      </c>
      <c r="M384" s="10">
        <v>44</v>
      </c>
      <c r="N384">
        <f t="shared" si="152"/>
        <v>1</v>
      </c>
      <c r="O384">
        <f t="shared" si="153"/>
        <v>0</v>
      </c>
      <c r="P384">
        <f t="shared" si="154"/>
        <v>0</v>
      </c>
      <c r="Q384">
        <f t="shared" si="155"/>
        <v>0</v>
      </c>
      <c r="R384">
        <f t="shared" si="156"/>
        <v>0</v>
      </c>
      <c r="S384" s="10">
        <v>0</v>
      </c>
      <c r="T384" s="10">
        <v>0</v>
      </c>
      <c r="U384" t="str">
        <f t="shared" si="157"/>
        <v>0</v>
      </c>
      <c r="V384" s="10" t="s">
        <v>8</v>
      </c>
      <c r="W384">
        <f t="shared" si="158"/>
        <v>3</v>
      </c>
      <c r="X384">
        <f t="shared" si="159"/>
        <v>0</v>
      </c>
      <c r="Y384">
        <f t="shared" si="160"/>
        <v>1</v>
      </c>
      <c r="Z384" s="10">
        <v>0</v>
      </c>
      <c r="AA384">
        <f t="shared" si="145"/>
        <v>0</v>
      </c>
      <c r="AB384">
        <f t="shared" si="161"/>
        <v>0</v>
      </c>
      <c r="AC384">
        <f t="shared" si="162"/>
        <v>0</v>
      </c>
      <c r="AD384" s="10">
        <v>0</v>
      </c>
      <c r="AE384">
        <f t="shared" si="163"/>
        <v>0</v>
      </c>
      <c r="AF384">
        <f t="shared" si="164"/>
        <v>0</v>
      </c>
      <c r="AG384">
        <f t="shared" si="165"/>
        <v>0</v>
      </c>
      <c r="AH384">
        <f t="shared" si="166"/>
        <v>0</v>
      </c>
      <c r="AI384">
        <f t="shared" si="167"/>
        <v>0</v>
      </c>
      <c r="AJ384">
        <f t="shared" si="168"/>
        <v>0</v>
      </c>
      <c r="AK384" s="10" t="s">
        <v>46</v>
      </c>
      <c r="AL384">
        <f t="shared" si="169"/>
        <v>15</v>
      </c>
      <c r="AM384">
        <f t="shared" si="170"/>
        <v>3</v>
      </c>
      <c r="AN384" s="10" t="s">
        <v>13</v>
      </c>
      <c r="AO384" s="17">
        <f t="shared" si="171"/>
        <v>1</v>
      </c>
      <c r="AP384">
        <f t="shared" si="172"/>
        <v>15</v>
      </c>
    </row>
    <row r="385" spans="1:42" x14ac:dyDescent="0.45">
      <c r="A385">
        <v>382</v>
      </c>
      <c r="B385" t="str">
        <f t="shared" si="146"/>
        <v>17E</v>
      </c>
      <c r="C385" t="s">
        <v>328</v>
      </c>
      <c r="D385">
        <f t="shared" si="147"/>
        <v>4204</v>
      </c>
      <c r="E385" s="1" t="str">
        <f t="shared" si="173"/>
        <v>7BDE</v>
      </c>
      <c r="F385" s="10">
        <v>8</v>
      </c>
      <c r="G385" s="10" t="s">
        <v>397</v>
      </c>
      <c r="H385" t="s">
        <v>398</v>
      </c>
      <c r="I385" t="str">
        <f t="shared" si="148"/>
        <v>2</v>
      </c>
      <c r="J385">
        <f t="shared" si="149"/>
        <v>0</v>
      </c>
      <c r="K385">
        <f t="shared" si="150"/>
        <v>0</v>
      </c>
      <c r="L385">
        <f t="shared" si="151"/>
        <v>2</v>
      </c>
      <c r="M385" s="10">
        <v>44</v>
      </c>
      <c r="N385">
        <f t="shared" si="152"/>
        <v>1</v>
      </c>
      <c r="O385">
        <f t="shared" si="153"/>
        <v>0</v>
      </c>
      <c r="P385">
        <f t="shared" si="154"/>
        <v>0</v>
      </c>
      <c r="Q385">
        <f t="shared" si="155"/>
        <v>0</v>
      </c>
      <c r="R385">
        <f t="shared" si="156"/>
        <v>0</v>
      </c>
      <c r="S385" s="10">
        <v>0</v>
      </c>
      <c r="T385" s="10">
        <v>0</v>
      </c>
      <c r="U385" t="str">
        <f t="shared" si="157"/>
        <v>0</v>
      </c>
      <c r="V385" s="10" t="s">
        <v>8</v>
      </c>
      <c r="W385">
        <f t="shared" si="158"/>
        <v>3</v>
      </c>
      <c r="X385">
        <f t="shared" si="159"/>
        <v>0</v>
      </c>
      <c r="Y385">
        <f t="shared" si="160"/>
        <v>1</v>
      </c>
      <c r="Z385" s="10">
        <v>0</v>
      </c>
      <c r="AA385">
        <f t="shared" si="145"/>
        <v>0</v>
      </c>
      <c r="AB385">
        <f t="shared" si="161"/>
        <v>0</v>
      </c>
      <c r="AC385">
        <f t="shared" si="162"/>
        <v>0</v>
      </c>
      <c r="AD385" s="10">
        <v>0</v>
      </c>
      <c r="AE385">
        <f t="shared" si="163"/>
        <v>0</v>
      </c>
      <c r="AF385">
        <f t="shared" si="164"/>
        <v>0</v>
      </c>
      <c r="AG385">
        <f t="shared" si="165"/>
        <v>0</v>
      </c>
      <c r="AH385">
        <f t="shared" si="166"/>
        <v>0</v>
      </c>
      <c r="AI385">
        <f t="shared" si="167"/>
        <v>0</v>
      </c>
      <c r="AJ385">
        <f t="shared" si="168"/>
        <v>0</v>
      </c>
      <c r="AK385" s="10" t="s">
        <v>46</v>
      </c>
      <c r="AL385">
        <f t="shared" si="169"/>
        <v>15</v>
      </c>
      <c r="AM385">
        <f t="shared" si="170"/>
        <v>3</v>
      </c>
      <c r="AN385" s="10" t="s">
        <v>13</v>
      </c>
      <c r="AO385" s="17">
        <f t="shared" si="171"/>
        <v>1</v>
      </c>
      <c r="AP385">
        <f t="shared" si="172"/>
        <v>15</v>
      </c>
    </row>
    <row r="386" spans="1:42" x14ac:dyDescent="0.45">
      <c r="A386">
        <v>383</v>
      </c>
      <c r="B386" t="str">
        <f t="shared" si="146"/>
        <v>17F</v>
      </c>
      <c r="C386" t="s">
        <v>328</v>
      </c>
      <c r="D386">
        <f t="shared" si="147"/>
        <v>4215</v>
      </c>
      <c r="E386" s="1" t="str">
        <f t="shared" si="173"/>
        <v>7BE9</v>
      </c>
      <c r="F386" s="10">
        <v>8</v>
      </c>
      <c r="G386" s="10" t="s">
        <v>397</v>
      </c>
      <c r="H386" t="s">
        <v>398</v>
      </c>
      <c r="I386" t="str">
        <f t="shared" si="148"/>
        <v>2</v>
      </c>
      <c r="J386">
        <f t="shared" si="149"/>
        <v>0</v>
      </c>
      <c r="K386">
        <f t="shared" si="150"/>
        <v>0</v>
      </c>
      <c r="L386">
        <f t="shared" si="151"/>
        <v>2</v>
      </c>
      <c r="M386" s="10">
        <v>44</v>
      </c>
      <c r="N386">
        <f t="shared" si="152"/>
        <v>1</v>
      </c>
      <c r="O386">
        <f t="shared" si="153"/>
        <v>0</v>
      </c>
      <c r="P386">
        <f t="shared" si="154"/>
        <v>0</v>
      </c>
      <c r="Q386">
        <f t="shared" si="155"/>
        <v>0</v>
      </c>
      <c r="R386">
        <f t="shared" si="156"/>
        <v>0</v>
      </c>
      <c r="S386" s="10">
        <v>0</v>
      </c>
      <c r="T386" s="10">
        <v>0</v>
      </c>
      <c r="U386" t="str">
        <f t="shared" si="157"/>
        <v>0</v>
      </c>
      <c r="V386" s="10" t="s">
        <v>8</v>
      </c>
      <c r="W386">
        <f t="shared" si="158"/>
        <v>3</v>
      </c>
      <c r="X386">
        <f t="shared" si="159"/>
        <v>0</v>
      </c>
      <c r="Y386">
        <f t="shared" si="160"/>
        <v>1</v>
      </c>
      <c r="Z386" s="10">
        <v>0</v>
      </c>
      <c r="AA386">
        <f t="shared" si="145"/>
        <v>0</v>
      </c>
      <c r="AB386">
        <f t="shared" si="161"/>
        <v>0</v>
      </c>
      <c r="AC386">
        <f t="shared" si="162"/>
        <v>0</v>
      </c>
      <c r="AD386" s="10">
        <v>0</v>
      </c>
      <c r="AE386">
        <f t="shared" si="163"/>
        <v>0</v>
      </c>
      <c r="AF386">
        <f t="shared" si="164"/>
        <v>0</v>
      </c>
      <c r="AG386">
        <f t="shared" si="165"/>
        <v>0</v>
      </c>
      <c r="AH386">
        <f t="shared" si="166"/>
        <v>0</v>
      </c>
      <c r="AI386">
        <f t="shared" si="167"/>
        <v>0</v>
      </c>
      <c r="AJ386">
        <f t="shared" si="168"/>
        <v>0</v>
      </c>
      <c r="AK386" s="10" t="s">
        <v>46</v>
      </c>
      <c r="AL386">
        <f t="shared" si="169"/>
        <v>15</v>
      </c>
      <c r="AM386">
        <f t="shared" si="170"/>
        <v>3</v>
      </c>
      <c r="AN386" s="10" t="s">
        <v>13</v>
      </c>
      <c r="AO386" s="17">
        <f t="shared" si="171"/>
        <v>1</v>
      </c>
      <c r="AP386">
        <f t="shared" si="172"/>
        <v>15</v>
      </c>
    </row>
    <row r="387" spans="1:42" x14ac:dyDescent="0.45">
      <c r="A387">
        <v>384</v>
      </c>
      <c r="B387" t="str">
        <f t="shared" si="146"/>
        <v>180</v>
      </c>
      <c r="C387" t="s">
        <v>329</v>
      </c>
      <c r="D387">
        <f t="shared" si="147"/>
        <v>4226</v>
      </c>
      <c r="E387" s="1" t="str">
        <f t="shared" si="173"/>
        <v>7BF4</v>
      </c>
      <c r="F387" s="10">
        <v>0</v>
      </c>
      <c r="G387" s="10" t="s">
        <v>398</v>
      </c>
      <c r="H387" t="s">
        <v>398</v>
      </c>
      <c r="I387" t="str">
        <f t="shared" si="148"/>
        <v>0</v>
      </c>
      <c r="J387">
        <f t="shared" si="149"/>
        <v>0</v>
      </c>
      <c r="K387">
        <f t="shared" si="150"/>
        <v>0</v>
      </c>
      <c r="L387">
        <f t="shared" si="151"/>
        <v>0</v>
      </c>
      <c r="M387" s="10">
        <v>40</v>
      </c>
      <c r="N387">
        <f t="shared" si="152"/>
        <v>1</v>
      </c>
      <c r="O387">
        <f t="shared" si="153"/>
        <v>0</v>
      </c>
      <c r="P387">
        <f t="shared" si="154"/>
        <v>0</v>
      </c>
      <c r="Q387">
        <f t="shared" si="155"/>
        <v>0</v>
      </c>
      <c r="R387">
        <f t="shared" si="156"/>
        <v>0</v>
      </c>
      <c r="S387" s="10">
        <v>0</v>
      </c>
      <c r="T387" s="10">
        <v>0</v>
      </c>
      <c r="U387" t="str">
        <f t="shared" si="157"/>
        <v>0</v>
      </c>
      <c r="V387" s="10">
        <v>2</v>
      </c>
      <c r="W387">
        <f t="shared" si="158"/>
        <v>0</v>
      </c>
      <c r="X387">
        <f t="shared" si="159"/>
        <v>1</v>
      </c>
      <c r="Y387">
        <f t="shared" si="160"/>
        <v>0</v>
      </c>
      <c r="Z387" s="10">
        <v>0</v>
      </c>
      <c r="AA387">
        <f t="shared" ref="AA387:AA450" si="174">_xlfn.BITAND(_xlfn.BITRSHIFT(HEX2DEC(Z387),7),1)</f>
        <v>0</v>
      </c>
      <c r="AB387">
        <f t="shared" si="161"/>
        <v>0</v>
      </c>
      <c r="AC387">
        <f t="shared" si="162"/>
        <v>0</v>
      </c>
      <c r="AD387" s="10">
        <v>0</v>
      </c>
      <c r="AE387">
        <f t="shared" si="163"/>
        <v>0</v>
      </c>
      <c r="AF387">
        <f t="shared" si="164"/>
        <v>0</v>
      </c>
      <c r="AG387">
        <f t="shared" si="165"/>
        <v>0</v>
      </c>
      <c r="AH387">
        <f t="shared" si="166"/>
        <v>0</v>
      </c>
      <c r="AI387">
        <f t="shared" si="167"/>
        <v>0</v>
      </c>
      <c r="AJ387">
        <f t="shared" si="168"/>
        <v>0</v>
      </c>
      <c r="AK387" s="10" t="s">
        <v>2</v>
      </c>
      <c r="AL387">
        <f t="shared" si="169"/>
        <v>15</v>
      </c>
      <c r="AM387">
        <f t="shared" si="170"/>
        <v>0</v>
      </c>
      <c r="AN387" s="10" t="s">
        <v>13</v>
      </c>
      <c r="AO387" s="17">
        <f t="shared" si="171"/>
        <v>1</v>
      </c>
      <c r="AP387">
        <f t="shared" si="172"/>
        <v>15</v>
      </c>
    </row>
    <row r="388" spans="1:42" x14ac:dyDescent="0.45">
      <c r="A388">
        <v>385</v>
      </c>
      <c r="B388" t="str">
        <f t="shared" ref="B388:B451" si="175">DEC2HEX(A388)</f>
        <v>181</v>
      </c>
      <c r="C388" t="s">
        <v>330</v>
      </c>
      <c r="D388">
        <f t="shared" ref="D388:D451" si="176">2+A388*11</f>
        <v>4237</v>
      </c>
      <c r="E388" s="1" t="str">
        <f t="shared" si="173"/>
        <v>7BFF</v>
      </c>
      <c r="F388" s="10">
        <v>0</v>
      </c>
      <c r="G388" s="10" t="s">
        <v>398</v>
      </c>
      <c r="H388" t="s">
        <v>398</v>
      </c>
      <c r="I388" t="str">
        <f t="shared" ref="I388:I451" si="177">DEC2HEX(_xlfn.BITOR(HEX2DEC(G388),_xlfn.BITLSHIFT(HEX2DEC(H388),8)))</f>
        <v>0</v>
      </c>
      <c r="J388">
        <f t="shared" ref="J388:J451" si="178">_xlfn.BITAND(_xlfn.BITRSHIFT(HEX2DEC(I388),4),4095)</f>
        <v>0</v>
      </c>
      <c r="K388">
        <f t="shared" ref="K388:K451" si="179">_xlfn.BITAND(_xlfn.BITRSHIFT(HEX2DEC( I388),3),1)</f>
        <v>0</v>
      </c>
      <c r="L388">
        <f t="shared" ref="L388:L451" si="180">_xlfn.BITAND(HEX2DEC(I388),7)</f>
        <v>0</v>
      </c>
      <c r="M388" s="10">
        <v>40</v>
      </c>
      <c r="N388">
        <f t="shared" ref="N388:N451" si="181">_xlfn.BITAND(_xlfn.BITRSHIFT(HEX2DEC(M388),6),3)</f>
        <v>1</v>
      </c>
      <c r="O388">
        <f t="shared" ref="O388:O451" si="182">_xlfn.BITAND(_xlfn.BITRSHIFT(HEX2DEC(M388),5),1)</f>
        <v>0</v>
      </c>
      <c r="P388">
        <f t="shared" ref="P388:P451" si="183">_xlfn.BITAND(_xlfn.BITRSHIFT(HEX2DEC(M388),3),1)</f>
        <v>0</v>
      </c>
      <c r="Q388">
        <f t="shared" ref="Q388:Q451" si="184">_xlfn.BITAND(_xlfn.BITRSHIFT(HEX2DEC(M404),2),1)</f>
        <v>0</v>
      </c>
      <c r="R388">
        <f t="shared" ref="R388:R451" si="185">_xlfn.BITAND(_xlfn.BITRSHIFT(HEX2DEC(M388),1),1)</f>
        <v>0</v>
      </c>
      <c r="S388" s="10">
        <v>0</v>
      </c>
      <c r="T388" s="10">
        <v>0</v>
      </c>
      <c r="U388" t="str">
        <f t="shared" ref="U388:U451" si="186">DEC2HEX(_xlfn.BITOR(HEX2DEC(S388),_xlfn.BITLSHIFT(HEX2DEC(T388),8)))</f>
        <v>0</v>
      </c>
      <c r="V388" s="10">
        <v>0</v>
      </c>
      <c r="W388">
        <f t="shared" ref="W388:W451" si="187">_xlfn.BITAND(_xlfn.BITRSHIFT(HEX2DEC(V388),2),3)</f>
        <v>0</v>
      </c>
      <c r="X388">
        <f t="shared" ref="X388:X451" si="188">_xlfn.BITAND(_xlfn.BITRSHIFT(HEX2DEC(V388),1),1)</f>
        <v>0</v>
      </c>
      <c r="Y388">
        <f t="shared" ref="Y388:Y451" si="189">_xlfn.BITAND(HEX2DEC(V388),1)</f>
        <v>0</v>
      </c>
      <c r="Z388" s="10">
        <v>0</v>
      </c>
      <c r="AA388">
        <f t="shared" si="174"/>
        <v>0</v>
      </c>
      <c r="AB388">
        <f t="shared" ref="AB388:AB451" si="190">_xlfn.BITAND(_xlfn.BITRSHIFT(HEX2DEC(Z388),5),1)</f>
        <v>0</v>
      </c>
      <c r="AC388">
        <f t="shared" ref="AC388:AC451" si="191">_xlfn.BITAND(_xlfn.BITRSHIFT(HEX2DEC(Z388),1),15)</f>
        <v>0</v>
      </c>
      <c r="AD388" s="10">
        <v>0</v>
      </c>
      <c r="AE388">
        <f t="shared" ref="AE388:AE450" si="192">_xlfn.BITAND(_xlfn.BITRSHIFT(HEX2DEC(AD388),7),1)</f>
        <v>0</v>
      </c>
      <c r="AF388">
        <f t="shared" ref="AF388:AF451" si="193">_xlfn.BITAND(_xlfn.BITRSHIFT(HEX2DEC(AD388),6),1)</f>
        <v>0</v>
      </c>
      <c r="AG388">
        <f t="shared" ref="AG388:AG451" si="194">_xlfn.BITAND(_xlfn.BITRSHIFT(HEX2DEC(AD388),5),1)</f>
        <v>0</v>
      </c>
      <c r="AH388">
        <f t="shared" ref="AH388:AH451" si="195">_xlfn.BITAND(_xlfn.BITRSHIFT(HEX2DEC(AD388),4),1)</f>
        <v>0</v>
      </c>
      <c r="AI388">
        <f t="shared" ref="AI388:AI451" si="196">_xlfn.BITAND(_xlfn.BITRSHIFT(HEX2DEC(AD388),3),1)</f>
        <v>0</v>
      </c>
      <c r="AJ388">
        <f t="shared" ref="AJ388:AJ451" si="197">_xlfn.BITAND(_xlfn.BITRSHIFT(HEX2DEC(AD388),0),3)</f>
        <v>0</v>
      </c>
      <c r="AK388" s="10" t="s">
        <v>2</v>
      </c>
      <c r="AL388">
        <f t="shared" ref="AL388:AL451" si="198">_xlfn.BITAND(_xlfn.BITRSHIFT(HEX2DEC(AK388),2),15)</f>
        <v>15</v>
      </c>
      <c r="AM388">
        <f t="shared" ref="AM388:AM451" si="199">_xlfn.BITAND(HEX2DEC(AK388),3)</f>
        <v>0</v>
      </c>
      <c r="AN388" s="10" t="s">
        <v>13</v>
      </c>
      <c r="AO388" s="17">
        <f t="shared" ref="AO388:AO451" si="200">_xlfn.BITAND(_xlfn.BITRSHIFT(HEX2DEC(AN388),4),1)</f>
        <v>1</v>
      </c>
      <c r="AP388">
        <f t="shared" ref="AP388:AP451" si="201">_xlfn.BITAND(_xlfn.BITRSHIFT(HEX2DEC(AN388),0),15)</f>
        <v>15</v>
      </c>
    </row>
    <row r="389" spans="1:42" x14ac:dyDescent="0.45">
      <c r="A389">
        <v>386</v>
      </c>
      <c r="B389" t="str">
        <f t="shared" si="175"/>
        <v>182</v>
      </c>
      <c r="C389" t="s">
        <v>331</v>
      </c>
      <c r="D389">
        <f t="shared" si="176"/>
        <v>4248</v>
      </c>
      <c r="E389" s="1" t="str">
        <f t="shared" ref="E389:E452" si="202">DEC2HEX(HEX2DEC(E388)+11)</f>
        <v>7C0A</v>
      </c>
      <c r="F389" s="10">
        <v>0</v>
      </c>
      <c r="G389" s="10" t="s">
        <v>398</v>
      </c>
      <c r="H389" t="s">
        <v>398</v>
      </c>
      <c r="I389" t="str">
        <f t="shared" si="177"/>
        <v>0</v>
      </c>
      <c r="J389">
        <f t="shared" si="178"/>
        <v>0</v>
      </c>
      <c r="K389">
        <f t="shared" si="179"/>
        <v>0</v>
      </c>
      <c r="L389">
        <f t="shared" si="180"/>
        <v>0</v>
      </c>
      <c r="M389" s="10">
        <v>40</v>
      </c>
      <c r="N389">
        <f t="shared" si="181"/>
        <v>1</v>
      </c>
      <c r="O389">
        <f t="shared" si="182"/>
        <v>0</v>
      </c>
      <c r="P389">
        <f t="shared" si="183"/>
        <v>0</v>
      </c>
      <c r="Q389">
        <f t="shared" si="184"/>
        <v>0</v>
      </c>
      <c r="R389">
        <f t="shared" si="185"/>
        <v>0</v>
      </c>
      <c r="S389" s="10">
        <v>0</v>
      </c>
      <c r="T389" s="10">
        <v>0</v>
      </c>
      <c r="U389" t="str">
        <f t="shared" si="186"/>
        <v>0</v>
      </c>
      <c r="V389" s="10">
        <v>0</v>
      </c>
      <c r="W389">
        <f t="shared" si="187"/>
        <v>0</v>
      </c>
      <c r="X389">
        <f t="shared" si="188"/>
        <v>0</v>
      </c>
      <c r="Y389">
        <f t="shared" si="189"/>
        <v>0</v>
      </c>
      <c r="Z389" s="10">
        <v>0</v>
      </c>
      <c r="AA389">
        <f t="shared" si="174"/>
        <v>0</v>
      </c>
      <c r="AB389">
        <f t="shared" si="190"/>
        <v>0</v>
      </c>
      <c r="AC389">
        <f t="shared" si="191"/>
        <v>0</v>
      </c>
      <c r="AD389" s="10">
        <v>0</v>
      </c>
      <c r="AE389">
        <f t="shared" si="192"/>
        <v>0</v>
      </c>
      <c r="AF389">
        <f t="shared" si="193"/>
        <v>0</v>
      </c>
      <c r="AG389">
        <f t="shared" si="194"/>
        <v>0</v>
      </c>
      <c r="AH389">
        <f t="shared" si="195"/>
        <v>0</v>
      </c>
      <c r="AI389">
        <f t="shared" si="196"/>
        <v>0</v>
      </c>
      <c r="AJ389">
        <f t="shared" si="197"/>
        <v>0</v>
      </c>
      <c r="AK389" s="10" t="s">
        <v>2</v>
      </c>
      <c r="AL389">
        <f t="shared" si="198"/>
        <v>15</v>
      </c>
      <c r="AM389">
        <f t="shared" si="199"/>
        <v>0</v>
      </c>
      <c r="AN389" s="10" t="s">
        <v>13</v>
      </c>
      <c r="AO389" s="17">
        <f t="shared" si="200"/>
        <v>1</v>
      </c>
      <c r="AP389">
        <f t="shared" si="201"/>
        <v>15</v>
      </c>
    </row>
    <row r="390" spans="1:42" x14ac:dyDescent="0.45">
      <c r="A390">
        <v>387</v>
      </c>
      <c r="B390" t="str">
        <f t="shared" si="175"/>
        <v>183</v>
      </c>
      <c r="C390" t="s">
        <v>332</v>
      </c>
      <c r="D390">
        <f t="shared" si="176"/>
        <v>4259</v>
      </c>
      <c r="E390" s="1" t="str">
        <f t="shared" si="202"/>
        <v>7C15</v>
      </c>
      <c r="F390" s="10">
        <v>0</v>
      </c>
      <c r="G390" s="10" t="s">
        <v>398</v>
      </c>
      <c r="H390" t="s">
        <v>398</v>
      </c>
      <c r="I390" t="str">
        <f t="shared" si="177"/>
        <v>0</v>
      </c>
      <c r="J390">
        <f t="shared" si="178"/>
        <v>0</v>
      </c>
      <c r="K390">
        <f t="shared" si="179"/>
        <v>0</v>
      </c>
      <c r="L390">
        <f t="shared" si="180"/>
        <v>0</v>
      </c>
      <c r="M390" s="10">
        <v>40</v>
      </c>
      <c r="N390">
        <f t="shared" si="181"/>
        <v>1</v>
      </c>
      <c r="O390">
        <f t="shared" si="182"/>
        <v>0</v>
      </c>
      <c r="P390">
        <f t="shared" si="183"/>
        <v>0</v>
      </c>
      <c r="Q390">
        <f t="shared" si="184"/>
        <v>0</v>
      </c>
      <c r="R390">
        <f t="shared" si="185"/>
        <v>0</v>
      </c>
      <c r="S390" s="10">
        <v>0</v>
      </c>
      <c r="T390" s="10">
        <v>0</v>
      </c>
      <c r="U390" t="str">
        <f t="shared" si="186"/>
        <v>0</v>
      </c>
      <c r="V390" s="10">
        <v>0</v>
      </c>
      <c r="W390">
        <f t="shared" si="187"/>
        <v>0</v>
      </c>
      <c r="X390">
        <f t="shared" si="188"/>
        <v>0</v>
      </c>
      <c r="Y390">
        <f t="shared" si="189"/>
        <v>0</v>
      </c>
      <c r="Z390" s="10">
        <v>0</v>
      </c>
      <c r="AA390">
        <f t="shared" si="174"/>
        <v>0</v>
      </c>
      <c r="AB390">
        <f t="shared" si="190"/>
        <v>0</v>
      </c>
      <c r="AC390">
        <f t="shared" si="191"/>
        <v>0</v>
      </c>
      <c r="AD390" s="10">
        <v>0</v>
      </c>
      <c r="AE390">
        <f t="shared" si="192"/>
        <v>0</v>
      </c>
      <c r="AF390">
        <f t="shared" si="193"/>
        <v>0</v>
      </c>
      <c r="AG390">
        <f t="shared" si="194"/>
        <v>0</v>
      </c>
      <c r="AH390">
        <f t="shared" si="195"/>
        <v>0</v>
      </c>
      <c r="AI390">
        <f t="shared" si="196"/>
        <v>0</v>
      </c>
      <c r="AJ390">
        <f t="shared" si="197"/>
        <v>0</v>
      </c>
      <c r="AK390" s="10" t="s">
        <v>2</v>
      </c>
      <c r="AL390">
        <f t="shared" si="198"/>
        <v>15</v>
      </c>
      <c r="AM390">
        <f t="shared" si="199"/>
        <v>0</v>
      </c>
      <c r="AN390" s="10" t="s">
        <v>13</v>
      </c>
      <c r="AO390" s="17">
        <f t="shared" si="200"/>
        <v>1</v>
      </c>
      <c r="AP390">
        <f t="shared" si="201"/>
        <v>15</v>
      </c>
    </row>
    <row r="391" spans="1:42" x14ac:dyDescent="0.45">
      <c r="A391">
        <v>388</v>
      </c>
      <c r="B391" t="str">
        <f t="shared" si="175"/>
        <v>184</v>
      </c>
      <c r="C391" t="s">
        <v>333</v>
      </c>
      <c r="D391">
        <f t="shared" si="176"/>
        <v>4270</v>
      </c>
      <c r="E391" s="1" t="str">
        <f t="shared" si="202"/>
        <v>7C20</v>
      </c>
      <c r="F391" s="10">
        <v>0</v>
      </c>
      <c r="G391" s="10" t="s">
        <v>398</v>
      </c>
      <c r="H391" t="s">
        <v>398</v>
      </c>
      <c r="I391" t="str">
        <f t="shared" si="177"/>
        <v>0</v>
      </c>
      <c r="J391">
        <f t="shared" si="178"/>
        <v>0</v>
      </c>
      <c r="K391">
        <f t="shared" si="179"/>
        <v>0</v>
      </c>
      <c r="L391">
        <f t="shared" si="180"/>
        <v>0</v>
      </c>
      <c r="M391" s="10">
        <v>40</v>
      </c>
      <c r="N391">
        <f t="shared" si="181"/>
        <v>1</v>
      </c>
      <c r="O391">
        <f t="shared" si="182"/>
        <v>0</v>
      </c>
      <c r="P391">
        <f t="shared" si="183"/>
        <v>0</v>
      </c>
      <c r="Q391">
        <f t="shared" si="184"/>
        <v>0</v>
      </c>
      <c r="R391">
        <f t="shared" si="185"/>
        <v>0</v>
      </c>
      <c r="S391" s="10">
        <v>0</v>
      </c>
      <c r="T391" s="10">
        <v>0</v>
      </c>
      <c r="U391" t="str">
        <f t="shared" si="186"/>
        <v>0</v>
      </c>
      <c r="V391" s="10">
        <v>0</v>
      </c>
      <c r="W391">
        <f t="shared" si="187"/>
        <v>0</v>
      </c>
      <c r="X391">
        <f t="shared" si="188"/>
        <v>0</v>
      </c>
      <c r="Y391">
        <f t="shared" si="189"/>
        <v>0</v>
      </c>
      <c r="Z391" s="10">
        <v>0</v>
      </c>
      <c r="AA391">
        <f t="shared" si="174"/>
        <v>0</v>
      </c>
      <c r="AB391">
        <f t="shared" si="190"/>
        <v>0</v>
      </c>
      <c r="AC391">
        <f t="shared" si="191"/>
        <v>0</v>
      </c>
      <c r="AD391" s="10">
        <v>0</v>
      </c>
      <c r="AE391">
        <f t="shared" si="192"/>
        <v>0</v>
      </c>
      <c r="AF391">
        <f t="shared" si="193"/>
        <v>0</v>
      </c>
      <c r="AG391">
        <f t="shared" si="194"/>
        <v>0</v>
      </c>
      <c r="AH391">
        <f t="shared" si="195"/>
        <v>0</v>
      </c>
      <c r="AI391">
        <f t="shared" si="196"/>
        <v>0</v>
      </c>
      <c r="AJ391">
        <f t="shared" si="197"/>
        <v>0</v>
      </c>
      <c r="AK391" s="10" t="s">
        <v>2</v>
      </c>
      <c r="AL391">
        <f t="shared" si="198"/>
        <v>15</v>
      </c>
      <c r="AM391">
        <f t="shared" si="199"/>
        <v>0</v>
      </c>
      <c r="AN391" s="10" t="s">
        <v>13</v>
      </c>
      <c r="AO391" s="17">
        <f t="shared" si="200"/>
        <v>1</v>
      </c>
      <c r="AP391">
        <f t="shared" si="201"/>
        <v>15</v>
      </c>
    </row>
    <row r="392" spans="1:42" x14ac:dyDescent="0.45">
      <c r="A392">
        <v>389</v>
      </c>
      <c r="B392" t="str">
        <f t="shared" si="175"/>
        <v>185</v>
      </c>
      <c r="C392" t="s">
        <v>334</v>
      </c>
      <c r="D392">
        <f t="shared" si="176"/>
        <v>4281</v>
      </c>
      <c r="E392" s="1" t="str">
        <f t="shared" si="202"/>
        <v>7C2B</v>
      </c>
      <c r="F392" s="10">
        <v>0</v>
      </c>
      <c r="G392" s="10" t="s">
        <v>398</v>
      </c>
      <c r="H392" t="s">
        <v>398</v>
      </c>
      <c r="I392" t="str">
        <f t="shared" si="177"/>
        <v>0</v>
      </c>
      <c r="J392">
        <f t="shared" si="178"/>
        <v>0</v>
      </c>
      <c r="K392">
        <f t="shared" si="179"/>
        <v>0</v>
      </c>
      <c r="L392">
        <f t="shared" si="180"/>
        <v>0</v>
      </c>
      <c r="M392" s="10">
        <v>40</v>
      </c>
      <c r="N392">
        <f t="shared" si="181"/>
        <v>1</v>
      </c>
      <c r="O392">
        <f t="shared" si="182"/>
        <v>0</v>
      </c>
      <c r="P392">
        <f t="shared" si="183"/>
        <v>0</v>
      </c>
      <c r="Q392">
        <f t="shared" si="184"/>
        <v>0</v>
      </c>
      <c r="R392">
        <f t="shared" si="185"/>
        <v>0</v>
      </c>
      <c r="S392" s="10">
        <v>0</v>
      </c>
      <c r="T392" s="10">
        <v>0</v>
      </c>
      <c r="U392" t="str">
        <f t="shared" si="186"/>
        <v>0</v>
      </c>
      <c r="V392" s="10">
        <v>0</v>
      </c>
      <c r="W392">
        <f t="shared" si="187"/>
        <v>0</v>
      </c>
      <c r="X392">
        <f t="shared" si="188"/>
        <v>0</v>
      </c>
      <c r="Y392">
        <f t="shared" si="189"/>
        <v>0</v>
      </c>
      <c r="Z392" s="10">
        <v>0</v>
      </c>
      <c r="AA392">
        <f t="shared" si="174"/>
        <v>0</v>
      </c>
      <c r="AB392">
        <f t="shared" si="190"/>
        <v>0</v>
      </c>
      <c r="AC392">
        <f t="shared" si="191"/>
        <v>0</v>
      </c>
      <c r="AD392" s="10">
        <v>0</v>
      </c>
      <c r="AE392">
        <f t="shared" si="192"/>
        <v>0</v>
      </c>
      <c r="AF392">
        <f t="shared" si="193"/>
        <v>0</v>
      </c>
      <c r="AG392">
        <f t="shared" si="194"/>
        <v>0</v>
      </c>
      <c r="AH392">
        <f t="shared" si="195"/>
        <v>0</v>
      </c>
      <c r="AI392">
        <f t="shared" si="196"/>
        <v>0</v>
      </c>
      <c r="AJ392">
        <f t="shared" si="197"/>
        <v>0</v>
      </c>
      <c r="AK392" s="10" t="s">
        <v>2</v>
      </c>
      <c r="AL392">
        <f t="shared" si="198"/>
        <v>15</v>
      </c>
      <c r="AM392">
        <f t="shared" si="199"/>
        <v>0</v>
      </c>
      <c r="AN392" s="10" t="s">
        <v>13</v>
      </c>
      <c r="AO392" s="17">
        <f t="shared" si="200"/>
        <v>1</v>
      </c>
      <c r="AP392">
        <f t="shared" si="201"/>
        <v>15</v>
      </c>
    </row>
    <row r="393" spans="1:42" x14ac:dyDescent="0.45">
      <c r="A393">
        <v>390</v>
      </c>
      <c r="B393" t="str">
        <f t="shared" si="175"/>
        <v>186</v>
      </c>
      <c r="C393" t="s">
        <v>335</v>
      </c>
      <c r="D393">
        <f t="shared" si="176"/>
        <v>4292</v>
      </c>
      <c r="E393" s="1" t="str">
        <f t="shared" si="202"/>
        <v>7C36</v>
      </c>
      <c r="F393" s="10">
        <v>0</v>
      </c>
      <c r="G393" s="10" t="s">
        <v>398</v>
      </c>
      <c r="H393" t="s">
        <v>398</v>
      </c>
      <c r="I393" t="str">
        <f t="shared" si="177"/>
        <v>0</v>
      </c>
      <c r="J393">
        <f t="shared" si="178"/>
        <v>0</v>
      </c>
      <c r="K393">
        <f t="shared" si="179"/>
        <v>0</v>
      </c>
      <c r="L393">
        <f t="shared" si="180"/>
        <v>0</v>
      </c>
      <c r="M393" s="10">
        <v>40</v>
      </c>
      <c r="N393">
        <f t="shared" si="181"/>
        <v>1</v>
      </c>
      <c r="O393">
        <f t="shared" si="182"/>
        <v>0</v>
      </c>
      <c r="P393">
        <f t="shared" si="183"/>
        <v>0</v>
      </c>
      <c r="Q393">
        <f t="shared" si="184"/>
        <v>0</v>
      </c>
      <c r="R393">
        <f t="shared" si="185"/>
        <v>0</v>
      </c>
      <c r="S393" s="10">
        <v>0</v>
      </c>
      <c r="T393" s="10">
        <v>0</v>
      </c>
      <c r="U393" t="str">
        <f t="shared" si="186"/>
        <v>0</v>
      </c>
      <c r="V393" s="10">
        <v>0</v>
      </c>
      <c r="W393">
        <f t="shared" si="187"/>
        <v>0</v>
      </c>
      <c r="X393">
        <f t="shared" si="188"/>
        <v>0</v>
      </c>
      <c r="Y393">
        <f t="shared" si="189"/>
        <v>0</v>
      </c>
      <c r="Z393" s="10">
        <v>0</v>
      </c>
      <c r="AA393">
        <f t="shared" si="174"/>
        <v>0</v>
      </c>
      <c r="AB393">
        <f t="shared" si="190"/>
        <v>0</v>
      </c>
      <c r="AC393">
        <f t="shared" si="191"/>
        <v>0</v>
      </c>
      <c r="AD393" s="10">
        <v>0</v>
      </c>
      <c r="AE393">
        <f t="shared" si="192"/>
        <v>0</v>
      </c>
      <c r="AF393">
        <f t="shared" si="193"/>
        <v>0</v>
      </c>
      <c r="AG393">
        <f t="shared" si="194"/>
        <v>0</v>
      </c>
      <c r="AH393">
        <f t="shared" si="195"/>
        <v>0</v>
      </c>
      <c r="AI393">
        <f t="shared" si="196"/>
        <v>0</v>
      </c>
      <c r="AJ393">
        <f t="shared" si="197"/>
        <v>0</v>
      </c>
      <c r="AK393" s="10" t="s">
        <v>2</v>
      </c>
      <c r="AL393">
        <f t="shared" si="198"/>
        <v>15</v>
      </c>
      <c r="AM393">
        <f t="shared" si="199"/>
        <v>0</v>
      </c>
      <c r="AN393" s="10" t="s">
        <v>13</v>
      </c>
      <c r="AO393" s="17">
        <f t="shared" si="200"/>
        <v>1</v>
      </c>
      <c r="AP393">
        <f t="shared" si="201"/>
        <v>15</v>
      </c>
    </row>
    <row r="394" spans="1:42" x14ac:dyDescent="0.45">
      <c r="A394">
        <v>391</v>
      </c>
      <c r="B394" t="str">
        <f t="shared" si="175"/>
        <v>187</v>
      </c>
      <c r="C394" t="s">
        <v>336</v>
      </c>
      <c r="D394">
        <f t="shared" si="176"/>
        <v>4303</v>
      </c>
      <c r="E394" s="1" t="str">
        <f t="shared" si="202"/>
        <v>7C41</v>
      </c>
      <c r="F394" s="10">
        <v>0</v>
      </c>
      <c r="G394" s="10" t="s">
        <v>398</v>
      </c>
      <c r="H394" t="s">
        <v>398</v>
      </c>
      <c r="I394" t="str">
        <f t="shared" si="177"/>
        <v>0</v>
      </c>
      <c r="J394">
        <f t="shared" si="178"/>
        <v>0</v>
      </c>
      <c r="K394">
        <f t="shared" si="179"/>
        <v>0</v>
      </c>
      <c r="L394">
        <f t="shared" si="180"/>
        <v>0</v>
      </c>
      <c r="M394" s="10">
        <v>40</v>
      </c>
      <c r="N394">
        <f t="shared" si="181"/>
        <v>1</v>
      </c>
      <c r="O394">
        <f t="shared" si="182"/>
        <v>0</v>
      </c>
      <c r="P394">
        <f t="shared" si="183"/>
        <v>0</v>
      </c>
      <c r="Q394">
        <f t="shared" si="184"/>
        <v>0</v>
      </c>
      <c r="R394">
        <f t="shared" si="185"/>
        <v>0</v>
      </c>
      <c r="S394" s="10">
        <v>0</v>
      </c>
      <c r="T394" s="10">
        <v>0</v>
      </c>
      <c r="U394" t="str">
        <f t="shared" si="186"/>
        <v>0</v>
      </c>
      <c r="V394" s="10">
        <v>0</v>
      </c>
      <c r="W394">
        <f t="shared" si="187"/>
        <v>0</v>
      </c>
      <c r="X394">
        <f t="shared" si="188"/>
        <v>0</v>
      </c>
      <c r="Y394">
        <f t="shared" si="189"/>
        <v>0</v>
      </c>
      <c r="Z394" s="10">
        <v>0</v>
      </c>
      <c r="AA394">
        <f t="shared" si="174"/>
        <v>0</v>
      </c>
      <c r="AB394">
        <f t="shared" si="190"/>
        <v>0</v>
      </c>
      <c r="AC394">
        <f t="shared" si="191"/>
        <v>0</v>
      </c>
      <c r="AD394" s="10">
        <v>0</v>
      </c>
      <c r="AE394">
        <f t="shared" si="192"/>
        <v>0</v>
      </c>
      <c r="AF394">
        <f t="shared" si="193"/>
        <v>0</v>
      </c>
      <c r="AG394">
        <f t="shared" si="194"/>
        <v>0</v>
      </c>
      <c r="AH394">
        <f t="shared" si="195"/>
        <v>0</v>
      </c>
      <c r="AI394">
        <f t="shared" si="196"/>
        <v>0</v>
      </c>
      <c r="AJ394">
        <f t="shared" si="197"/>
        <v>0</v>
      </c>
      <c r="AK394" s="10" t="s">
        <v>2</v>
      </c>
      <c r="AL394">
        <f t="shared" si="198"/>
        <v>15</v>
      </c>
      <c r="AM394">
        <f t="shared" si="199"/>
        <v>0</v>
      </c>
      <c r="AN394" s="10" t="s">
        <v>13</v>
      </c>
      <c r="AO394" s="17">
        <f t="shared" si="200"/>
        <v>1</v>
      </c>
      <c r="AP394">
        <f t="shared" si="201"/>
        <v>15</v>
      </c>
    </row>
    <row r="395" spans="1:42" x14ac:dyDescent="0.45">
      <c r="A395">
        <v>392</v>
      </c>
      <c r="B395" t="str">
        <f t="shared" si="175"/>
        <v>188</v>
      </c>
      <c r="C395" t="s">
        <v>337</v>
      </c>
      <c r="D395">
        <f t="shared" si="176"/>
        <v>4314</v>
      </c>
      <c r="E395" s="1" t="str">
        <f t="shared" si="202"/>
        <v>7C4C</v>
      </c>
      <c r="F395" s="10">
        <v>0</v>
      </c>
      <c r="G395" s="10" t="s">
        <v>398</v>
      </c>
      <c r="H395" t="s">
        <v>398</v>
      </c>
      <c r="I395" t="str">
        <f t="shared" si="177"/>
        <v>0</v>
      </c>
      <c r="J395">
        <f t="shared" si="178"/>
        <v>0</v>
      </c>
      <c r="K395">
        <f t="shared" si="179"/>
        <v>0</v>
      </c>
      <c r="L395">
        <f t="shared" si="180"/>
        <v>0</v>
      </c>
      <c r="M395" s="10">
        <v>40</v>
      </c>
      <c r="N395">
        <f t="shared" si="181"/>
        <v>1</v>
      </c>
      <c r="O395">
        <f t="shared" si="182"/>
        <v>0</v>
      </c>
      <c r="P395">
        <f t="shared" si="183"/>
        <v>0</v>
      </c>
      <c r="Q395">
        <f t="shared" si="184"/>
        <v>0</v>
      </c>
      <c r="R395">
        <f t="shared" si="185"/>
        <v>0</v>
      </c>
      <c r="S395" s="10">
        <v>0</v>
      </c>
      <c r="T395" s="10">
        <v>0</v>
      </c>
      <c r="U395" t="str">
        <f t="shared" si="186"/>
        <v>0</v>
      </c>
      <c r="V395" s="10">
        <v>0</v>
      </c>
      <c r="W395">
        <f t="shared" si="187"/>
        <v>0</v>
      </c>
      <c r="X395">
        <f t="shared" si="188"/>
        <v>0</v>
      </c>
      <c r="Y395">
        <f t="shared" si="189"/>
        <v>0</v>
      </c>
      <c r="Z395" s="10">
        <v>0</v>
      </c>
      <c r="AA395">
        <f t="shared" si="174"/>
        <v>0</v>
      </c>
      <c r="AB395">
        <f t="shared" si="190"/>
        <v>0</v>
      </c>
      <c r="AC395">
        <f t="shared" si="191"/>
        <v>0</v>
      </c>
      <c r="AD395" s="10">
        <v>0</v>
      </c>
      <c r="AE395">
        <f t="shared" si="192"/>
        <v>0</v>
      </c>
      <c r="AF395">
        <f t="shared" si="193"/>
        <v>0</v>
      </c>
      <c r="AG395">
        <f t="shared" si="194"/>
        <v>0</v>
      </c>
      <c r="AH395">
        <f t="shared" si="195"/>
        <v>0</v>
      </c>
      <c r="AI395">
        <f t="shared" si="196"/>
        <v>0</v>
      </c>
      <c r="AJ395">
        <f t="shared" si="197"/>
        <v>0</v>
      </c>
      <c r="AK395" s="10" t="s">
        <v>2</v>
      </c>
      <c r="AL395">
        <f t="shared" si="198"/>
        <v>15</v>
      </c>
      <c r="AM395">
        <f t="shared" si="199"/>
        <v>0</v>
      </c>
      <c r="AN395" s="10" t="s">
        <v>13</v>
      </c>
      <c r="AO395" s="17">
        <f t="shared" si="200"/>
        <v>1</v>
      </c>
      <c r="AP395">
        <f t="shared" si="201"/>
        <v>15</v>
      </c>
    </row>
    <row r="396" spans="1:42" x14ac:dyDescent="0.45">
      <c r="A396">
        <v>393</v>
      </c>
      <c r="B396" t="str">
        <f t="shared" si="175"/>
        <v>189</v>
      </c>
      <c r="C396" t="s">
        <v>338</v>
      </c>
      <c r="D396">
        <f t="shared" si="176"/>
        <v>4325</v>
      </c>
      <c r="E396" s="1" t="str">
        <f t="shared" si="202"/>
        <v>7C57</v>
      </c>
      <c r="F396" s="10">
        <v>0</v>
      </c>
      <c r="G396" s="10" t="s">
        <v>398</v>
      </c>
      <c r="H396" t="s">
        <v>398</v>
      </c>
      <c r="I396" t="str">
        <f t="shared" si="177"/>
        <v>0</v>
      </c>
      <c r="J396">
        <f t="shared" si="178"/>
        <v>0</v>
      </c>
      <c r="K396">
        <f t="shared" si="179"/>
        <v>0</v>
      </c>
      <c r="L396">
        <f t="shared" si="180"/>
        <v>0</v>
      </c>
      <c r="M396" s="10">
        <v>40</v>
      </c>
      <c r="N396">
        <f t="shared" si="181"/>
        <v>1</v>
      </c>
      <c r="O396">
        <f t="shared" si="182"/>
        <v>0</v>
      </c>
      <c r="P396">
        <f t="shared" si="183"/>
        <v>0</v>
      </c>
      <c r="Q396">
        <f t="shared" si="184"/>
        <v>0</v>
      </c>
      <c r="R396">
        <f t="shared" si="185"/>
        <v>0</v>
      </c>
      <c r="S396" s="10">
        <v>0</v>
      </c>
      <c r="T396" s="10">
        <v>0</v>
      </c>
      <c r="U396" t="str">
        <f t="shared" si="186"/>
        <v>0</v>
      </c>
      <c r="V396" s="10">
        <v>0</v>
      </c>
      <c r="W396">
        <f t="shared" si="187"/>
        <v>0</v>
      </c>
      <c r="X396">
        <f t="shared" si="188"/>
        <v>0</v>
      </c>
      <c r="Y396">
        <f t="shared" si="189"/>
        <v>0</v>
      </c>
      <c r="Z396" s="10">
        <v>0</v>
      </c>
      <c r="AA396">
        <f t="shared" si="174"/>
        <v>0</v>
      </c>
      <c r="AB396">
        <f t="shared" si="190"/>
        <v>0</v>
      </c>
      <c r="AC396">
        <f t="shared" si="191"/>
        <v>0</v>
      </c>
      <c r="AD396" s="10">
        <v>0</v>
      </c>
      <c r="AE396">
        <f t="shared" si="192"/>
        <v>0</v>
      </c>
      <c r="AF396">
        <f t="shared" si="193"/>
        <v>0</v>
      </c>
      <c r="AG396">
        <f t="shared" si="194"/>
        <v>0</v>
      </c>
      <c r="AH396">
        <f t="shared" si="195"/>
        <v>0</v>
      </c>
      <c r="AI396">
        <f t="shared" si="196"/>
        <v>0</v>
      </c>
      <c r="AJ396">
        <f t="shared" si="197"/>
        <v>0</v>
      </c>
      <c r="AK396" s="10" t="s">
        <v>2</v>
      </c>
      <c r="AL396">
        <f t="shared" si="198"/>
        <v>15</v>
      </c>
      <c r="AM396">
        <f t="shared" si="199"/>
        <v>0</v>
      </c>
      <c r="AN396" s="10" t="s">
        <v>13</v>
      </c>
      <c r="AO396" s="17">
        <f t="shared" si="200"/>
        <v>1</v>
      </c>
      <c r="AP396">
        <f t="shared" si="201"/>
        <v>15</v>
      </c>
    </row>
    <row r="397" spans="1:42" x14ac:dyDescent="0.45">
      <c r="A397">
        <v>394</v>
      </c>
      <c r="B397" t="str">
        <f t="shared" si="175"/>
        <v>18A</v>
      </c>
      <c r="C397" t="s">
        <v>339</v>
      </c>
      <c r="D397">
        <f t="shared" si="176"/>
        <v>4336</v>
      </c>
      <c r="E397" s="1" t="str">
        <f t="shared" si="202"/>
        <v>7C62</v>
      </c>
      <c r="F397" s="10">
        <v>0</v>
      </c>
      <c r="G397" s="10" t="s">
        <v>398</v>
      </c>
      <c r="H397" t="s">
        <v>398</v>
      </c>
      <c r="I397" t="str">
        <f t="shared" si="177"/>
        <v>0</v>
      </c>
      <c r="J397">
        <f t="shared" si="178"/>
        <v>0</v>
      </c>
      <c r="K397">
        <f t="shared" si="179"/>
        <v>0</v>
      </c>
      <c r="L397">
        <f t="shared" si="180"/>
        <v>0</v>
      </c>
      <c r="M397" s="10">
        <v>40</v>
      </c>
      <c r="N397">
        <f t="shared" si="181"/>
        <v>1</v>
      </c>
      <c r="O397">
        <f t="shared" si="182"/>
        <v>0</v>
      </c>
      <c r="P397">
        <f t="shared" si="183"/>
        <v>0</v>
      </c>
      <c r="Q397">
        <f t="shared" si="184"/>
        <v>0</v>
      </c>
      <c r="R397">
        <f t="shared" si="185"/>
        <v>0</v>
      </c>
      <c r="S397" s="10">
        <v>0</v>
      </c>
      <c r="T397" s="10">
        <v>0</v>
      </c>
      <c r="U397" t="str">
        <f t="shared" si="186"/>
        <v>0</v>
      </c>
      <c r="V397" s="10">
        <v>0</v>
      </c>
      <c r="W397">
        <f t="shared" si="187"/>
        <v>0</v>
      </c>
      <c r="X397">
        <f t="shared" si="188"/>
        <v>0</v>
      </c>
      <c r="Y397">
        <f t="shared" si="189"/>
        <v>0</v>
      </c>
      <c r="Z397" s="10">
        <v>0</v>
      </c>
      <c r="AA397">
        <f t="shared" si="174"/>
        <v>0</v>
      </c>
      <c r="AB397">
        <f t="shared" si="190"/>
        <v>0</v>
      </c>
      <c r="AC397">
        <f t="shared" si="191"/>
        <v>0</v>
      </c>
      <c r="AD397" s="10">
        <v>0</v>
      </c>
      <c r="AE397">
        <f t="shared" si="192"/>
        <v>0</v>
      </c>
      <c r="AF397">
        <f t="shared" si="193"/>
        <v>0</v>
      </c>
      <c r="AG397">
        <f t="shared" si="194"/>
        <v>0</v>
      </c>
      <c r="AH397">
        <f t="shared" si="195"/>
        <v>0</v>
      </c>
      <c r="AI397">
        <f t="shared" si="196"/>
        <v>0</v>
      </c>
      <c r="AJ397">
        <f t="shared" si="197"/>
        <v>0</v>
      </c>
      <c r="AK397" s="10" t="s">
        <v>2</v>
      </c>
      <c r="AL397">
        <f t="shared" si="198"/>
        <v>15</v>
      </c>
      <c r="AM397">
        <f t="shared" si="199"/>
        <v>0</v>
      </c>
      <c r="AN397" s="10" t="s">
        <v>13</v>
      </c>
      <c r="AO397" s="17">
        <f t="shared" si="200"/>
        <v>1</v>
      </c>
      <c r="AP397">
        <f t="shared" si="201"/>
        <v>15</v>
      </c>
    </row>
    <row r="398" spans="1:42" x14ac:dyDescent="0.45">
      <c r="A398">
        <v>395</v>
      </c>
      <c r="B398" t="str">
        <f t="shared" si="175"/>
        <v>18B</v>
      </c>
      <c r="C398" t="s">
        <v>340</v>
      </c>
      <c r="D398">
        <f t="shared" si="176"/>
        <v>4347</v>
      </c>
      <c r="E398" s="1" t="str">
        <f t="shared" si="202"/>
        <v>7C6D</v>
      </c>
      <c r="F398" s="10">
        <v>0</v>
      </c>
      <c r="G398" s="10" t="s">
        <v>398</v>
      </c>
      <c r="H398" t="s">
        <v>398</v>
      </c>
      <c r="I398" t="str">
        <f t="shared" si="177"/>
        <v>0</v>
      </c>
      <c r="J398">
        <f t="shared" si="178"/>
        <v>0</v>
      </c>
      <c r="K398">
        <f t="shared" si="179"/>
        <v>0</v>
      </c>
      <c r="L398">
        <f t="shared" si="180"/>
        <v>0</v>
      </c>
      <c r="M398" s="10">
        <v>40</v>
      </c>
      <c r="N398">
        <f t="shared" si="181"/>
        <v>1</v>
      </c>
      <c r="O398">
        <f t="shared" si="182"/>
        <v>0</v>
      </c>
      <c r="P398">
        <f t="shared" si="183"/>
        <v>0</v>
      </c>
      <c r="Q398">
        <f t="shared" si="184"/>
        <v>0</v>
      </c>
      <c r="R398">
        <f t="shared" si="185"/>
        <v>0</v>
      </c>
      <c r="S398" s="10">
        <v>0</v>
      </c>
      <c r="T398" s="10">
        <v>0</v>
      </c>
      <c r="U398" t="str">
        <f t="shared" si="186"/>
        <v>0</v>
      </c>
      <c r="V398" s="10">
        <v>0</v>
      </c>
      <c r="W398">
        <f t="shared" si="187"/>
        <v>0</v>
      </c>
      <c r="X398">
        <f t="shared" si="188"/>
        <v>0</v>
      </c>
      <c r="Y398">
        <f t="shared" si="189"/>
        <v>0</v>
      </c>
      <c r="Z398" s="10">
        <v>0</v>
      </c>
      <c r="AA398">
        <f t="shared" si="174"/>
        <v>0</v>
      </c>
      <c r="AB398">
        <f t="shared" si="190"/>
        <v>0</v>
      </c>
      <c r="AC398">
        <f t="shared" si="191"/>
        <v>0</v>
      </c>
      <c r="AD398" s="10">
        <v>0</v>
      </c>
      <c r="AE398">
        <f t="shared" si="192"/>
        <v>0</v>
      </c>
      <c r="AF398">
        <f t="shared" si="193"/>
        <v>0</v>
      </c>
      <c r="AG398">
        <f t="shared" si="194"/>
        <v>0</v>
      </c>
      <c r="AH398">
        <f t="shared" si="195"/>
        <v>0</v>
      </c>
      <c r="AI398">
        <f t="shared" si="196"/>
        <v>0</v>
      </c>
      <c r="AJ398">
        <f t="shared" si="197"/>
        <v>0</v>
      </c>
      <c r="AK398" s="10" t="s">
        <v>2</v>
      </c>
      <c r="AL398">
        <f t="shared" si="198"/>
        <v>15</v>
      </c>
      <c r="AM398">
        <f t="shared" si="199"/>
        <v>0</v>
      </c>
      <c r="AN398" s="10" t="s">
        <v>13</v>
      </c>
      <c r="AO398" s="17">
        <f t="shared" si="200"/>
        <v>1</v>
      </c>
      <c r="AP398">
        <f t="shared" si="201"/>
        <v>15</v>
      </c>
    </row>
    <row r="399" spans="1:42" x14ac:dyDescent="0.45">
      <c r="A399">
        <v>396</v>
      </c>
      <c r="B399" t="str">
        <f t="shared" si="175"/>
        <v>18C</v>
      </c>
      <c r="C399" t="s">
        <v>341</v>
      </c>
      <c r="D399">
        <f t="shared" si="176"/>
        <v>4358</v>
      </c>
      <c r="E399" s="1" t="str">
        <f t="shared" si="202"/>
        <v>7C78</v>
      </c>
      <c r="F399" s="10">
        <v>0</v>
      </c>
      <c r="G399" s="10" t="s">
        <v>398</v>
      </c>
      <c r="H399" t="s">
        <v>398</v>
      </c>
      <c r="I399" t="str">
        <f t="shared" si="177"/>
        <v>0</v>
      </c>
      <c r="J399">
        <f t="shared" si="178"/>
        <v>0</v>
      </c>
      <c r="K399">
        <f t="shared" si="179"/>
        <v>0</v>
      </c>
      <c r="L399">
        <f t="shared" si="180"/>
        <v>0</v>
      </c>
      <c r="M399" s="10">
        <v>40</v>
      </c>
      <c r="N399">
        <f t="shared" si="181"/>
        <v>1</v>
      </c>
      <c r="O399">
        <f t="shared" si="182"/>
        <v>0</v>
      </c>
      <c r="P399">
        <f t="shared" si="183"/>
        <v>0</v>
      </c>
      <c r="Q399">
        <f t="shared" si="184"/>
        <v>0</v>
      </c>
      <c r="R399">
        <f t="shared" si="185"/>
        <v>0</v>
      </c>
      <c r="S399" s="10">
        <v>0</v>
      </c>
      <c r="T399" s="10">
        <v>0</v>
      </c>
      <c r="U399" t="str">
        <f t="shared" si="186"/>
        <v>0</v>
      </c>
      <c r="V399" s="10">
        <v>0</v>
      </c>
      <c r="W399">
        <f t="shared" si="187"/>
        <v>0</v>
      </c>
      <c r="X399">
        <f t="shared" si="188"/>
        <v>0</v>
      </c>
      <c r="Y399">
        <f t="shared" si="189"/>
        <v>0</v>
      </c>
      <c r="Z399" s="10">
        <v>0</v>
      </c>
      <c r="AA399">
        <f t="shared" si="174"/>
        <v>0</v>
      </c>
      <c r="AB399">
        <f t="shared" si="190"/>
        <v>0</v>
      </c>
      <c r="AC399">
        <f t="shared" si="191"/>
        <v>0</v>
      </c>
      <c r="AD399" s="10">
        <v>0</v>
      </c>
      <c r="AE399">
        <f t="shared" si="192"/>
        <v>0</v>
      </c>
      <c r="AF399">
        <f t="shared" si="193"/>
        <v>0</v>
      </c>
      <c r="AG399">
        <f t="shared" si="194"/>
        <v>0</v>
      </c>
      <c r="AH399">
        <f t="shared" si="195"/>
        <v>0</v>
      </c>
      <c r="AI399">
        <f t="shared" si="196"/>
        <v>0</v>
      </c>
      <c r="AJ399">
        <f t="shared" si="197"/>
        <v>0</v>
      </c>
      <c r="AK399" s="10" t="s">
        <v>2</v>
      </c>
      <c r="AL399">
        <f t="shared" si="198"/>
        <v>15</v>
      </c>
      <c r="AM399">
        <f t="shared" si="199"/>
        <v>0</v>
      </c>
      <c r="AN399" s="10" t="s">
        <v>13</v>
      </c>
      <c r="AO399" s="17">
        <f t="shared" si="200"/>
        <v>1</v>
      </c>
      <c r="AP399">
        <f t="shared" si="201"/>
        <v>15</v>
      </c>
    </row>
    <row r="400" spans="1:42" x14ac:dyDescent="0.45">
      <c r="A400">
        <v>397</v>
      </c>
      <c r="B400" t="str">
        <f t="shared" si="175"/>
        <v>18D</v>
      </c>
      <c r="C400" t="s">
        <v>342</v>
      </c>
      <c r="D400">
        <f t="shared" si="176"/>
        <v>4369</v>
      </c>
      <c r="E400" s="1" t="str">
        <f t="shared" si="202"/>
        <v>7C83</v>
      </c>
      <c r="F400" s="10">
        <v>0</v>
      </c>
      <c r="G400" s="10" t="s">
        <v>398</v>
      </c>
      <c r="H400" t="s">
        <v>398</v>
      </c>
      <c r="I400" t="str">
        <f t="shared" si="177"/>
        <v>0</v>
      </c>
      <c r="J400">
        <f t="shared" si="178"/>
        <v>0</v>
      </c>
      <c r="K400">
        <f t="shared" si="179"/>
        <v>0</v>
      </c>
      <c r="L400">
        <f t="shared" si="180"/>
        <v>0</v>
      </c>
      <c r="M400" s="10">
        <v>40</v>
      </c>
      <c r="N400">
        <f t="shared" si="181"/>
        <v>1</v>
      </c>
      <c r="O400">
        <f t="shared" si="182"/>
        <v>0</v>
      </c>
      <c r="P400">
        <f t="shared" si="183"/>
        <v>0</v>
      </c>
      <c r="Q400">
        <f t="shared" si="184"/>
        <v>0</v>
      </c>
      <c r="R400">
        <f t="shared" si="185"/>
        <v>0</v>
      </c>
      <c r="S400" s="10">
        <v>0</v>
      </c>
      <c r="T400" s="10">
        <v>0</v>
      </c>
      <c r="U400" t="str">
        <f t="shared" si="186"/>
        <v>0</v>
      </c>
      <c r="V400" s="10">
        <v>0</v>
      </c>
      <c r="W400">
        <f t="shared" si="187"/>
        <v>0</v>
      </c>
      <c r="X400">
        <f t="shared" si="188"/>
        <v>0</v>
      </c>
      <c r="Y400">
        <f t="shared" si="189"/>
        <v>0</v>
      </c>
      <c r="Z400" s="10">
        <v>0</v>
      </c>
      <c r="AA400">
        <f t="shared" si="174"/>
        <v>0</v>
      </c>
      <c r="AB400">
        <f t="shared" si="190"/>
        <v>0</v>
      </c>
      <c r="AC400">
        <f t="shared" si="191"/>
        <v>0</v>
      </c>
      <c r="AD400" s="10">
        <v>0</v>
      </c>
      <c r="AE400">
        <f t="shared" si="192"/>
        <v>0</v>
      </c>
      <c r="AF400">
        <f t="shared" si="193"/>
        <v>0</v>
      </c>
      <c r="AG400">
        <f t="shared" si="194"/>
        <v>0</v>
      </c>
      <c r="AH400">
        <f t="shared" si="195"/>
        <v>0</v>
      </c>
      <c r="AI400">
        <f t="shared" si="196"/>
        <v>0</v>
      </c>
      <c r="AJ400">
        <f t="shared" si="197"/>
        <v>0</v>
      </c>
      <c r="AK400" s="10" t="s">
        <v>2</v>
      </c>
      <c r="AL400">
        <f t="shared" si="198"/>
        <v>15</v>
      </c>
      <c r="AM400">
        <f t="shared" si="199"/>
        <v>0</v>
      </c>
      <c r="AN400" s="10" t="s">
        <v>13</v>
      </c>
      <c r="AO400" s="17">
        <f t="shared" si="200"/>
        <v>1</v>
      </c>
      <c r="AP400">
        <f t="shared" si="201"/>
        <v>15</v>
      </c>
    </row>
    <row r="401" spans="1:42" x14ac:dyDescent="0.45">
      <c r="A401">
        <v>398</v>
      </c>
      <c r="B401" t="str">
        <f t="shared" si="175"/>
        <v>18E</v>
      </c>
      <c r="C401" t="s">
        <v>343</v>
      </c>
      <c r="D401">
        <f t="shared" si="176"/>
        <v>4380</v>
      </c>
      <c r="E401" s="1" t="str">
        <f t="shared" si="202"/>
        <v>7C8E</v>
      </c>
      <c r="F401" s="10">
        <v>0</v>
      </c>
      <c r="G401" s="10" t="s">
        <v>398</v>
      </c>
      <c r="H401" t="s">
        <v>398</v>
      </c>
      <c r="I401" t="str">
        <f t="shared" si="177"/>
        <v>0</v>
      </c>
      <c r="J401">
        <f t="shared" si="178"/>
        <v>0</v>
      </c>
      <c r="K401">
        <f t="shared" si="179"/>
        <v>0</v>
      </c>
      <c r="L401">
        <f t="shared" si="180"/>
        <v>0</v>
      </c>
      <c r="M401" s="10">
        <v>40</v>
      </c>
      <c r="N401">
        <f t="shared" si="181"/>
        <v>1</v>
      </c>
      <c r="O401">
        <f t="shared" si="182"/>
        <v>0</v>
      </c>
      <c r="P401">
        <f t="shared" si="183"/>
        <v>0</v>
      </c>
      <c r="Q401">
        <f t="shared" si="184"/>
        <v>0</v>
      </c>
      <c r="R401">
        <f t="shared" si="185"/>
        <v>0</v>
      </c>
      <c r="S401" s="10">
        <v>0</v>
      </c>
      <c r="T401" s="10">
        <v>0</v>
      </c>
      <c r="U401" t="str">
        <f t="shared" si="186"/>
        <v>0</v>
      </c>
      <c r="V401" s="10">
        <v>0</v>
      </c>
      <c r="W401">
        <f t="shared" si="187"/>
        <v>0</v>
      </c>
      <c r="X401">
        <f t="shared" si="188"/>
        <v>0</v>
      </c>
      <c r="Y401">
        <f t="shared" si="189"/>
        <v>0</v>
      </c>
      <c r="Z401" s="10">
        <v>0</v>
      </c>
      <c r="AA401">
        <f t="shared" si="174"/>
        <v>0</v>
      </c>
      <c r="AB401">
        <f t="shared" si="190"/>
        <v>0</v>
      </c>
      <c r="AC401">
        <f t="shared" si="191"/>
        <v>0</v>
      </c>
      <c r="AD401" s="10">
        <v>0</v>
      </c>
      <c r="AE401">
        <f t="shared" si="192"/>
        <v>0</v>
      </c>
      <c r="AF401">
        <f t="shared" si="193"/>
        <v>0</v>
      </c>
      <c r="AG401">
        <f t="shared" si="194"/>
        <v>0</v>
      </c>
      <c r="AH401">
        <f t="shared" si="195"/>
        <v>0</v>
      </c>
      <c r="AI401">
        <f t="shared" si="196"/>
        <v>0</v>
      </c>
      <c r="AJ401">
        <f t="shared" si="197"/>
        <v>0</v>
      </c>
      <c r="AK401" s="10" t="s">
        <v>2</v>
      </c>
      <c r="AL401">
        <f t="shared" si="198"/>
        <v>15</v>
      </c>
      <c r="AM401">
        <f t="shared" si="199"/>
        <v>0</v>
      </c>
      <c r="AN401" s="10" t="s">
        <v>13</v>
      </c>
      <c r="AO401" s="17">
        <f t="shared" si="200"/>
        <v>1</v>
      </c>
      <c r="AP401">
        <f t="shared" si="201"/>
        <v>15</v>
      </c>
    </row>
    <row r="402" spans="1:42" x14ac:dyDescent="0.45">
      <c r="A402">
        <v>399</v>
      </c>
      <c r="B402" t="str">
        <f t="shared" si="175"/>
        <v>18F</v>
      </c>
      <c r="C402" t="s">
        <v>344</v>
      </c>
      <c r="D402">
        <f t="shared" si="176"/>
        <v>4391</v>
      </c>
      <c r="E402" s="1" t="str">
        <f t="shared" si="202"/>
        <v>7C99</v>
      </c>
      <c r="F402" s="10">
        <v>0</v>
      </c>
      <c r="G402" s="10" t="s">
        <v>398</v>
      </c>
      <c r="H402" t="s">
        <v>398</v>
      </c>
      <c r="I402" t="str">
        <f t="shared" si="177"/>
        <v>0</v>
      </c>
      <c r="J402">
        <f t="shared" si="178"/>
        <v>0</v>
      </c>
      <c r="K402">
        <f t="shared" si="179"/>
        <v>0</v>
      </c>
      <c r="L402">
        <f t="shared" si="180"/>
        <v>0</v>
      </c>
      <c r="M402" s="10">
        <v>40</v>
      </c>
      <c r="N402">
        <f t="shared" si="181"/>
        <v>1</v>
      </c>
      <c r="O402">
        <f t="shared" si="182"/>
        <v>0</v>
      </c>
      <c r="P402">
        <f t="shared" si="183"/>
        <v>0</v>
      </c>
      <c r="Q402">
        <f t="shared" si="184"/>
        <v>0</v>
      </c>
      <c r="R402">
        <f t="shared" si="185"/>
        <v>0</v>
      </c>
      <c r="S402" s="10">
        <v>0</v>
      </c>
      <c r="T402" s="10">
        <v>0</v>
      </c>
      <c r="U402" t="str">
        <f t="shared" si="186"/>
        <v>0</v>
      </c>
      <c r="V402" s="10">
        <v>0</v>
      </c>
      <c r="W402">
        <f t="shared" si="187"/>
        <v>0</v>
      </c>
      <c r="X402">
        <f t="shared" si="188"/>
        <v>0</v>
      </c>
      <c r="Y402">
        <f t="shared" si="189"/>
        <v>0</v>
      </c>
      <c r="Z402" s="10">
        <v>0</v>
      </c>
      <c r="AA402">
        <f t="shared" si="174"/>
        <v>0</v>
      </c>
      <c r="AB402">
        <f t="shared" si="190"/>
        <v>0</v>
      </c>
      <c r="AC402">
        <f t="shared" si="191"/>
        <v>0</v>
      </c>
      <c r="AD402" s="10">
        <v>0</v>
      </c>
      <c r="AE402">
        <f t="shared" si="192"/>
        <v>0</v>
      </c>
      <c r="AF402">
        <f t="shared" si="193"/>
        <v>0</v>
      </c>
      <c r="AG402">
        <f t="shared" si="194"/>
        <v>0</v>
      </c>
      <c r="AH402">
        <f t="shared" si="195"/>
        <v>0</v>
      </c>
      <c r="AI402">
        <f t="shared" si="196"/>
        <v>0</v>
      </c>
      <c r="AJ402">
        <f t="shared" si="197"/>
        <v>0</v>
      </c>
      <c r="AK402" s="10" t="s">
        <v>2</v>
      </c>
      <c r="AL402">
        <f t="shared" si="198"/>
        <v>15</v>
      </c>
      <c r="AM402">
        <f t="shared" si="199"/>
        <v>0</v>
      </c>
      <c r="AN402" s="10" t="s">
        <v>13</v>
      </c>
      <c r="AO402" s="17">
        <f t="shared" si="200"/>
        <v>1</v>
      </c>
      <c r="AP402">
        <f t="shared" si="201"/>
        <v>15</v>
      </c>
    </row>
    <row r="403" spans="1:42" x14ac:dyDescent="0.45">
      <c r="A403">
        <v>400</v>
      </c>
      <c r="B403" t="str">
        <f t="shared" si="175"/>
        <v>190</v>
      </c>
      <c r="C403" t="s">
        <v>345</v>
      </c>
      <c r="D403">
        <f t="shared" si="176"/>
        <v>4402</v>
      </c>
      <c r="E403" s="1" t="str">
        <f t="shared" si="202"/>
        <v>7CA4</v>
      </c>
      <c r="F403" s="10">
        <v>0</v>
      </c>
      <c r="G403" s="10" t="s">
        <v>398</v>
      </c>
      <c r="H403" t="s">
        <v>398</v>
      </c>
      <c r="I403" t="str">
        <f t="shared" si="177"/>
        <v>0</v>
      </c>
      <c r="J403">
        <f t="shared" si="178"/>
        <v>0</v>
      </c>
      <c r="K403">
        <f t="shared" si="179"/>
        <v>0</v>
      </c>
      <c r="L403">
        <f t="shared" si="180"/>
        <v>0</v>
      </c>
      <c r="M403" s="10">
        <v>40</v>
      </c>
      <c r="N403">
        <f t="shared" si="181"/>
        <v>1</v>
      </c>
      <c r="O403">
        <f t="shared" si="182"/>
        <v>0</v>
      </c>
      <c r="P403">
        <f t="shared" si="183"/>
        <v>0</v>
      </c>
      <c r="Q403">
        <f t="shared" si="184"/>
        <v>0</v>
      </c>
      <c r="R403">
        <f t="shared" si="185"/>
        <v>0</v>
      </c>
      <c r="S403" s="10">
        <v>0</v>
      </c>
      <c r="T403" s="10">
        <v>0</v>
      </c>
      <c r="U403" t="str">
        <f t="shared" si="186"/>
        <v>0</v>
      </c>
      <c r="V403" s="10">
        <v>0</v>
      </c>
      <c r="W403">
        <f t="shared" si="187"/>
        <v>0</v>
      </c>
      <c r="X403">
        <f t="shared" si="188"/>
        <v>0</v>
      </c>
      <c r="Y403">
        <f t="shared" si="189"/>
        <v>0</v>
      </c>
      <c r="Z403" s="10">
        <v>0</v>
      </c>
      <c r="AA403">
        <f t="shared" si="174"/>
        <v>0</v>
      </c>
      <c r="AB403">
        <f t="shared" si="190"/>
        <v>0</v>
      </c>
      <c r="AC403">
        <f t="shared" si="191"/>
        <v>0</v>
      </c>
      <c r="AD403" s="10">
        <v>0</v>
      </c>
      <c r="AE403">
        <f t="shared" si="192"/>
        <v>0</v>
      </c>
      <c r="AF403">
        <f t="shared" si="193"/>
        <v>0</v>
      </c>
      <c r="AG403">
        <f t="shared" si="194"/>
        <v>0</v>
      </c>
      <c r="AH403">
        <f t="shared" si="195"/>
        <v>0</v>
      </c>
      <c r="AI403">
        <f t="shared" si="196"/>
        <v>0</v>
      </c>
      <c r="AJ403">
        <f t="shared" si="197"/>
        <v>0</v>
      </c>
      <c r="AK403" s="10" t="s">
        <v>2</v>
      </c>
      <c r="AL403">
        <f t="shared" si="198"/>
        <v>15</v>
      </c>
      <c r="AM403">
        <f t="shared" si="199"/>
        <v>0</v>
      </c>
      <c r="AN403" s="10" t="s">
        <v>13</v>
      </c>
      <c r="AO403" s="17">
        <f t="shared" si="200"/>
        <v>1</v>
      </c>
      <c r="AP403">
        <f t="shared" si="201"/>
        <v>15</v>
      </c>
    </row>
    <row r="404" spans="1:42" x14ac:dyDescent="0.45">
      <c r="A404">
        <v>401</v>
      </c>
      <c r="B404" t="str">
        <f t="shared" si="175"/>
        <v>191</v>
      </c>
      <c r="C404" t="s">
        <v>346</v>
      </c>
      <c r="D404">
        <f t="shared" si="176"/>
        <v>4413</v>
      </c>
      <c r="E404" s="1" t="str">
        <f t="shared" si="202"/>
        <v>7CAF</v>
      </c>
      <c r="F404" s="10">
        <v>0</v>
      </c>
      <c r="G404" s="10" t="s">
        <v>398</v>
      </c>
      <c r="H404" t="s">
        <v>398</v>
      </c>
      <c r="I404" t="str">
        <f t="shared" si="177"/>
        <v>0</v>
      </c>
      <c r="J404">
        <f t="shared" si="178"/>
        <v>0</v>
      </c>
      <c r="K404">
        <f t="shared" si="179"/>
        <v>0</v>
      </c>
      <c r="L404">
        <f t="shared" si="180"/>
        <v>0</v>
      </c>
      <c r="M404" s="10">
        <v>40</v>
      </c>
      <c r="N404">
        <f t="shared" si="181"/>
        <v>1</v>
      </c>
      <c r="O404">
        <f t="shared" si="182"/>
        <v>0</v>
      </c>
      <c r="P404">
        <f t="shared" si="183"/>
        <v>0</v>
      </c>
      <c r="Q404">
        <f t="shared" si="184"/>
        <v>0</v>
      </c>
      <c r="R404">
        <f t="shared" si="185"/>
        <v>0</v>
      </c>
      <c r="S404" s="10">
        <v>0</v>
      </c>
      <c r="T404" s="10">
        <v>0</v>
      </c>
      <c r="U404" t="str">
        <f t="shared" si="186"/>
        <v>0</v>
      </c>
      <c r="V404" s="10">
        <v>0</v>
      </c>
      <c r="W404">
        <f t="shared" si="187"/>
        <v>0</v>
      </c>
      <c r="X404">
        <f t="shared" si="188"/>
        <v>0</v>
      </c>
      <c r="Y404">
        <f t="shared" si="189"/>
        <v>0</v>
      </c>
      <c r="Z404" s="10">
        <v>0</v>
      </c>
      <c r="AA404">
        <f t="shared" si="174"/>
        <v>0</v>
      </c>
      <c r="AB404">
        <f t="shared" si="190"/>
        <v>0</v>
      </c>
      <c r="AC404">
        <f t="shared" si="191"/>
        <v>0</v>
      </c>
      <c r="AD404" s="10">
        <v>0</v>
      </c>
      <c r="AE404">
        <f t="shared" si="192"/>
        <v>0</v>
      </c>
      <c r="AF404">
        <f t="shared" si="193"/>
        <v>0</v>
      </c>
      <c r="AG404">
        <f t="shared" si="194"/>
        <v>0</v>
      </c>
      <c r="AH404">
        <f t="shared" si="195"/>
        <v>0</v>
      </c>
      <c r="AI404">
        <f t="shared" si="196"/>
        <v>0</v>
      </c>
      <c r="AJ404">
        <f t="shared" si="197"/>
        <v>0</v>
      </c>
      <c r="AK404" s="10" t="s">
        <v>2</v>
      </c>
      <c r="AL404">
        <f t="shared" si="198"/>
        <v>15</v>
      </c>
      <c r="AM404">
        <f t="shared" si="199"/>
        <v>0</v>
      </c>
      <c r="AN404" s="10" t="s">
        <v>13</v>
      </c>
      <c r="AO404" s="17">
        <f t="shared" si="200"/>
        <v>1</v>
      </c>
      <c r="AP404">
        <f t="shared" si="201"/>
        <v>15</v>
      </c>
    </row>
    <row r="405" spans="1:42" x14ac:dyDescent="0.45">
      <c r="A405">
        <v>402</v>
      </c>
      <c r="B405" t="str">
        <f t="shared" si="175"/>
        <v>192</v>
      </c>
      <c r="C405" t="s">
        <v>347</v>
      </c>
      <c r="D405">
        <f t="shared" si="176"/>
        <v>4424</v>
      </c>
      <c r="E405" s="1" t="str">
        <f t="shared" si="202"/>
        <v>7CBA</v>
      </c>
      <c r="F405" s="10">
        <v>0</v>
      </c>
      <c r="G405" s="10" t="s">
        <v>398</v>
      </c>
      <c r="H405" t="s">
        <v>398</v>
      </c>
      <c r="I405" t="str">
        <f t="shared" si="177"/>
        <v>0</v>
      </c>
      <c r="J405">
        <f t="shared" si="178"/>
        <v>0</v>
      </c>
      <c r="K405">
        <f t="shared" si="179"/>
        <v>0</v>
      </c>
      <c r="L405">
        <f t="shared" si="180"/>
        <v>0</v>
      </c>
      <c r="M405" s="10">
        <v>40</v>
      </c>
      <c r="N405">
        <f t="shared" si="181"/>
        <v>1</v>
      </c>
      <c r="O405">
        <f t="shared" si="182"/>
        <v>0</v>
      </c>
      <c r="P405">
        <f t="shared" si="183"/>
        <v>0</v>
      </c>
      <c r="Q405">
        <f t="shared" si="184"/>
        <v>0</v>
      </c>
      <c r="R405">
        <f t="shared" si="185"/>
        <v>0</v>
      </c>
      <c r="S405" s="10">
        <v>0</v>
      </c>
      <c r="T405" s="10">
        <v>0</v>
      </c>
      <c r="U405" t="str">
        <f t="shared" si="186"/>
        <v>0</v>
      </c>
      <c r="V405" s="10">
        <v>0</v>
      </c>
      <c r="W405">
        <f t="shared" si="187"/>
        <v>0</v>
      </c>
      <c r="X405">
        <f t="shared" si="188"/>
        <v>0</v>
      </c>
      <c r="Y405">
        <f t="shared" si="189"/>
        <v>0</v>
      </c>
      <c r="Z405" s="10">
        <v>0</v>
      </c>
      <c r="AA405">
        <f t="shared" si="174"/>
        <v>0</v>
      </c>
      <c r="AB405">
        <f t="shared" si="190"/>
        <v>0</v>
      </c>
      <c r="AC405">
        <f t="shared" si="191"/>
        <v>0</v>
      </c>
      <c r="AD405" s="10">
        <v>0</v>
      </c>
      <c r="AE405">
        <f t="shared" si="192"/>
        <v>0</v>
      </c>
      <c r="AF405">
        <f t="shared" si="193"/>
        <v>0</v>
      </c>
      <c r="AG405">
        <f t="shared" si="194"/>
        <v>0</v>
      </c>
      <c r="AH405">
        <f t="shared" si="195"/>
        <v>0</v>
      </c>
      <c r="AI405">
        <f t="shared" si="196"/>
        <v>0</v>
      </c>
      <c r="AJ405">
        <f t="shared" si="197"/>
        <v>0</v>
      </c>
      <c r="AK405" s="10" t="s">
        <v>2</v>
      </c>
      <c r="AL405">
        <f t="shared" si="198"/>
        <v>15</v>
      </c>
      <c r="AM405">
        <f t="shared" si="199"/>
        <v>0</v>
      </c>
      <c r="AN405" s="10" t="s">
        <v>13</v>
      </c>
      <c r="AO405" s="17">
        <f t="shared" si="200"/>
        <v>1</v>
      </c>
      <c r="AP405">
        <f t="shared" si="201"/>
        <v>15</v>
      </c>
    </row>
    <row r="406" spans="1:42" x14ac:dyDescent="0.45">
      <c r="A406">
        <v>403</v>
      </c>
      <c r="B406" t="str">
        <f t="shared" si="175"/>
        <v>193</v>
      </c>
      <c r="C406" t="s">
        <v>348</v>
      </c>
      <c r="D406">
        <f t="shared" si="176"/>
        <v>4435</v>
      </c>
      <c r="E406" s="1" t="str">
        <f t="shared" si="202"/>
        <v>7CC5</v>
      </c>
      <c r="F406" s="10">
        <v>0</v>
      </c>
      <c r="G406" s="10" t="s">
        <v>398</v>
      </c>
      <c r="H406" t="s">
        <v>398</v>
      </c>
      <c r="I406" t="str">
        <f t="shared" si="177"/>
        <v>0</v>
      </c>
      <c r="J406">
        <f t="shared" si="178"/>
        <v>0</v>
      </c>
      <c r="K406">
        <f t="shared" si="179"/>
        <v>0</v>
      </c>
      <c r="L406">
        <f t="shared" si="180"/>
        <v>0</v>
      </c>
      <c r="M406" s="10">
        <v>40</v>
      </c>
      <c r="N406">
        <f t="shared" si="181"/>
        <v>1</v>
      </c>
      <c r="O406">
        <f t="shared" si="182"/>
        <v>0</v>
      </c>
      <c r="P406">
        <f t="shared" si="183"/>
        <v>0</v>
      </c>
      <c r="Q406">
        <f t="shared" si="184"/>
        <v>0</v>
      </c>
      <c r="R406">
        <f t="shared" si="185"/>
        <v>0</v>
      </c>
      <c r="S406" s="10">
        <v>0</v>
      </c>
      <c r="T406" s="10">
        <v>0</v>
      </c>
      <c r="U406" t="str">
        <f t="shared" si="186"/>
        <v>0</v>
      </c>
      <c r="V406" s="10">
        <v>0</v>
      </c>
      <c r="W406">
        <f t="shared" si="187"/>
        <v>0</v>
      </c>
      <c r="X406">
        <f t="shared" si="188"/>
        <v>0</v>
      </c>
      <c r="Y406">
        <f t="shared" si="189"/>
        <v>0</v>
      </c>
      <c r="Z406" s="10">
        <v>0</v>
      </c>
      <c r="AA406">
        <f t="shared" si="174"/>
        <v>0</v>
      </c>
      <c r="AB406">
        <f t="shared" si="190"/>
        <v>0</v>
      </c>
      <c r="AC406">
        <f t="shared" si="191"/>
        <v>0</v>
      </c>
      <c r="AD406" s="10">
        <v>0</v>
      </c>
      <c r="AE406">
        <f t="shared" si="192"/>
        <v>0</v>
      </c>
      <c r="AF406">
        <f t="shared" si="193"/>
        <v>0</v>
      </c>
      <c r="AG406">
        <f t="shared" si="194"/>
        <v>0</v>
      </c>
      <c r="AH406">
        <f t="shared" si="195"/>
        <v>0</v>
      </c>
      <c r="AI406">
        <f t="shared" si="196"/>
        <v>0</v>
      </c>
      <c r="AJ406">
        <f t="shared" si="197"/>
        <v>0</v>
      </c>
      <c r="AK406" s="10" t="s">
        <v>2</v>
      </c>
      <c r="AL406">
        <f t="shared" si="198"/>
        <v>15</v>
      </c>
      <c r="AM406">
        <f t="shared" si="199"/>
        <v>0</v>
      </c>
      <c r="AN406" s="10" t="s">
        <v>13</v>
      </c>
      <c r="AO406" s="17">
        <f t="shared" si="200"/>
        <v>1</v>
      </c>
      <c r="AP406">
        <f t="shared" si="201"/>
        <v>15</v>
      </c>
    </row>
    <row r="407" spans="1:42" x14ac:dyDescent="0.45">
      <c r="A407">
        <v>404</v>
      </c>
      <c r="B407" t="str">
        <f t="shared" si="175"/>
        <v>194</v>
      </c>
      <c r="C407" t="s">
        <v>349</v>
      </c>
      <c r="D407">
        <f t="shared" si="176"/>
        <v>4446</v>
      </c>
      <c r="E407" s="1" t="str">
        <f t="shared" si="202"/>
        <v>7CD0</v>
      </c>
      <c r="F407" s="10">
        <v>0</v>
      </c>
      <c r="G407" s="10" t="s">
        <v>398</v>
      </c>
      <c r="H407" t="s">
        <v>398</v>
      </c>
      <c r="I407" t="str">
        <f t="shared" si="177"/>
        <v>0</v>
      </c>
      <c r="J407">
        <f t="shared" si="178"/>
        <v>0</v>
      </c>
      <c r="K407">
        <f t="shared" si="179"/>
        <v>0</v>
      </c>
      <c r="L407">
        <f t="shared" si="180"/>
        <v>0</v>
      </c>
      <c r="M407" s="10">
        <v>40</v>
      </c>
      <c r="N407">
        <f t="shared" si="181"/>
        <v>1</v>
      </c>
      <c r="O407">
        <f t="shared" si="182"/>
        <v>0</v>
      </c>
      <c r="P407">
        <f t="shared" si="183"/>
        <v>0</v>
      </c>
      <c r="Q407">
        <f t="shared" si="184"/>
        <v>0</v>
      </c>
      <c r="R407">
        <f t="shared" si="185"/>
        <v>0</v>
      </c>
      <c r="S407" s="10">
        <v>0</v>
      </c>
      <c r="T407" s="10">
        <v>0</v>
      </c>
      <c r="U407" t="str">
        <f t="shared" si="186"/>
        <v>0</v>
      </c>
      <c r="V407" s="10">
        <v>0</v>
      </c>
      <c r="W407">
        <f t="shared" si="187"/>
        <v>0</v>
      </c>
      <c r="X407">
        <f t="shared" si="188"/>
        <v>0</v>
      </c>
      <c r="Y407">
        <f t="shared" si="189"/>
        <v>0</v>
      </c>
      <c r="Z407" s="10">
        <v>0</v>
      </c>
      <c r="AA407">
        <f t="shared" si="174"/>
        <v>0</v>
      </c>
      <c r="AB407">
        <f t="shared" si="190"/>
        <v>0</v>
      </c>
      <c r="AC407">
        <f t="shared" si="191"/>
        <v>0</v>
      </c>
      <c r="AD407" s="10">
        <v>0</v>
      </c>
      <c r="AE407">
        <f t="shared" si="192"/>
        <v>0</v>
      </c>
      <c r="AF407">
        <f t="shared" si="193"/>
        <v>0</v>
      </c>
      <c r="AG407">
        <f t="shared" si="194"/>
        <v>0</v>
      </c>
      <c r="AH407">
        <f t="shared" si="195"/>
        <v>0</v>
      </c>
      <c r="AI407">
        <f t="shared" si="196"/>
        <v>0</v>
      </c>
      <c r="AJ407">
        <f t="shared" si="197"/>
        <v>0</v>
      </c>
      <c r="AK407" s="10" t="s">
        <v>2</v>
      </c>
      <c r="AL407">
        <f t="shared" si="198"/>
        <v>15</v>
      </c>
      <c r="AM407">
        <f t="shared" si="199"/>
        <v>0</v>
      </c>
      <c r="AN407" s="10" t="s">
        <v>13</v>
      </c>
      <c r="AO407" s="17">
        <f t="shared" si="200"/>
        <v>1</v>
      </c>
      <c r="AP407">
        <f t="shared" si="201"/>
        <v>15</v>
      </c>
    </row>
    <row r="408" spans="1:42" x14ac:dyDescent="0.45">
      <c r="A408">
        <v>405</v>
      </c>
      <c r="B408" t="str">
        <f t="shared" si="175"/>
        <v>195</v>
      </c>
      <c r="C408" t="s">
        <v>350</v>
      </c>
      <c r="D408">
        <f t="shared" si="176"/>
        <v>4457</v>
      </c>
      <c r="E408" s="1" t="str">
        <f t="shared" si="202"/>
        <v>7CDB</v>
      </c>
      <c r="F408" s="10">
        <v>0</v>
      </c>
      <c r="G408" s="10" t="s">
        <v>398</v>
      </c>
      <c r="H408" t="s">
        <v>398</v>
      </c>
      <c r="I408" t="str">
        <f t="shared" si="177"/>
        <v>0</v>
      </c>
      <c r="J408">
        <f t="shared" si="178"/>
        <v>0</v>
      </c>
      <c r="K408">
        <f t="shared" si="179"/>
        <v>0</v>
      </c>
      <c r="L408">
        <f t="shared" si="180"/>
        <v>0</v>
      </c>
      <c r="M408" s="10">
        <v>40</v>
      </c>
      <c r="N408">
        <f t="shared" si="181"/>
        <v>1</v>
      </c>
      <c r="O408">
        <f t="shared" si="182"/>
        <v>0</v>
      </c>
      <c r="P408">
        <f t="shared" si="183"/>
        <v>0</v>
      </c>
      <c r="Q408">
        <f t="shared" si="184"/>
        <v>0</v>
      </c>
      <c r="R408">
        <f t="shared" si="185"/>
        <v>0</v>
      </c>
      <c r="S408" s="10">
        <v>0</v>
      </c>
      <c r="T408" s="10">
        <v>0</v>
      </c>
      <c r="U408" t="str">
        <f t="shared" si="186"/>
        <v>0</v>
      </c>
      <c r="V408" s="10">
        <v>0</v>
      </c>
      <c r="W408">
        <f t="shared" si="187"/>
        <v>0</v>
      </c>
      <c r="X408">
        <f t="shared" si="188"/>
        <v>0</v>
      </c>
      <c r="Y408">
        <f t="shared" si="189"/>
        <v>0</v>
      </c>
      <c r="Z408" s="10">
        <v>0</v>
      </c>
      <c r="AA408">
        <f t="shared" si="174"/>
        <v>0</v>
      </c>
      <c r="AB408">
        <f t="shared" si="190"/>
        <v>0</v>
      </c>
      <c r="AC408">
        <f t="shared" si="191"/>
        <v>0</v>
      </c>
      <c r="AD408" s="10">
        <v>0</v>
      </c>
      <c r="AE408">
        <f t="shared" si="192"/>
        <v>0</v>
      </c>
      <c r="AF408">
        <f t="shared" si="193"/>
        <v>0</v>
      </c>
      <c r="AG408">
        <f t="shared" si="194"/>
        <v>0</v>
      </c>
      <c r="AH408">
        <f t="shared" si="195"/>
        <v>0</v>
      </c>
      <c r="AI408">
        <f t="shared" si="196"/>
        <v>0</v>
      </c>
      <c r="AJ408">
        <f t="shared" si="197"/>
        <v>0</v>
      </c>
      <c r="AK408" s="10" t="s">
        <v>2</v>
      </c>
      <c r="AL408">
        <f t="shared" si="198"/>
        <v>15</v>
      </c>
      <c r="AM408">
        <f t="shared" si="199"/>
        <v>0</v>
      </c>
      <c r="AN408" s="10" t="s">
        <v>13</v>
      </c>
      <c r="AO408" s="17">
        <f t="shared" si="200"/>
        <v>1</v>
      </c>
      <c r="AP408">
        <f t="shared" si="201"/>
        <v>15</v>
      </c>
    </row>
    <row r="409" spans="1:42" x14ac:dyDescent="0.45">
      <c r="A409">
        <v>406</v>
      </c>
      <c r="B409" t="str">
        <f t="shared" si="175"/>
        <v>196</v>
      </c>
      <c r="C409" t="s">
        <v>351</v>
      </c>
      <c r="D409">
        <f t="shared" si="176"/>
        <v>4468</v>
      </c>
      <c r="E409" s="1" t="str">
        <f t="shared" si="202"/>
        <v>7CE6</v>
      </c>
      <c r="F409" s="10">
        <v>0</v>
      </c>
      <c r="G409" s="10" t="s">
        <v>398</v>
      </c>
      <c r="H409" t="s">
        <v>398</v>
      </c>
      <c r="I409" t="str">
        <f t="shared" si="177"/>
        <v>0</v>
      </c>
      <c r="J409">
        <f t="shared" si="178"/>
        <v>0</v>
      </c>
      <c r="K409">
        <f t="shared" si="179"/>
        <v>0</v>
      </c>
      <c r="L409">
        <f t="shared" si="180"/>
        <v>0</v>
      </c>
      <c r="M409" s="10">
        <v>40</v>
      </c>
      <c r="N409">
        <f t="shared" si="181"/>
        <v>1</v>
      </c>
      <c r="O409">
        <f t="shared" si="182"/>
        <v>0</v>
      </c>
      <c r="P409">
        <f t="shared" si="183"/>
        <v>0</v>
      </c>
      <c r="Q409">
        <f t="shared" si="184"/>
        <v>0</v>
      </c>
      <c r="R409">
        <f t="shared" si="185"/>
        <v>0</v>
      </c>
      <c r="S409" s="10">
        <v>0</v>
      </c>
      <c r="T409" s="10">
        <v>0</v>
      </c>
      <c r="U409" t="str">
        <f t="shared" si="186"/>
        <v>0</v>
      </c>
      <c r="V409" s="10">
        <v>0</v>
      </c>
      <c r="W409">
        <f t="shared" si="187"/>
        <v>0</v>
      </c>
      <c r="X409">
        <f t="shared" si="188"/>
        <v>0</v>
      </c>
      <c r="Y409">
        <f t="shared" si="189"/>
        <v>0</v>
      </c>
      <c r="Z409" s="10">
        <v>0</v>
      </c>
      <c r="AA409">
        <f t="shared" si="174"/>
        <v>0</v>
      </c>
      <c r="AB409">
        <f t="shared" si="190"/>
        <v>0</v>
      </c>
      <c r="AC409">
        <f t="shared" si="191"/>
        <v>0</v>
      </c>
      <c r="AD409" s="10">
        <v>0</v>
      </c>
      <c r="AE409">
        <f t="shared" si="192"/>
        <v>0</v>
      </c>
      <c r="AF409">
        <f t="shared" si="193"/>
        <v>0</v>
      </c>
      <c r="AG409">
        <f t="shared" si="194"/>
        <v>0</v>
      </c>
      <c r="AH409">
        <f t="shared" si="195"/>
        <v>0</v>
      </c>
      <c r="AI409">
        <f t="shared" si="196"/>
        <v>0</v>
      </c>
      <c r="AJ409">
        <f t="shared" si="197"/>
        <v>0</v>
      </c>
      <c r="AK409" s="10" t="s">
        <v>2</v>
      </c>
      <c r="AL409">
        <f t="shared" si="198"/>
        <v>15</v>
      </c>
      <c r="AM409">
        <f t="shared" si="199"/>
        <v>0</v>
      </c>
      <c r="AN409" s="10" t="s">
        <v>13</v>
      </c>
      <c r="AO409" s="17">
        <f t="shared" si="200"/>
        <v>1</v>
      </c>
      <c r="AP409">
        <f t="shared" si="201"/>
        <v>15</v>
      </c>
    </row>
    <row r="410" spans="1:42" x14ac:dyDescent="0.45">
      <c r="A410">
        <v>407</v>
      </c>
      <c r="B410" t="str">
        <f t="shared" si="175"/>
        <v>197</v>
      </c>
      <c r="C410" t="s">
        <v>352</v>
      </c>
      <c r="D410">
        <f t="shared" si="176"/>
        <v>4479</v>
      </c>
      <c r="E410" s="1" t="str">
        <f t="shared" si="202"/>
        <v>7CF1</v>
      </c>
      <c r="F410" s="10">
        <v>0</v>
      </c>
      <c r="G410" s="10" t="s">
        <v>398</v>
      </c>
      <c r="H410" t="s">
        <v>398</v>
      </c>
      <c r="I410" t="str">
        <f t="shared" si="177"/>
        <v>0</v>
      </c>
      <c r="J410">
        <f t="shared" si="178"/>
        <v>0</v>
      </c>
      <c r="K410">
        <f t="shared" si="179"/>
        <v>0</v>
      </c>
      <c r="L410">
        <f t="shared" si="180"/>
        <v>0</v>
      </c>
      <c r="M410" s="10">
        <v>40</v>
      </c>
      <c r="N410">
        <f t="shared" si="181"/>
        <v>1</v>
      </c>
      <c r="O410">
        <f t="shared" si="182"/>
        <v>0</v>
      </c>
      <c r="P410">
        <f t="shared" si="183"/>
        <v>0</v>
      </c>
      <c r="Q410">
        <f t="shared" si="184"/>
        <v>0</v>
      </c>
      <c r="R410">
        <f t="shared" si="185"/>
        <v>0</v>
      </c>
      <c r="S410" s="10">
        <v>0</v>
      </c>
      <c r="T410" s="10">
        <v>0</v>
      </c>
      <c r="U410" t="str">
        <f t="shared" si="186"/>
        <v>0</v>
      </c>
      <c r="V410" s="10">
        <v>0</v>
      </c>
      <c r="W410">
        <f t="shared" si="187"/>
        <v>0</v>
      </c>
      <c r="X410">
        <f t="shared" si="188"/>
        <v>0</v>
      </c>
      <c r="Y410">
        <f t="shared" si="189"/>
        <v>0</v>
      </c>
      <c r="Z410" s="10">
        <v>0</v>
      </c>
      <c r="AA410">
        <f t="shared" si="174"/>
        <v>0</v>
      </c>
      <c r="AB410">
        <f t="shared" si="190"/>
        <v>0</v>
      </c>
      <c r="AC410">
        <f t="shared" si="191"/>
        <v>0</v>
      </c>
      <c r="AD410" s="10">
        <v>0</v>
      </c>
      <c r="AE410">
        <f t="shared" si="192"/>
        <v>0</v>
      </c>
      <c r="AF410">
        <f t="shared" si="193"/>
        <v>0</v>
      </c>
      <c r="AG410">
        <f t="shared" si="194"/>
        <v>0</v>
      </c>
      <c r="AH410">
        <f t="shared" si="195"/>
        <v>0</v>
      </c>
      <c r="AI410">
        <f t="shared" si="196"/>
        <v>0</v>
      </c>
      <c r="AJ410">
        <f t="shared" si="197"/>
        <v>0</v>
      </c>
      <c r="AK410" s="10" t="s">
        <v>2</v>
      </c>
      <c r="AL410">
        <f t="shared" si="198"/>
        <v>15</v>
      </c>
      <c r="AM410">
        <f t="shared" si="199"/>
        <v>0</v>
      </c>
      <c r="AN410" s="10" t="s">
        <v>13</v>
      </c>
      <c r="AO410" s="17">
        <f t="shared" si="200"/>
        <v>1</v>
      </c>
      <c r="AP410">
        <f t="shared" si="201"/>
        <v>15</v>
      </c>
    </row>
    <row r="411" spans="1:42" x14ac:dyDescent="0.45">
      <c r="A411">
        <v>408</v>
      </c>
      <c r="B411" t="str">
        <f t="shared" si="175"/>
        <v>198</v>
      </c>
      <c r="C411" t="s">
        <v>353</v>
      </c>
      <c r="D411">
        <f t="shared" si="176"/>
        <v>4490</v>
      </c>
      <c r="E411" s="1" t="str">
        <f t="shared" si="202"/>
        <v>7CFC</v>
      </c>
      <c r="F411" s="10">
        <v>0</v>
      </c>
      <c r="G411" s="10" t="s">
        <v>398</v>
      </c>
      <c r="H411" t="s">
        <v>398</v>
      </c>
      <c r="I411" t="str">
        <f t="shared" si="177"/>
        <v>0</v>
      </c>
      <c r="J411">
        <f t="shared" si="178"/>
        <v>0</v>
      </c>
      <c r="K411">
        <f t="shared" si="179"/>
        <v>0</v>
      </c>
      <c r="L411">
        <f t="shared" si="180"/>
        <v>0</v>
      </c>
      <c r="M411" s="10">
        <v>40</v>
      </c>
      <c r="N411">
        <f t="shared" si="181"/>
        <v>1</v>
      </c>
      <c r="O411">
        <f t="shared" si="182"/>
        <v>0</v>
      </c>
      <c r="P411">
        <f t="shared" si="183"/>
        <v>0</v>
      </c>
      <c r="Q411">
        <f t="shared" si="184"/>
        <v>0</v>
      </c>
      <c r="R411">
        <f t="shared" si="185"/>
        <v>0</v>
      </c>
      <c r="S411" s="10">
        <v>0</v>
      </c>
      <c r="T411" s="10">
        <v>0</v>
      </c>
      <c r="U411" t="str">
        <f t="shared" si="186"/>
        <v>0</v>
      </c>
      <c r="V411" s="10">
        <v>0</v>
      </c>
      <c r="W411">
        <f t="shared" si="187"/>
        <v>0</v>
      </c>
      <c r="X411">
        <f t="shared" si="188"/>
        <v>0</v>
      </c>
      <c r="Y411">
        <f t="shared" si="189"/>
        <v>0</v>
      </c>
      <c r="Z411" s="10">
        <v>0</v>
      </c>
      <c r="AA411">
        <f t="shared" si="174"/>
        <v>0</v>
      </c>
      <c r="AB411">
        <f t="shared" si="190"/>
        <v>0</v>
      </c>
      <c r="AC411">
        <f t="shared" si="191"/>
        <v>0</v>
      </c>
      <c r="AD411" s="10">
        <v>0</v>
      </c>
      <c r="AE411">
        <f t="shared" si="192"/>
        <v>0</v>
      </c>
      <c r="AF411">
        <f t="shared" si="193"/>
        <v>0</v>
      </c>
      <c r="AG411">
        <f t="shared" si="194"/>
        <v>0</v>
      </c>
      <c r="AH411">
        <f t="shared" si="195"/>
        <v>0</v>
      </c>
      <c r="AI411">
        <f t="shared" si="196"/>
        <v>0</v>
      </c>
      <c r="AJ411">
        <f t="shared" si="197"/>
        <v>0</v>
      </c>
      <c r="AK411" s="10" t="s">
        <v>2</v>
      </c>
      <c r="AL411">
        <f t="shared" si="198"/>
        <v>15</v>
      </c>
      <c r="AM411">
        <f t="shared" si="199"/>
        <v>0</v>
      </c>
      <c r="AN411" s="10" t="s">
        <v>13</v>
      </c>
      <c r="AO411" s="17">
        <f t="shared" si="200"/>
        <v>1</v>
      </c>
      <c r="AP411">
        <f t="shared" si="201"/>
        <v>15</v>
      </c>
    </row>
    <row r="412" spans="1:42" x14ac:dyDescent="0.45">
      <c r="A412">
        <v>409</v>
      </c>
      <c r="B412" t="str">
        <f t="shared" si="175"/>
        <v>199</v>
      </c>
      <c r="C412" t="s">
        <v>391</v>
      </c>
      <c r="D412">
        <f t="shared" si="176"/>
        <v>4501</v>
      </c>
      <c r="E412" s="1" t="str">
        <f t="shared" si="202"/>
        <v>7D07</v>
      </c>
      <c r="F412" s="10">
        <v>0</v>
      </c>
      <c r="G412" s="10" t="s">
        <v>398</v>
      </c>
      <c r="H412" t="s">
        <v>398</v>
      </c>
      <c r="I412" t="str">
        <f t="shared" si="177"/>
        <v>0</v>
      </c>
      <c r="J412">
        <f t="shared" si="178"/>
        <v>0</v>
      </c>
      <c r="K412">
        <f t="shared" si="179"/>
        <v>0</v>
      </c>
      <c r="L412">
        <f t="shared" si="180"/>
        <v>0</v>
      </c>
      <c r="M412" s="10">
        <v>40</v>
      </c>
      <c r="N412">
        <f t="shared" si="181"/>
        <v>1</v>
      </c>
      <c r="O412">
        <f t="shared" si="182"/>
        <v>0</v>
      </c>
      <c r="P412">
        <f t="shared" si="183"/>
        <v>0</v>
      </c>
      <c r="Q412">
        <f t="shared" si="184"/>
        <v>0</v>
      </c>
      <c r="R412">
        <f t="shared" si="185"/>
        <v>0</v>
      </c>
      <c r="S412" s="10">
        <v>0</v>
      </c>
      <c r="T412" s="10">
        <v>0</v>
      </c>
      <c r="U412" t="str">
        <f t="shared" si="186"/>
        <v>0</v>
      </c>
      <c r="V412" s="10">
        <v>0</v>
      </c>
      <c r="W412">
        <f t="shared" si="187"/>
        <v>0</v>
      </c>
      <c r="X412">
        <f t="shared" si="188"/>
        <v>0</v>
      </c>
      <c r="Y412">
        <f t="shared" si="189"/>
        <v>0</v>
      </c>
      <c r="Z412" s="10">
        <v>0</v>
      </c>
      <c r="AA412">
        <f t="shared" si="174"/>
        <v>0</v>
      </c>
      <c r="AB412">
        <f t="shared" si="190"/>
        <v>0</v>
      </c>
      <c r="AC412">
        <f t="shared" si="191"/>
        <v>0</v>
      </c>
      <c r="AD412" s="10">
        <v>0</v>
      </c>
      <c r="AE412">
        <f t="shared" si="192"/>
        <v>0</v>
      </c>
      <c r="AF412">
        <f t="shared" si="193"/>
        <v>0</v>
      </c>
      <c r="AG412">
        <f t="shared" si="194"/>
        <v>0</v>
      </c>
      <c r="AH412">
        <f t="shared" si="195"/>
        <v>0</v>
      </c>
      <c r="AI412">
        <f t="shared" si="196"/>
        <v>0</v>
      </c>
      <c r="AJ412">
        <f t="shared" si="197"/>
        <v>0</v>
      </c>
      <c r="AK412" s="10">
        <v>0</v>
      </c>
      <c r="AL412">
        <f t="shared" si="198"/>
        <v>0</v>
      </c>
      <c r="AM412">
        <f t="shared" si="199"/>
        <v>0</v>
      </c>
      <c r="AN412" s="10">
        <v>10</v>
      </c>
      <c r="AO412" s="17">
        <f t="shared" si="200"/>
        <v>1</v>
      </c>
      <c r="AP412">
        <f t="shared" si="201"/>
        <v>0</v>
      </c>
    </row>
    <row r="413" spans="1:42" x14ac:dyDescent="0.45">
      <c r="A413">
        <v>410</v>
      </c>
      <c r="B413" t="str">
        <f t="shared" si="175"/>
        <v>19A</v>
      </c>
      <c r="C413" t="s">
        <v>391</v>
      </c>
      <c r="D413">
        <f t="shared" si="176"/>
        <v>4512</v>
      </c>
      <c r="E413" s="1" t="str">
        <f t="shared" si="202"/>
        <v>7D12</v>
      </c>
      <c r="F413" s="10">
        <v>0</v>
      </c>
      <c r="G413" s="10" t="s">
        <v>398</v>
      </c>
      <c r="H413" t="s">
        <v>398</v>
      </c>
      <c r="I413" t="str">
        <f t="shared" si="177"/>
        <v>0</v>
      </c>
      <c r="J413">
        <f t="shared" si="178"/>
        <v>0</v>
      </c>
      <c r="K413">
        <f t="shared" si="179"/>
        <v>0</v>
      </c>
      <c r="L413">
        <f t="shared" si="180"/>
        <v>0</v>
      </c>
      <c r="M413" s="10">
        <v>40</v>
      </c>
      <c r="N413">
        <f t="shared" si="181"/>
        <v>1</v>
      </c>
      <c r="O413">
        <f t="shared" si="182"/>
        <v>0</v>
      </c>
      <c r="P413">
        <f t="shared" si="183"/>
        <v>0</v>
      </c>
      <c r="Q413">
        <f t="shared" si="184"/>
        <v>0</v>
      </c>
      <c r="R413">
        <f t="shared" si="185"/>
        <v>0</v>
      </c>
      <c r="S413" s="10">
        <v>0</v>
      </c>
      <c r="T413" s="10">
        <v>0</v>
      </c>
      <c r="U413" t="str">
        <f t="shared" si="186"/>
        <v>0</v>
      </c>
      <c r="V413" s="10">
        <v>0</v>
      </c>
      <c r="W413">
        <f t="shared" si="187"/>
        <v>0</v>
      </c>
      <c r="X413">
        <f t="shared" si="188"/>
        <v>0</v>
      </c>
      <c r="Y413">
        <f t="shared" si="189"/>
        <v>0</v>
      </c>
      <c r="Z413" s="10">
        <v>0</v>
      </c>
      <c r="AA413">
        <f t="shared" si="174"/>
        <v>0</v>
      </c>
      <c r="AB413">
        <f t="shared" si="190"/>
        <v>0</v>
      </c>
      <c r="AC413">
        <f t="shared" si="191"/>
        <v>0</v>
      </c>
      <c r="AD413" s="10">
        <v>0</v>
      </c>
      <c r="AE413">
        <f t="shared" si="192"/>
        <v>0</v>
      </c>
      <c r="AF413">
        <f t="shared" si="193"/>
        <v>0</v>
      </c>
      <c r="AG413">
        <f t="shared" si="194"/>
        <v>0</v>
      </c>
      <c r="AH413">
        <f t="shared" si="195"/>
        <v>0</v>
      </c>
      <c r="AI413">
        <f t="shared" si="196"/>
        <v>0</v>
      </c>
      <c r="AJ413">
        <f t="shared" si="197"/>
        <v>0</v>
      </c>
      <c r="AK413" s="10">
        <v>0</v>
      </c>
      <c r="AL413">
        <f t="shared" si="198"/>
        <v>0</v>
      </c>
      <c r="AM413">
        <f t="shared" si="199"/>
        <v>0</v>
      </c>
      <c r="AN413" s="10">
        <v>10</v>
      </c>
      <c r="AO413" s="17">
        <f t="shared" si="200"/>
        <v>1</v>
      </c>
      <c r="AP413">
        <f t="shared" si="201"/>
        <v>0</v>
      </c>
    </row>
    <row r="414" spans="1:42" x14ac:dyDescent="0.45">
      <c r="A414">
        <v>411</v>
      </c>
      <c r="B414" t="str">
        <f t="shared" si="175"/>
        <v>19B</v>
      </c>
      <c r="C414" t="s">
        <v>391</v>
      </c>
      <c r="D414">
        <f t="shared" si="176"/>
        <v>4523</v>
      </c>
      <c r="E414" s="1" t="str">
        <f t="shared" si="202"/>
        <v>7D1D</v>
      </c>
      <c r="F414" s="10">
        <v>0</v>
      </c>
      <c r="G414" s="10" t="s">
        <v>398</v>
      </c>
      <c r="H414" t="s">
        <v>398</v>
      </c>
      <c r="I414" t="str">
        <f t="shared" si="177"/>
        <v>0</v>
      </c>
      <c r="J414">
        <f t="shared" si="178"/>
        <v>0</v>
      </c>
      <c r="K414">
        <f t="shared" si="179"/>
        <v>0</v>
      </c>
      <c r="L414">
        <f t="shared" si="180"/>
        <v>0</v>
      </c>
      <c r="M414" s="10">
        <v>40</v>
      </c>
      <c r="N414">
        <f t="shared" si="181"/>
        <v>1</v>
      </c>
      <c r="O414">
        <f t="shared" si="182"/>
        <v>0</v>
      </c>
      <c r="P414">
        <f t="shared" si="183"/>
        <v>0</v>
      </c>
      <c r="Q414">
        <f t="shared" si="184"/>
        <v>0</v>
      </c>
      <c r="R414">
        <f t="shared" si="185"/>
        <v>0</v>
      </c>
      <c r="S414" s="10">
        <v>0</v>
      </c>
      <c r="T414" s="10">
        <v>0</v>
      </c>
      <c r="U414" t="str">
        <f t="shared" si="186"/>
        <v>0</v>
      </c>
      <c r="V414" s="10">
        <v>0</v>
      </c>
      <c r="W414">
        <f t="shared" si="187"/>
        <v>0</v>
      </c>
      <c r="X414">
        <f t="shared" si="188"/>
        <v>0</v>
      </c>
      <c r="Y414">
        <f t="shared" si="189"/>
        <v>0</v>
      </c>
      <c r="Z414" s="10">
        <v>0</v>
      </c>
      <c r="AA414">
        <f t="shared" si="174"/>
        <v>0</v>
      </c>
      <c r="AB414">
        <f t="shared" si="190"/>
        <v>0</v>
      </c>
      <c r="AC414">
        <f t="shared" si="191"/>
        <v>0</v>
      </c>
      <c r="AD414" s="10">
        <v>0</v>
      </c>
      <c r="AE414">
        <f t="shared" si="192"/>
        <v>0</v>
      </c>
      <c r="AF414">
        <f t="shared" si="193"/>
        <v>0</v>
      </c>
      <c r="AG414">
        <f t="shared" si="194"/>
        <v>0</v>
      </c>
      <c r="AH414">
        <f t="shared" si="195"/>
        <v>0</v>
      </c>
      <c r="AI414">
        <f t="shared" si="196"/>
        <v>0</v>
      </c>
      <c r="AJ414">
        <f t="shared" si="197"/>
        <v>0</v>
      </c>
      <c r="AK414" s="10">
        <v>0</v>
      </c>
      <c r="AL414">
        <f t="shared" si="198"/>
        <v>0</v>
      </c>
      <c r="AM414">
        <f t="shared" si="199"/>
        <v>0</v>
      </c>
      <c r="AN414" s="10">
        <v>10</v>
      </c>
      <c r="AO414" s="17">
        <f t="shared" si="200"/>
        <v>1</v>
      </c>
      <c r="AP414">
        <f t="shared" si="201"/>
        <v>0</v>
      </c>
    </row>
    <row r="415" spans="1:42" x14ac:dyDescent="0.45">
      <c r="A415">
        <v>412</v>
      </c>
      <c r="B415" t="str">
        <f t="shared" si="175"/>
        <v>19C</v>
      </c>
      <c r="C415" t="s">
        <v>391</v>
      </c>
      <c r="D415">
        <f t="shared" si="176"/>
        <v>4534</v>
      </c>
      <c r="E415" s="1" t="str">
        <f t="shared" si="202"/>
        <v>7D28</v>
      </c>
      <c r="F415" s="10">
        <v>0</v>
      </c>
      <c r="G415" s="10" t="s">
        <v>398</v>
      </c>
      <c r="H415" t="s">
        <v>398</v>
      </c>
      <c r="I415" t="str">
        <f t="shared" si="177"/>
        <v>0</v>
      </c>
      <c r="J415">
        <f t="shared" si="178"/>
        <v>0</v>
      </c>
      <c r="K415">
        <f t="shared" si="179"/>
        <v>0</v>
      </c>
      <c r="L415">
        <f t="shared" si="180"/>
        <v>0</v>
      </c>
      <c r="M415" s="10">
        <v>40</v>
      </c>
      <c r="N415">
        <f t="shared" si="181"/>
        <v>1</v>
      </c>
      <c r="O415">
        <f t="shared" si="182"/>
        <v>0</v>
      </c>
      <c r="P415">
        <f t="shared" si="183"/>
        <v>0</v>
      </c>
      <c r="Q415">
        <f t="shared" si="184"/>
        <v>0</v>
      </c>
      <c r="R415">
        <f t="shared" si="185"/>
        <v>0</v>
      </c>
      <c r="S415" s="10">
        <v>0</v>
      </c>
      <c r="T415" s="10">
        <v>0</v>
      </c>
      <c r="U415" t="str">
        <f t="shared" si="186"/>
        <v>0</v>
      </c>
      <c r="V415" s="10">
        <v>0</v>
      </c>
      <c r="W415">
        <f t="shared" si="187"/>
        <v>0</v>
      </c>
      <c r="X415">
        <f t="shared" si="188"/>
        <v>0</v>
      </c>
      <c r="Y415">
        <f t="shared" si="189"/>
        <v>0</v>
      </c>
      <c r="Z415" s="10">
        <v>0</v>
      </c>
      <c r="AA415">
        <f t="shared" si="174"/>
        <v>0</v>
      </c>
      <c r="AB415">
        <f t="shared" si="190"/>
        <v>0</v>
      </c>
      <c r="AC415">
        <f t="shared" si="191"/>
        <v>0</v>
      </c>
      <c r="AD415" s="10">
        <v>0</v>
      </c>
      <c r="AE415">
        <f t="shared" si="192"/>
        <v>0</v>
      </c>
      <c r="AF415">
        <f t="shared" si="193"/>
        <v>0</v>
      </c>
      <c r="AG415">
        <f t="shared" si="194"/>
        <v>0</v>
      </c>
      <c r="AH415">
        <f t="shared" si="195"/>
        <v>0</v>
      </c>
      <c r="AI415">
        <f t="shared" si="196"/>
        <v>0</v>
      </c>
      <c r="AJ415">
        <f t="shared" si="197"/>
        <v>0</v>
      </c>
      <c r="AK415" s="10">
        <v>0</v>
      </c>
      <c r="AL415">
        <f t="shared" si="198"/>
        <v>0</v>
      </c>
      <c r="AM415">
        <f t="shared" si="199"/>
        <v>0</v>
      </c>
      <c r="AN415" s="10">
        <v>10</v>
      </c>
      <c r="AO415" s="17">
        <f t="shared" si="200"/>
        <v>1</v>
      </c>
      <c r="AP415">
        <f t="shared" si="201"/>
        <v>0</v>
      </c>
    </row>
    <row r="416" spans="1:42" x14ac:dyDescent="0.45">
      <c r="A416">
        <v>413</v>
      </c>
      <c r="B416" t="str">
        <f t="shared" si="175"/>
        <v>19D</v>
      </c>
      <c r="C416" t="s">
        <v>391</v>
      </c>
      <c r="D416">
        <f t="shared" si="176"/>
        <v>4545</v>
      </c>
      <c r="E416" s="1" t="str">
        <f t="shared" si="202"/>
        <v>7D33</v>
      </c>
      <c r="F416" s="10">
        <v>0</v>
      </c>
      <c r="G416" s="10" t="s">
        <v>398</v>
      </c>
      <c r="H416" t="s">
        <v>398</v>
      </c>
      <c r="I416" t="str">
        <f t="shared" si="177"/>
        <v>0</v>
      </c>
      <c r="J416">
        <f t="shared" si="178"/>
        <v>0</v>
      </c>
      <c r="K416">
        <f t="shared" si="179"/>
        <v>0</v>
      </c>
      <c r="L416">
        <f t="shared" si="180"/>
        <v>0</v>
      </c>
      <c r="M416" s="10">
        <v>40</v>
      </c>
      <c r="N416">
        <f t="shared" si="181"/>
        <v>1</v>
      </c>
      <c r="O416">
        <f t="shared" si="182"/>
        <v>0</v>
      </c>
      <c r="P416">
        <f t="shared" si="183"/>
        <v>0</v>
      </c>
      <c r="Q416">
        <f t="shared" si="184"/>
        <v>0</v>
      </c>
      <c r="R416">
        <f t="shared" si="185"/>
        <v>0</v>
      </c>
      <c r="S416" s="10">
        <v>0</v>
      </c>
      <c r="T416" s="10">
        <v>0</v>
      </c>
      <c r="U416" t="str">
        <f t="shared" si="186"/>
        <v>0</v>
      </c>
      <c r="V416" s="10">
        <v>0</v>
      </c>
      <c r="W416">
        <f t="shared" si="187"/>
        <v>0</v>
      </c>
      <c r="X416">
        <f t="shared" si="188"/>
        <v>0</v>
      </c>
      <c r="Y416">
        <f t="shared" si="189"/>
        <v>0</v>
      </c>
      <c r="Z416" s="10">
        <v>0</v>
      </c>
      <c r="AA416">
        <f t="shared" si="174"/>
        <v>0</v>
      </c>
      <c r="AB416">
        <f t="shared" si="190"/>
        <v>0</v>
      </c>
      <c r="AC416">
        <f t="shared" si="191"/>
        <v>0</v>
      </c>
      <c r="AD416" s="10">
        <v>0</v>
      </c>
      <c r="AE416">
        <f t="shared" si="192"/>
        <v>0</v>
      </c>
      <c r="AF416">
        <f t="shared" si="193"/>
        <v>0</v>
      </c>
      <c r="AG416">
        <f t="shared" si="194"/>
        <v>0</v>
      </c>
      <c r="AH416">
        <f t="shared" si="195"/>
        <v>0</v>
      </c>
      <c r="AI416">
        <f t="shared" si="196"/>
        <v>0</v>
      </c>
      <c r="AJ416">
        <f t="shared" si="197"/>
        <v>0</v>
      </c>
      <c r="AK416" s="10">
        <v>0</v>
      </c>
      <c r="AL416">
        <f t="shared" si="198"/>
        <v>0</v>
      </c>
      <c r="AM416">
        <f t="shared" si="199"/>
        <v>0</v>
      </c>
      <c r="AN416" s="10">
        <v>10</v>
      </c>
      <c r="AO416" s="17">
        <f t="shared" si="200"/>
        <v>1</v>
      </c>
      <c r="AP416">
        <f t="shared" si="201"/>
        <v>0</v>
      </c>
    </row>
    <row r="417" spans="1:42" x14ac:dyDescent="0.45">
      <c r="A417">
        <v>414</v>
      </c>
      <c r="B417" t="str">
        <f t="shared" si="175"/>
        <v>19E</v>
      </c>
      <c r="C417" t="s">
        <v>354</v>
      </c>
      <c r="D417">
        <f t="shared" si="176"/>
        <v>4556</v>
      </c>
      <c r="E417" s="1" t="str">
        <f t="shared" si="202"/>
        <v>7D3E</v>
      </c>
      <c r="F417" s="10">
        <v>4</v>
      </c>
      <c r="G417" s="10" t="s">
        <v>396</v>
      </c>
      <c r="H417" t="s">
        <v>398</v>
      </c>
      <c r="I417" t="str">
        <f t="shared" si="177"/>
        <v>1</v>
      </c>
      <c r="J417">
        <f t="shared" si="178"/>
        <v>0</v>
      </c>
      <c r="K417">
        <f t="shared" si="179"/>
        <v>0</v>
      </c>
      <c r="L417">
        <f t="shared" si="180"/>
        <v>1</v>
      </c>
      <c r="M417" s="10">
        <v>48</v>
      </c>
      <c r="N417">
        <f t="shared" si="181"/>
        <v>1</v>
      </c>
      <c r="O417">
        <f t="shared" si="182"/>
        <v>0</v>
      </c>
      <c r="P417">
        <f t="shared" si="183"/>
        <v>1</v>
      </c>
      <c r="Q417">
        <f t="shared" si="184"/>
        <v>0</v>
      </c>
      <c r="R417">
        <f t="shared" si="185"/>
        <v>0</v>
      </c>
      <c r="S417" s="10">
        <v>0</v>
      </c>
      <c r="T417" s="10">
        <v>0</v>
      </c>
      <c r="U417" t="str">
        <f t="shared" si="186"/>
        <v>0</v>
      </c>
      <c r="V417" s="10">
        <v>2</v>
      </c>
      <c r="W417">
        <f t="shared" si="187"/>
        <v>0</v>
      </c>
      <c r="X417">
        <f t="shared" si="188"/>
        <v>1</v>
      </c>
      <c r="Y417">
        <f t="shared" si="189"/>
        <v>0</v>
      </c>
      <c r="Z417" s="10">
        <v>0</v>
      </c>
      <c r="AA417">
        <f t="shared" si="174"/>
        <v>0</v>
      </c>
      <c r="AB417">
        <f t="shared" si="190"/>
        <v>0</v>
      </c>
      <c r="AC417">
        <f t="shared" si="191"/>
        <v>0</v>
      </c>
      <c r="AD417" s="10">
        <v>0</v>
      </c>
      <c r="AE417">
        <f t="shared" si="192"/>
        <v>0</v>
      </c>
      <c r="AF417">
        <f t="shared" si="193"/>
        <v>0</v>
      </c>
      <c r="AG417">
        <f t="shared" si="194"/>
        <v>0</v>
      </c>
      <c r="AH417">
        <f t="shared" si="195"/>
        <v>0</v>
      </c>
      <c r="AI417">
        <f t="shared" si="196"/>
        <v>0</v>
      </c>
      <c r="AJ417">
        <f t="shared" si="197"/>
        <v>0</v>
      </c>
      <c r="AK417" s="10">
        <v>28</v>
      </c>
      <c r="AL417">
        <f t="shared" si="198"/>
        <v>10</v>
      </c>
      <c r="AM417">
        <f t="shared" si="199"/>
        <v>0</v>
      </c>
      <c r="AN417" s="10" t="s">
        <v>13</v>
      </c>
      <c r="AO417" s="17">
        <f t="shared" si="200"/>
        <v>1</v>
      </c>
      <c r="AP417">
        <f t="shared" si="201"/>
        <v>15</v>
      </c>
    </row>
    <row r="418" spans="1:42" x14ac:dyDescent="0.45">
      <c r="A418">
        <v>415</v>
      </c>
      <c r="B418" t="str">
        <f t="shared" si="175"/>
        <v>19F</v>
      </c>
      <c r="C418" t="s">
        <v>355</v>
      </c>
      <c r="D418">
        <f t="shared" si="176"/>
        <v>4567</v>
      </c>
      <c r="E418" s="1" t="str">
        <f t="shared" si="202"/>
        <v>7D49</v>
      </c>
      <c r="F418" s="10">
        <v>4</v>
      </c>
      <c r="G418" s="10" t="s">
        <v>396</v>
      </c>
      <c r="H418" t="s">
        <v>398</v>
      </c>
      <c r="I418" t="str">
        <f t="shared" si="177"/>
        <v>1</v>
      </c>
      <c r="J418">
        <f t="shared" si="178"/>
        <v>0</v>
      </c>
      <c r="K418">
        <f t="shared" si="179"/>
        <v>0</v>
      </c>
      <c r="L418">
        <f t="shared" si="180"/>
        <v>1</v>
      </c>
      <c r="M418" s="10">
        <v>48</v>
      </c>
      <c r="N418">
        <f t="shared" si="181"/>
        <v>1</v>
      </c>
      <c r="O418">
        <f t="shared" si="182"/>
        <v>0</v>
      </c>
      <c r="P418">
        <f t="shared" si="183"/>
        <v>1</v>
      </c>
      <c r="Q418">
        <f t="shared" si="184"/>
        <v>0</v>
      </c>
      <c r="R418">
        <f t="shared" si="185"/>
        <v>0</v>
      </c>
      <c r="S418" s="10">
        <v>0</v>
      </c>
      <c r="T418" s="10">
        <v>0</v>
      </c>
      <c r="U418" t="str">
        <f t="shared" si="186"/>
        <v>0</v>
      </c>
      <c r="V418" s="10">
        <v>2</v>
      </c>
      <c r="W418">
        <f t="shared" si="187"/>
        <v>0</v>
      </c>
      <c r="X418">
        <f t="shared" si="188"/>
        <v>1</v>
      </c>
      <c r="Y418">
        <f t="shared" si="189"/>
        <v>0</v>
      </c>
      <c r="Z418" s="10">
        <v>0</v>
      </c>
      <c r="AA418">
        <f t="shared" si="174"/>
        <v>0</v>
      </c>
      <c r="AB418">
        <f t="shared" si="190"/>
        <v>0</v>
      </c>
      <c r="AC418">
        <f t="shared" si="191"/>
        <v>0</v>
      </c>
      <c r="AD418" s="10">
        <v>0</v>
      </c>
      <c r="AE418">
        <f t="shared" si="192"/>
        <v>0</v>
      </c>
      <c r="AF418">
        <f t="shared" si="193"/>
        <v>0</v>
      </c>
      <c r="AG418">
        <f t="shared" si="194"/>
        <v>0</v>
      </c>
      <c r="AH418">
        <f t="shared" si="195"/>
        <v>0</v>
      </c>
      <c r="AI418">
        <f t="shared" si="196"/>
        <v>0</v>
      </c>
      <c r="AJ418">
        <f t="shared" si="197"/>
        <v>0</v>
      </c>
      <c r="AK418" s="10">
        <v>28</v>
      </c>
      <c r="AL418">
        <f t="shared" si="198"/>
        <v>10</v>
      </c>
      <c r="AM418">
        <f t="shared" si="199"/>
        <v>0</v>
      </c>
      <c r="AN418" s="10" t="s">
        <v>13</v>
      </c>
      <c r="AO418" s="17">
        <f t="shared" si="200"/>
        <v>1</v>
      </c>
      <c r="AP418">
        <f t="shared" si="201"/>
        <v>15</v>
      </c>
    </row>
    <row r="419" spans="1:42" x14ac:dyDescent="0.45">
      <c r="A419">
        <v>416</v>
      </c>
      <c r="B419" t="str">
        <f t="shared" si="175"/>
        <v>1A0</v>
      </c>
      <c r="C419" t="s">
        <v>356</v>
      </c>
      <c r="D419">
        <f t="shared" si="176"/>
        <v>4578</v>
      </c>
      <c r="E419" s="1" t="str">
        <f t="shared" si="202"/>
        <v>7D54</v>
      </c>
      <c r="F419" s="10">
        <v>20</v>
      </c>
      <c r="G419" s="10" t="s">
        <v>397</v>
      </c>
      <c r="H419" t="s">
        <v>398</v>
      </c>
      <c r="I419" t="str">
        <f t="shared" si="177"/>
        <v>2</v>
      </c>
      <c r="J419">
        <f t="shared" si="178"/>
        <v>0</v>
      </c>
      <c r="K419">
        <f t="shared" si="179"/>
        <v>0</v>
      </c>
      <c r="L419">
        <f t="shared" si="180"/>
        <v>2</v>
      </c>
      <c r="M419" s="10">
        <v>40</v>
      </c>
      <c r="N419">
        <f t="shared" si="181"/>
        <v>1</v>
      </c>
      <c r="O419">
        <f t="shared" si="182"/>
        <v>0</v>
      </c>
      <c r="P419">
        <f t="shared" si="183"/>
        <v>0</v>
      </c>
      <c r="Q419">
        <f t="shared" si="184"/>
        <v>0</v>
      </c>
      <c r="R419">
        <f t="shared" si="185"/>
        <v>0</v>
      </c>
      <c r="S419" s="10">
        <v>0</v>
      </c>
      <c r="T419" s="10">
        <v>0</v>
      </c>
      <c r="U419" t="str">
        <f t="shared" si="186"/>
        <v>0</v>
      </c>
      <c r="V419" s="10">
        <v>0</v>
      </c>
      <c r="W419">
        <f t="shared" si="187"/>
        <v>0</v>
      </c>
      <c r="X419">
        <f t="shared" si="188"/>
        <v>0</v>
      </c>
      <c r="Y419">
        <f t="shared" si="189"/>
        <v>0</v>
      </c>
      <c r="Z419" s="10">
        <v>0</v>
      </c>
      <c r="AA419">
        <f t="shared" si="174"/>
        <v>0</v>
      </c>
      <c r="AB419">
        <f t="shared" si="190"/>
        <v>0</v>
      </c>
      <c r="AC419">
        <f t="shared" si="191"/>
        <v>0</v>
      </c>
      <c r="AD419" s="10">
        <v>0</v>
      </c>
      <c r="AE419">
        <f t="shared" si="192"/>
        <v>0</v>
      </c>
      <c r="AF419">
        <f t="shared" si="193"/>
        <v>0</v>
      </c>
      <c r="AG419">
        <f t="shared" si="194"/>
        <v>0</v>
      </c>
      <c r="AH419">
        <f t="shared" si="195"/>
        <v>0</v>
      </c>
      <c r="AI419">
        <f t="shared" si="196"/>
        <v>0</v>
      </c>
      <c r="AJ419">
        <f t="shared" si="197"/>
        <v>0</v>
      </c>
      <c r="AK419" s="10" t="s">
        <v>2</v>
      </c>
      <c r="AL419">
        <f t="shared" si="198"/>
        <v>15</v>
      </c>
      <c r="AM419">
        <f t="shared" si="199"/>
        <v>0</v>
      </c>
      <c r="AN419" s="10" t="s">
        <v>13</v>
      </c>
      <c r="AO419" s="17">
        <f t="shared" si="200"/>
        <v>1</v>
      </c>
      <c r="AP419">
        <f t="shared" si="201"/>
        <v>15</v>
      </c>
    </row>
    <row r="420" spans="1:42" x14ac:dyDescent="0.45">
      <c r="A420">
        <v>417</v>
      </c>
      <c r="B420" t="str">
        <f t="shared" si="175"/>
        <v>1A1</v>
      </c>
      <c r="C420" t="s">
        <v>357</v>
      </c>
      <c r="D420">
        <f t="shared" si="176"/>
        <v>4589</v>
      </c>
      <c r="E420" s="1" t="str">
        <f t="shared" si="202"/>
        <v>7D5F</v>
      </c>
      <c r="F420" s="10">
        <v>0</v>
      </c>
      <c r="G420" s="10" t="s">
        <v>398</v>
      </c>
      <c r="H420" t="s">
        <v>398</v>
      </c>
      <c r="I420" t="str">
        <f t="shared" si="177"/>
        <v>0</v>
      </c>
      <c r="J420">
        <f t="shared" si="178"/>
        <v>0</v>
      </c>
      <c r="K420">
        <f t="shared" si="179"/>
        <v>0</v>
      </c>
      <c r="L420">
        <f t="shared" si="180"/>
        <v>0</v>
      </c>
      <c r="M420" s="10">
        <v>40</v>
      </c>
      <c r="N420">
        <f t="shared" si="181"/>
        <v>1</v>
      </c>
      <c r="O420">
        <f t="shared" si="182"/>
        <v>0</v>
      </c>
      <c r="P420">
        <f t="shared" si="183"/>
        <v>0</v>
      </c>
      <c r="Q420">
        <f t="shared" si="184"/>
        <v>0</v>
      </c>
      <c r="R420">
        <f t="shared" si="185"/>
        <v>0</v>
      </c>
      <c r="S420" s="10">
        <v>0</v>
      </c>
      <c r="T420" s="10">
        <v>0</v>
      </c>
      <c r="U420" t="str">
        <f t="shared" si="186"/>
        <v>0</v>
      </c>
      <c r="V420" s="10">
        <v>2</v>
      </c>
      <c r="W420">
        <f t="shared" si="187"/>
        <v>0</v>
      </c>
      <c r="X420">
        <f t="shared" si="188"/>
        <v>1</v>
      </c>
      <c r="Y420">
        <f t="shared" si="189"/>
        <v>0</v>
      </c>
      <c r="Z420" s="10">
        <v>0</v>
      </c>
      <c r="AA420">
        <f t="shared" si="174"/>
        <v>0</v>
      </c>
      <c r="AB420">
        <f t="shared" si="190"/>
        <v>0</v>
      </c>
      <c r="AC420">
        <f t="shared" si="191"/>
        <v>0</v>
      </c>
      <c r="AD420" s="10">
        <v>0</v>
      </c>
      <c r="AE420">
        <f t="shared" si="192"/>
        <v>0</v>
      </c>
      <c r="AF420">
        <f t="shared" si="193"/>
        <v>0</v>
      </c>
      <c r="AG420">
        <f t="shared" si="194"/>
        <v>0</v>
      </c>
      <c r="AH420">
        <f t="shared" si="195"/>
        <v>0</v>
      </c>
      <c r="AI420">
        <f t="shared" si="196"/>
        <v>0</v>
      </c>
      <c r="AJ420">
        <f t="shared" si="197"/>
        <v>0</v>
      </c>
      <c r="AK420" s="10" t="s">
        <v>2</v>
      </c>
      <c r="AL420">
        <f t="shared" si="198"/>
        <v>15</v>
      </c>
      <c r="AM420">
        <f t="shared" si="199"/>
        <v>0</v>
      </c>
      <c r="AN420" s="10" t="s">
        <v>13</v>
      </c>
      <c r="AO420" s="17">
        <f t="shared" si="200"/>
        <v>1</v>
      </c>
      <c r="AP420">
        <f t="shared" si="201"/>
        <v>15</v>
      </c>
    </row>
    <row r="421" spans="1:42" x14ac:dyDescent="0.45">
      <c r="A421">
        <v>418</v>
      </c>
      <c r="B421" t="str">
        <f t="shared" si="175"/>
        <v>1A2</v>
      </c>
      <c r="C421" t="s">
        <v>358</v>
      </c>
      <c r="D421">
        <f t="shared" si="176"/>
        <v>4600</v>
      </c>
      <c r="E421" s="1" t="str">
        <f t="shared" si="202"/>
        <v>7D6A</v>
      </c>
      <c r="F421" s="10">
        <v>0</v>
      </c>
      <c r="G421" s="10" t="s">
        <v>398</v>
      </c>
      <c r="H421" t="s">
        <v>398</v>
      </c>
      <c r="I421" t="str">
        <f t="shared" si="177"/>
        <v>0</v>
      </c>
      <c r="J421">
        <f t="shared" si="178"/>
        <v>0</v>
      </c>
      <c r="K421">
        <f t="shared" si="179"/>
        <v>0</v>
      </c>
      <c r="L421">
        <f t="shared" si="180"/>
        <v>0</v>
      </c>
      <c r="M421" s="10">
        <v>40</v>
      </c>
      <c r="N421">
        <f t="shared" si="181"/>
        <v>1</v>
      </c>
      <c r="O421">
        <f t="shared" si="182"/>
        <v>0</v>
      </c>
      <c r="P421">
        <f t="shared" si="183"/>
        <v>0</v>
      </c>
      <c r="Q421">
        <f t="shared" si="184"/>
        <v>0</v>
      </c>
      <c r="R421">
        <f t="shared" si="185"/>
        <v>0</v>
      </c>
      <c r="S421" s="10">
        <v>0</v>
      </c>
      <c r="T421" s="10">
        <v>0</v>
      </c>
      <c r="U421" t="str">
        <f t="shared" si="186"/>
        <v>0</v>
      </c>
      <c r="V421" s="10">
        <v>2</v>
      </c>
      <c r="W421">
        <f t="shared" si="187"/>
        <v>0</v>
      </c>
      <c r="X421">
        <f t="shared" si="188"/>
        <v>1</v>
      </c>
      <c r="Y421">
        <f t="shared" si="189"/>
        <v>0</v>
      </c>
      <c r="Z421" s="10">
        <v>0</v>
      </c>
      <c r="AA421">
        <f t="shared" si="174"/>
        <v>0</v>
      </c>
      <c r="AB421">
        <f t="shared" si="190"/>
        <v>0</v>
      </c>
      <c r="AC421">
        <f t="shared" si="191"/>
        <v>0</v>
      </c>
      <c r="AD421" s="10">
        <v>0</v>
      </c>
      <c r="AE421">
        <f t="shared" si="192"/>
        <v>0</v>
      </c>
      <c r="AF421">
        <f t="shared" si="193"/>
        <v>0</v>
      </c>
      <c r="AG421">
        <f t="shared" si="194"/>
        <v>0</v>
      </c>
      <c r="AH421">
        <f t="shared" si="195"/>
        <v>0</v>
      </c>
      <c r="AI421">
        <f t="shared" si="196"/>
        <v>0</v>
      </c>
      <c r="AJ421">
        <f t="shared" si="197"/>
        <v>0</v>
      </c>
      <c r="AK421" s="10" t="s">
        <v>2</v>
      </c>
      <c r="AL421">
        <f t="shared" si="198"/>
        <v>15</v>
      </c>
      <c r="AM421">
        <f t="shared" si="199"/>
        <v>0</v>
      </c>
      <c r="AN421" s="10" t="s">
        <v>13</v>
      </c>
      <c r="AO421" s="17">
        <f t="shared" si="200"/>
        <v>1</v>
      </c>
      <c r="AP421">
        <f t="shared" si="201"/>
        <v>15</v>
      </c>
    </row>
    <row r="422" spans="1:42" x14ac:dyDescent="0.45">
      <c r="A422">
        <v>419</v>
      </c>
      <c r="B422" t="str">
        <f t="shared" si="175"/>
        <v>1A3</v>
      </c>
      <c r="C422" t="s">
        <v>359</v>
      </c>
      <c r="D422">
        <f t="shared" si="176"/>
        <v>4611</v>
      </c>
      <c r="E422" s="1" t="str">
        <f t="shared" si="202"/>
        <v>7D75</v>
      </c>
      <c r="F422" s="10">
        <v>0</v>
      </c>
      <c r="G422" s="10" t="s">
        <v>398</v>
      </c>
      <c r="H422" t="s">
        <v>398</v>
      </c>
      <c r="I422" t="str">
        <f t="shared" si="177"/>
        <v>0</v>
      </c>
      <c r="J422">
        <f t="shared" si="178"/>
        <v>0</v>
      </c>
      <c r="K422">
        <f t="shared" si="179"/>
        <v>0</v>
      </c>
      <c r="L422">
        <f t="shared" si="180"/>
        <v>0</v>
      </c>
      <c r="M422" s="10">
        <v>40</v>
      </c>
      <c r="N422">
        <f t="shared" si="181"/>
        <v>1</v>
      </c>
      <c r="O422">
        <f t="shared" si="182"/>
        <v>0</v>
      </c>
      <c r="P422">
        <f t="shared" si="183"/>
        <v>0</v>
      </c>
      <c r="Q422">
        <f t="shared" si="184"/>
        <v>0</v>
      </c>
      <c r="R422">
        <f t="shared" si="185"/>
        <v>0</v>
      </c>
      <c r="S422" s="10">
        <v>0</v>
      </c>
      <c r="T422" s="10">
        <v>0</v>
      </c>
      <c r="U422" t="str">
        <f t="shared" si="186"/>
        <v>0</v>
      </c>
      <c r="V422" s="10">
        <v>0</v>
      </c>
      <c r="W422">
        <f t="shared" si="187"/>
        <v>0</v>
      </c>
      <c r="X422">
        <f t="shared" si="188"/>
        <v>0</v>
      </c>
      <c r="Y422">
        <f t="shared" si="189"/>
        <v>0</v>
      </c>
      <c r="Z422" s="10">
        <v>0</v>
      </c>
      <c r="AA422">
        <f t="shared" si="174"/>
        <v>0</v>
      </c>
      <c r="AB422">
        <f t="shared" si="190"/>
        <v>0</v>
      </c>
      <c r="AC422">
        <f t="shared" si="191"/>
        <v>0</v>
      </c>
      <c r="AD422" s="10">
        <v>0</v>
      </c>
      <c r="AE422">
        <f t="shared" si="192"/>
        <v>0</v>
      </c>
      <c r="AF422">
        <f t="shared" si="193"/>
        <v>0</v>
      </c>
      <c r="AG422">
        <f t="shared" si="194"/>
        <v>0</v>
      </c>
      <c r="AH422">
        <f t="shared" si="195"/>
        <v>0</v>
      </c>
      <c r="AI422">
        <f t="shared" si="196"/>
        <v>0</v>
      </c>
      <c r="AJ422">
        <f t="shared" si="197"/>
        <v>0</v>
      </c>
      <c r="AK422" s="10" t="s">
        <v>2</v>
      </c>
      <c r="AL422">
        <f t="shared" si="198"/>
        <v>15</v>
      </c>
      <c r="AM422">
        <f t="shared" si="199"/>
        <v>0</v>
      </c>
      <c r="AN422" s="10" t="s">
        <v>13</v>
      </c>
      <c r="AO422" s="17">
        <f t="shared" si="200"/>
        <v>1</v>
      </c>
      <c r="AP422">
        <f t="shared" si="201"/>
        <v>15</v>
      </c>
    </row>
    <row r="423" spans="1:42" x14ac:dyDescent="0.45">
      <c r="A423">
        <v>420</v>
      </c>
      <c r="B423" t="str">
        <f t="shared" si="175"/>
        <v>1A4</v>
      </c>
      <c r="C423" t="s">
        <v>360</v>
      </c>
      <c r="D423">
        <f t="shared" si="176"/>
        <v>4622</v>
      </c>
      <c r="E423" s="1" t="str">
        <f t="shared" si="202"/>
        <v>7D80</v>
      </c>
      <c r="F423" s="10">
        <v>0</v>
      </c>
      <c r="G423" s="10" t="s">
        <v>398</v>
      </c>
      <c r="H423" t="s">
        <v>398</v>
      </c>
      <c r="I423" t="str">
        <f t="shared" si="177"/>
        <v>0</v>
      </c>
      <c r="J423">
        <f t="shared" si="178"/>
        <v>0</v>
      </c>
      <c r="K423">
        <f t="shared" si="179"/>
        <v>0</v>
      </c>
      <c r="L423">
        <f t="shared" si="180"/>
        <v>0</v>
      </c>
      <c r="M423" s="10">
        <v>40</v>
      </c>
      <c r="N423">
        <f t="shared" si="181"/>
        <v>1</v>
      </c>
      <c r="O423">
        <f t="shared" si="182"/>
        <v>0</v>
      </c>
      <c r="P423">
        <f t="shared" si="183"/>
        <v>0</v>
      </c>
      <c r="Q423">
        <f t="shared" si="184"/>
        <v>0</v>
      </c>
      <c r="R423">
        <f t="shared" si="185"/>
        <v>0</v>
      </c>
      <c r="S423" s="10">
        <v>0</v>
      </c>
      <c r="T423" s="10">
        <v>0</v>
      </c>
      <c r="U423" t="str">
        <f t="shared" si="186"/>
        <v>0</v>
      </c>
      <c r="V423" s="10">
        <v>0</v>
      </c>
      <c r="W423">
        <f t="shared" si="187"/>
        <v>0</v>
      </c>
      <c r="X423">
        <f t="shared" si="188"/>
        <v>0</v>
      </c>
      <c r="Y423">
        <f t="shared" si="189"/>
        <v>0</v>
      </c>
      <c r="Z423" s="10">
        <v>0</v>
      </c>
      <c r="AA423">
        <f t="shared" si="174"/>
        <v>0</v>
      </c>
      <c r="AB423">
        <f t="shared" si="190"/>
        <v>0</v>
      </c>
      <c r="AC423">
        <f t="shared" si="191"/>
        <v>0</v>
      </c>
      <c r="AD423" s="10">
        <v>0</v>
      </c>
      <c r="AE423">
        <f t="shared" si="192"/>
        <v>0</v>
      </c>
      <c r="AF423">
        <f t="shared" si="193"/>
        <v>0</v>
      </c>
      <c r="AG423">
        <f t="shared" si="194"/>
        <v>0</v>
      </c>
      <c r="AH423">
        <f t="shared" si="195"/>
        <v>0</v>
      </c>
      <c r="AI423">
        <f t="shared" si="196"/>
        <v>0</v>
      </c>
      <c r="AJ423">
        <f t="shared" si="197"/>
        <v>0</v>
      </c>
      <c r="AK423" s="10" t="s">
        <v>2</v>
      </c>
      <c r="AL423">
        <f t="shared" si="198"/>
        <v>15</v>
      </c>
      <c r="AM423">
        <f t="shared" si="199"/>
        <v>0</v>
      </c>
      <c r="AN423" s="10" t="s">
        <v>13</v>
      </c>
      <c r="AO423" s="17">
        <f t="shared" si="200"/>
        <v>1</v>
      </c>
      <c r="AP423">
        <f t="shared" si="201"/>
        <v>15</v>
      </c>
    </row>
    <row r="424" spans="1:42" x14ac:dyDescent="0.45">
      <c r="A424">
        <v>421</v>
      </c>
      <c r="B424" t="str">
        <f t="shared" si="175"/>
        <v>1A5</v>
      </c>
      <c r="C424" t="s">
        <v>361</v>
      </c>
      <c r="D424">
        <f t="shared" si="176"/>
        <v>4633</v>
      </c>
      <c r="E424" s="1" t="str">
        <f t="shared" si="202"/>
        <v>7D8B</v>
      </c>
      <c r="F424" s="10">
        <v>0</v>
      </c>
      <c r="G424" s="10" t="s">
        <v>398</v>
      </c>
      <c r="H424" t="s">
        <v>398</v>
      </c>
      <c r="I424" t="str">
        <f t="shared" si="177"/>
        <v>0</v>
      </c>
      <c r="J424">
        <f t="shared" si="178"/>
        <v>0</v>
      </c>
      <c r="K424">
        <f t="shared" si="179"/>
        <v>0</v>
      </c>
      <c r="L424">
        <f t="shared" si="180"/>
        <v>0</v>
      </c>
      <c r="M424" s="10">
        <v>40</v>
      </c>
      <c r="N424">
        <f t="shared" si="181"/>
        <v>1</v>
      </c>
      <c r="O424">
        <f t="shared" si="182"/>
        <v>0</v>
      </c>
      <c r="P424">
        <f t="shared" si="183"/>
        <v>0</v>
      </c>
      <c r="Q424">
        <f t="shared" si="184"/>
        <v>0</v>
      </c>
      <c r="R424">
        <f t="shared" si="185"/>
        <v>0</v>
      </c>
      <c r="S424" s="10">
        <v>0</v>
      </c>
      <c r="T424" s="10">
        <v>0</v>
      </c>
      <c r="U424" t="str">
        <f t="shared" si="186"/>
        <v>0</v>
      </c>
      <c r="V424" s="10">
        <v>0</v>
      </c>
      <c r="W424">
        <f t="shared" si="187"/>
        <v>0</v>
      </c>
      <c r="X424">
        <f t="shared" si="188"/>
        <v>0</v>
      </c>
      <c r="Y424">
        <f t="shared" si="189"/>
        <v>0</v>
      </c>
      <c r="Z424" s="10">
        <v>0</v>
      </c>
      <c r="AA424">
        <f t="shared" si="174"/>
        <v>0</v>
      </c>
      <c r="AB424">
        <f t="shared" si="190"/>
        <v>0</v>
      </c>
      <c r="AC424">
        <f t="shared" si="191"/>
        <v>0</v>
      </c>
      <c r="AD424" s="10">
        <v>0</v>
      </c>
      <c r="AE424">
        <f t="shared" si="192"/>
        <v>0</v>
      </c>
      <c r="AF424">
        <f t="shared" si="193"/>
        <v>0</v>
      </c>
      <c r="AG424">
        <f t="shared" si="194"/>
        <v>0</v>
      </c>
      <c r="AH424">
        <f t="shared" si="195"/>
        <v>0</v>
      </c>
      <c r="AI424">
        <f t="shared" si="196"/>
        <v>0</v>
      </c>
      <c r="AJ424">
        <f t="shared" si="197"/>
        <v>0</v>
      </c>
      <c r="AK424" s="10" t="s">
        <v>2</v>
      </c>
      <c r="AL424">
        <f t="shared" si="198"/>
        <v>15</v>
      </c>
      <c r="AM424">
        <f t="shared" si="199"/>
        <v>0</v>
      </c>
      <c r="AN424" s="10" t="s">
        <v>13</v>
      </c>
      <c r="AO424" s="17">
        <f t="shared" si="200"/>
        <v>1</v>
      </c>
      <c r="AP424">
        <f t="shared" si="201"/>
        <v>15</v>
      </c>
    </row>
    <row r="425" spans="1:42" x14ac:dyDescent="0.45">
      <c r="A425">
        <v>422</v>
      </c>
      <c r="B425" t="str">
        <f t="shared" si="175"/>
        <v>1A6</v>
      </c>
      <c r="C425" t="s">
        <v>362</v>
      </c>
      <c r="D425">
        <f t="shared" si="176"/>
        <v>4644</v>
      </c>
      <c r="E425" s="1" t="str">
        <f t="shared" si="202"/>
        <v>7D96</v>
      </c>
      <c r="F425" s="10">
        <v>0</v>
      </c>
      <c r="G425" s="10" t="s">
        <v>398</v>
      </c>
      <c r="H425" t="s">
        <v>398</v>
      </c>
      <c r="I425" t="str">
        <f t="shared" si="177"/>
        <v>0</v>
      </c>
      <c r="J425">
        <f t="shared" si="178"/>
        <v>0</v>
      </c>
      <c r="K425">
        <f t="shared" si="179"/>
        <v>0</v>
      </c>
      <c r="L425">
        <f t="shared" si="180"/>
        <v>0</v>
      </c>
      <c r="M425" s="10">
        <v>40</v>
      </c>
      <c r="N425">
        <f t="shared" si="181"/>
        <v>1</v>
      </c>
      <c r="O425">
        <f t="shared" si="182"/>
        <v>0</v>
      </c>
      <c r="P425">
        <f t="shared" si="183"/>
        <v>0</v>
      </c>
      <c r="Q425">
        <f t="shared" si="184"/>
        <v>0</v>
      </c>
      <c r="R425">
        <f t="shared" si="185"/>
        <v>0</v>
      </c>
      <c r="S425" s="10">
        <v>0</v>
      </c>
      <c r="T425" s="10">
        <v>0</v>
      </c>
      <c r="U425" t="str">
        <f t="shared" si="186"/>
        <v>0</v>
      </c>
      <c r="V425" s="10">
        <v>0</v>
      </c>
      <c r="W425">
        <f t="shared" si="187"/>
        <v>0</v>
      </c>
      <c r="X425">
        <f t="shared" si="188"/>
        <v>0</v>
      </c>
      <c r="Y425">
        <f t="shared" si="189"/>
        <v>0</v>
      </c>
      <c r="Z425" s="10">
        <v>0</v>
      </c>
      <c r="AA425">
        <f t="shared" si="174"/>
        <v>0</v>
      </c>
      <c r="AB425">
        <f t="shared" si="190"/>
        <v>0</v>
      </c>
      <c r="AC425">
        <f t="shared" si="191"/>
        <v>0</v>
      </c>
      <c r="AD425" s="10">
        <v>0</v>
      </c>
      <c r="AE425">
        <f t="shared" si="192"/>
        <v>0</v>
      </c>
      <c r="AF425">
        <f t="shared" si="193"/>
        <v>0</v>
      </c>
      <c r="AG425">
        <f t="shared" si="194"/>
        <v>0</v>
      </c>
      <c r="AH425">
        <f t="shared" si="195"/>
        <v>0</v>
      </c>
      <c r="AI425">
        <f t="shared" si="196"/>
        <v>0</v>
      </c>
      <c r="AJ425">
        <f t="shared" si="197"/>
        <v>0</v>
      </c>
      <c r="AK425" s="10" t="s">
        <v>2</v>
      </c>
      <c r="AL425">
        <f t="shared" si="198"/>
        <v>15</v>
      </c>
      <c r="AM425">
        <f t="shared" si="199"/>
        <v>0</v>
      </c>
      <c r="AN425" s="10" t="s">
        <v>13</v>
      </c>
      <c r="AO425" s="17">
        <f t="shared" si="200"/>
        <v>1</v>
      </c>
      <c r="AP425">
        <f t="shared" si="201"/>
        <v>15</v>
      </c>
    </row>
    <row r="426" spans="1:42" x14ac:dyDescent="0.45">
      <c r="A426">
        <v>423</v>
      </c>
      <c r="B426" t="str">
        <f t="shared" si="175"/>
        <v>1A7</v>
      </c>
      <c r="C426" t="s">
        <v>363</v>
      </c>
      <c r="D426">
        <f t="shared" si="176"/>
        <v>4655</v>
      </c>
      <c r="E426" s="1" t="str">
        <f t="shared" si="202"/>
        <v>7DA1</v>
      </c>
      <c r="F426" s="10">
        <v>0</v>
      </c>
      <c r="G426" s="10" t="s">
        <v>398</v>
      </c>
      <c r="H426" t="s">
        <v>398</v>
      </c>
      <c r="I426" t="str">
        <f t="shared" si="177"/>
        <v>0</v>
      </c>
      <c r="J426">
        <f t="shared" si="178"/>
        <v>0</v>
      </c>
      <c r="K426">
        <f t="shared" si="179"/>
        <v>0</v>
      </c>
      <c r="L426">
        <f t="shared" si="180"/>
        <v>0</v>
      </c>
      <c r="M426" s="10">
        <v>40</v>
      </c>
      <c r="N426">
        <f t="shared" si="181"/>
        <v>1</v>
      </c>
      <c r="O426">
        <f t="shared" si="182"/>
        <v>0</v>
      </c>
      <c r="P426">
        <f t="shared" si="183"/>
        <v>0</v>
      </c>
      <c r="Q426">
        <f t="shared" si="184"/>
        <v>0</v>
      </c>
      <c r="R426">
        <f t="shared" si="185"/>
        <v>0</v>
      </c>
      <c r="S426" s="10">
        <v>0</v>
      </c>
      <c r="T426" s="10">
        <v>0</v>
      </c>
      <c r="U426" t="str">
        <f t="shared" si="186"/>
        <v>0</v>
      </c>
      <c r="V426" s="10">
        <v>0</v>
      </c>
      <c r="W426">
        <f t="shared" si="187"/>
        <v>0</v>
      </c>
      <c r="X426">
        <f t="shared" si="188"/>
        <v>0</v>
      </c>
      <c r="Y426">
        <f t="shared" si="189"/>
        <v>0</v>
      </c>
      <c r="Z426" s="10">
        <v>0</v>
      </c>
      <c r="AA426">
        <f t="shared" si="174"/>
        <v>0</v>
      </c>
      <c r="AB426">
        <f t="shared" si="190"/>
        <v>0</v>
      </c>
      <c r="AC426">
        <f t="shared" si="191"/>
        <v>0</v>
      </c>
      <c r="AD426" s="10">
        <v>0</v>
      </c>
      <c r="AE426">
        <f t="shared" si="192"/>
        <v>0</v>
      </c>
      <c r="AF426">
        <f t="shared" si="193"/>
        <v>0</v>
      </c>
      <c r="AG426">
        <f t="shared" si="194"/>
        <v>0</v>
      </c>
      <c r="AH426">
        <f t="shared" si="195"/>
        <v>0</v>
      </c>
      <c r="AI426">
        <f t="shared" si="196"/>
        <v>0</v>
      </c>
      <c r="AJ426">
        <f t="shared" si="197"/>
        <v>0</v>
      </c>
      <c r="AK426" s="10" t="s">
        <v>2</v>
      </c>
      <c r="AL426">
        <f t="shared" si="198"/>
        <v>15</v>
      </c>
      <c r="AM426">
        <f t="shared" si="199"/>
        <v>0</v>
      </c>
      <c r="AN426" s="10" t="s">
        <v>13</v>
      </c>
      <c r="AO426" s="17">
        <f t="shared" si="200"/>
        <v>1</v>
      </c>
      <c r="AP426">
        <f t="shared" si="201"/>
        <v>15</v>
      </c>
    </row>
    <row r="427" spans="1:42" x14ac:dyDescent="0.45">
      <c r="A427">
        <v>424</v>
      </c>
      <c r="B427" t="str">
        <f t="shared" si="175"/>
        <v>1A8</v>
      </c>
      <c r="C427" t="s">
        <v>364</v>
      </c>
      <c r="D427">
        <f t="shared" si="176"/>
        <v>4666</v>
      </c>
      <c r="E427" s="1" t="str">
        <f t="shared" si="202"/>
        <v>7DAC</v>
      </c>
      <c r="F427" s="10">
        <v>0</v>
      </c>
      <c r="G427" s="10" t="s">
        <v>398</v>
      </c>
      <c r="H427" t="s">
        <v>398</v>
      </c>
      <c r="I427" t="str">
        <f t="shared" si="177"/>
        <v>0</v>
      </c>
      <c r="J427">
        <f t="shared" si="178"/>
        <v>0</v>
      </c>
      <c r="K427">
        <f t="shared" si="179"/>
        <v>0</v>
      </c>
      <c r="L427">
        <f t="shared" si="180"/>
        <v>0</v>
      </c>
      <c r="M427" s="10">
        <v>40</v>
      </c>
      <c r="N427">
        <f t="shared" si="181"/>
        <v>1</v>
      </c>
      <c r="O427">
        <f t="shared" si="182"/>
        <v>0</v>
      </c>
      <c r="P427">
        <f t="shared" si="183"/>
        <v>0</v>
      </c>
      <c r="Q427">
        <f t="shared" si="184"/>
        <v>0</v>
      </c>
      <c r="R427">
        <f t="shared" si="185"/>
        <v>0</v>
      </c>
      <c r="S427" s="10">
        <v>0</v>
      </c>
      <c r="T427" s="10">
        <v>0</v>
      </c>
      <c r="U427" t="str">
        <f t="shared" si="186"/>
        <v>0</v>
      </c>
      <c r="V427" s="10">
        <v>0</v>
      </c>
      <c r="W427">
        <f t="shared" si="187"/>
        <v>0</v>
      </c>
      <c r="X427">
        <f t="shared" si="188"/>
        <v>0</v>
      </c>
      <c r="Y427">
        <f t="shared" si="189"/>
        <v>0</v>
      </c>
      <c r="Z427" s="10">
        <v>0</v>
      </c>
      <c r="AA427">
        <f t="shared" si="174"/>
        <v>0</v>
      </c>
      <c r="AB427">
        <f t="shared" si="190"/>
        <v>0</v>
      </c>
      <c r="AC427">
        <f t="shared" si="191"/>
        <v>0</v>
      </c>
      <c r="AD427" s="10">
        <v>0</v>
      </c>
      <c r="AE427">
        <f t="shared" si="192"/>
        <v>0</v>
      </c>
      <c r="AF427">
        <f t="shared" si="193"/>
        <v>0</v>
      </c>
      <c r="AG427">
        <f t="shared" si="194"/>
        <v>0</v>
      </c>
      <c r="AH427">
        <f t="shared" si="195"/>
        <v>0</v>
      </c>
      <c r="AI427">
        <f t="shared" si="196"/>
        <v>0</v>
      </c>
      <c r="AJ427">
        <f t="shared" si="197"/>
        <v>0</v>
      </c>
      <c r="AK427" s="10" t="s">
        <v>2</v>
      </c>
      <c r="AL427">
        <f t="shared" si="198"/>
        <v>15</v>
      </c>
      <c r="AM427">
        <f t="shared" si="199"/>
        <v>0</v>
      </c>
      <c r="AN427" s="10" t="s">
        <v>13</v>
      </c>
      <c r="AO427" s="17">
        <f t="shared" si="200"/>
        <v>1</v>
      </c>
      <c r="AP427">
        <f t="shared" si="201"/>
        <v>15</v>
      </c>
    </row>
    <row r="428" spans="1:42" x14ac:dyDescent="0.45">
      <c r="A428">
        <v>425</v>
      </c>
      <c r="B428" t="str">
        <f t="shared" si="175"/>
        <v>1A9</v>
      </c>
      <c r="C428" t="s">
        <v>365</v>
      </c>
      <c r="D428">
        <f t="shared" si="176"/>
        <v>4677</v>
      </c>
      <c r="E428" s="1" t="str">
        <f t="shared" si="202"/>
        <v>7DB7</v>
      </c>
      <c r="F428" s="10">
        <v>0</v>
      </c>
      <c r="G428" s="10" t="s">
        <v>398</v>
      </c>
      <c r="H428" t="s">
        <v>398</v>
      </c>
      <c r="I428" t="str">
        <f t="shared" si="177"/>
        <v>0</v>
      </c>
      <c r="J428">
        <f t="shared" si="178"/>
        <v>0</v>
      </c>
      <c r="K428">
        <f t="shared" si="179"/>
        <v>0</v>
      </c>
      <c r="L428">
        <f t="shared" si="180"/>
        <v>0</v>
      </c>
      <c r="M428" s="10">
        <v>40</v>
      </c>
      <c r="N428">
        <f t="shared" si="181"/>
        <v>1</v>
      </c>
      <c r="O428">
        <f t="shared" si="182"/>
        <v>0</v>
      </c>
      <c r="P428">
        <f t="shared" si="183"/>
        <v>0</v>
      </c>
      <c r="Q428">
        <f t="shared" si="184"/>
        <v>0</v>
      </c>
      <c r="R428">
        <f t="shared" si="185"/>
        <v>0</v>
      </c>
      <c r="S428" s="10">
        <v>0</v>
      </c>
      <c r="T428" s="10">
        <v>0</v>
      </c>
      <c r="U428" t="str">
        <f t="shared" si="186"/>
        <v>0</v>
      </c>
      <c r="V428" s="10">
        <v>0</v>
      </c>
      <c r="W428">
        <f t="shared" si="187"/>
        <v>0</v>
      </c>
      <c r="X428">
        <f t="shared" si="188"/>
        <v>0</v>
      </c>
      <c r="Y428">
        <f t="shared" si="189"/>
        <v>0</v>
      </c>
      <c r="Z428" s="10">
        <v>0</v>
      </c>
      <c r="AA428">
        <f t="shared" si="174"/>
        <v>0</v>
      </c>
      <c r="AB428">
        <f t="shared" si="190"/>
        <v>0</v>
      </c>
      <c r="AC428">
        <f t="shared" si="191"/>
        <v>0</v>
      </c>
      <c r="AD428" s="10">
        <v>0</v>
      </c>
      <c r="AE428">
        <f t="shared" si="192"/>
        <v>0</v>
      </c>
      <c r="AF428">
        <f t="shared" si="193"/>
        <v>0</v>
      </c>
      <c r="AG428">
        <f t="shared" si="194"/>
        <v>0</v>
      </c>
      <c r="AH428">
        <f t="shared" si="195"/>
        <v>0</v>
      </c>
      <c r="AI428">
        <f t="shared" si="196"/>
        <v>0</v>
      </c>
      <c r="AJ428">
        <f t="shared" si="197"/>
        <v>0</v>
      </c>
      <c r="AK428" s="10" t="s">
        <v>2</v>
      </c>
      <c r="AL428">
        <f t="shared" si="198"/>
        <v>15</v>
      </c>
      <c r="AM428">
        <f t="shared" si="199"/>
        <v>0</v>
      </c>
      <c r="AN428" s="10" t="s">
        <v>13</v>
      </c>
      <c r="AO428" s="17">
        <f t="shared" si="200"/>
        <v>1</v>
      </c>
      <c r="AP428">
        <f t="shared" si="201"/>
        <v>15</v>
      </c>
    </row>
    <row r="429" spans="1:42" x14ac:dyDescent="0.45">
      <c r="A429">
        <v>426</v>
      </c>
      <c r="B429" t="str">
        <f t="shared" si="175"/>
        <v>1AA</v>
      </c>
      <c r="C429" t="s">
        <v>366</v>
      </c>
      <c r="D429">
        <f t="shared" si="176"/>
        <v>4688</v>
      </c>
      <c r="E429" s="1" t="str">
        <f t="shared" si="202"/>
        <v>7DC2</v>
      </c>
      <c r="F429" s="10">
        <v>0</v>
      </c>
      <c r="G429" s="10" t="s">
        <v>398</v>
      </c>
      <c r="H429" t="s">
        <v>398</v>
      </c>
      <c r="I429" t="str">
        <f t="shared" si="177"/>
        <v>0</v>
      </c>
      <c r="J429">
        <f t="shared" si="178"/>
        <v>0</v>
      </c>
      <c r="K429">
        <f t="shared" si="179"/>
        <v>0</v>
      </c>
      <c r="L429">
        <f t="shared" si="180"/>
        <v>0</v>
      </c>
      <c r="M429" s="10">
        <v>40</v>
      </c>
      <c r="N429">
        <f t="shared" si="181"/>
        <v>1</v>
      </c>
      <c r="O429">
        <f t="shared" si="182"/>
        <v>0</v>
      </c>
      <c r="P429">
        <f t="shared" si="183"/>
        <v>0</v>
      </c>
      <c r="Q429">
        <f t="shared" si="184"/>
        <v>0</v>
      </c>
      <c r="R429">
        <f t="shared" si="185"/>
        <v>0</v>
      </c>
      <c r="S429" s="10">
        <v>0</v>
      </c>
      <c r="T429" s="10">
        <v>0</v>
      </c>
      <c r="U429" t="str">
        <f t="shared" si="186"/>
        <v>0</v>
      </c>
      <c r="V429" s="10">
        <v>0</v>
      </c>
      <c r="W429">
        <f t="shared" si="187"/>
        <v>0</v>
      </c>
      <c r="X429">
        <f t="shared" si="188"/>
        <v>0</v>
      </c>
      <c r="Y429">
        <f t="shared" si="189"/>
        <v>0</v>
      </c>
      <c r="Z429" s="10">
        <v>0</v>
      </c>
      <c r="AA429">
        <f t="shared" si="174"/>
        <v>0</v>
      </c>
      <c r="AB429">
        <f t="shared" si="190"/>
        <v>0</v>
      </c>
      <c r="AC429">
        <f t="shared" si="191"/>
        <v>0</v>
      </c>
      <c r="AD429" s="10">
        <v>0</v>
      </c>
      <c r="AE429">
        <f t="shared" si="192"/>
        <v>0</v>
      </c>
      <c r="AF429">
        <f t="shared" si="193"/>
        <v>0</v>
      </c>
      <c r="AG429">
        <f t="shared" si="194"/>
        <v>0</v>
      </c>
      <c r="AH429">
        <f t="shared" si="195"/>
        <v>0</v>
      </c>
      <c r="AI429">
        <f t="shared" si="196"/>
        <v>0</v>
      </c>
      <c r="AJ429">
        <f t="shared" si="197"/>
        <v>0</v>
      </c>
      <c r="AK429" s="10" t="s">
        <v>2</v>
      </c>
      <c r="AL429">
        <f t="shared" si="198"/>
        <v>15</v>
      </c>
      <c r="AM429">
        <f t="shared" si="199"/>
        <v>0</v>
      </c>
      <c r="AN429" s="10" t="s">
        <v>13</v>
      </c>
      <c r="AO429" s="17">
        <f t="shared" si="200"/>
        <v>1</v>
      </c>
      <c r="AP429">
        <f t="shared" si="201"/>
        <v>15</v>
      </c>
    </row>
    <row r="430" spans="1:42" x14ac:dyDescent="0.45">
      <c r="A430">
        <v>427</v>
      </c>
      <c r="B430" t="str">
        <f t="shared" si="175"/>
        <v>1AB</v>
      </c>
      <c r="C430" t="s">
        <v>367</v>
      </c>
      <c r="D430">
        <f t="shared" si="176"/>
        <v>4699</v>
      </c>
      <c r="E430" s="1" t="str">
        <f t="shared" si="202"/>
        <v>7DCD</v>
      </c>
      <c r="F430" s="10">
        <v>0</v>
      </c>
      <c r="G430" s="10" t="s">
        <v>398</v>
      </c>
      <c r="H430" t="s">
        <v>398</v>
      </c>
      <c r="I430" t="str">
        <f t="shared" si="177"/>
        <v>0</v>
      </c>
      <c r="J430">
        <f t="shared" si="178"/>
        <v>0</v>
      </c>
      <c r="K430">
        <f t="shared" si="179"/>
        <v>0</v>
      </c>
      <c r="L430">
        <f t="shared" si="180"/>
        <v>0</v>
      </c>
      <c r="M430" s="10">
        <v>40</v>
      </c>
      <c r="N430">
        <f t="shared" si="181"/>
        <v>1</v>
      </c>
      <c r="O430">
        <f t="shared" si="182"/>
        <v>0</v>
      </c>
      <c r="P430">
        <f t="shared" si="183"/>
        <v>0</v>
      </c>
      <c r="Q430">
        <f t="shared" si="184"/>
        <v>0</v>
      </c>
      <c r="R430">
        <f t="shared" si="185"/>
        <v>0</v>
      </c>
      <c r="S430" s="10">
        <v>0</v>
      </c>
      <c r="T430" s="10">
        <v>0</v>
      </c>
      <c r="U430" t="str">
        <f t="shared" si="186"/>
        <v>0</v>
      </c>
      <c r="V430" s="10">
        <v>0</v>
      </c>
      <c r="W430">
        <f t="shared" si="187"/>
        <v>0</v>
      </c>
      <c r="X430">
        <f t="shared" si="188"/>
        <v>0</v>
      </c>
      <c r="Y430">
        <f t="shared" si="189"/>
        <v>0</v>
      </c>
      <c r="Z430" s="10">
        <v>0</v>
      </c>
      <c r="AA430">
        <f t="shared" si="174"/>
        <v>0</v>
      </c>
      <c r="AB430">
        <f t="shared" si="190"/>
        <v>0</v>
      </c>
      <c r="AC430">
        <f t="shared" si="191"/>
        <v>0</v>
      </c>
      <c r="AD430" s="10">
        <v>0</v>
      </c>
      <c r="AE430">
        <f t="shared" si="192"/>
        <v>0</v>
      </c>
      <c r="AF430">
        <f t="shared" si="193"/>
        <v>0</v>
      </c>
      <c r="AG430">
        <f t="shared" si="194"/>
        <v>0</v>
      </c>
      <c r="AH430">
        <f t="shared" si="195"/>
        <v>0</v>
      </c>
      <c r="AI430">
        <f t="shared" si="196"/>
        <v>0</v>
      </c>
      <c r="AJ430">
        <f t="shared" si="197"/>
        <v>0</v>
      </c>
      <c r="AK430" s="10" t="s">
        <v>2</v>
      </c>
      <c r="AL430">
        <f t="shared" si="198"/>
        <v>15</v>
      </c>
      <c r="AM430">
        <f t="shared" si="199"/>
        <v>0</v>
      </c>
      <c r="AN430" s="10" t="s">
        <v>13</v>
      </c>
      <c r="AO430" s="17">
        <f t="shared" si="200"/>
        <v>1</v>
      </c>
      <c r="AP430">
        <f t="shared" si="201"/>
        <v>15</v>
      </c>
    </row>
    <row r="431" spans="1:42" x14ac:dyDescent="0.45">
      <c r="A431">
        <v>428</v>
      </c>
      <c r="B431" t="str">
        <f t="shared" si="175"/>
        <v>1AC</v>
      </c>
      <c r="C431" t="s">
        <v>368</v>
      </c>
      <c r="D431">
        <f t="shared" si="176"/>
        <v>4710</v>
      </c>
      <c r="E431" s="1" t="str">
        <f t="shared" si="202"/>
        <v>7DD8</v>
      </c>
      <c r="F431" s="10">
        <v>0</v>
      </c>
      <c r="G431" s="10" t="s">
        <v>398</v>
      </c>
      <c r="H431" t="s">
        <v>398</v>
      </c>
      <c r="I431" t="str">
        <f t="shared" si="177"/>
        <v>0</v>
      </c>
      <c r="J431">
        <f t="shared" si="178"/>
        <v>0</v>
      </c>
      <c r="K431">
        <f t="shared" si="179"/>
        <v>0</v>
      </c>
      <c r="L431">
        <f t="shared" si="180"/>
        <v>0</v>
      </c>
      <c r="M431" s="10">
        <v>40</v>
      </c>
      <c r="N431">
        <f t="shared" si="181"/>
        <v>1</v>
      </c>
      <c r="O431">
        <f t="shared" si="182"/>
        <v>0</v>
      </c>
      <c r="P431">
        <f t="shared" si="183"/>
        <v>0</v>
      </c>
      <c r="Q431">
        <f t="shared" si="184"/>
        <v>0</v>
      </c>
      <c r="R431">
        <f t="shared" si="185"/>
        <v>0</v>
      </c>
      <c r="S431" s="10">
        <v>0</v>
      </c>
      <c r="T431" s="10">
        <v>0</v>
      </c>
      <c r="U431" t="str">
        <f t="shared" si="186"/>
        <v>0</v>
      </c>
      <c r="V431" s="10">
        <v>0</v>
      </c>
      <c r="W431">
        <f t="shared" si="187"/>
        <v>0</v>
      </c>
      <c r="X431">
        <f t="shared" si="188"/>
        <v>0</v>
      </c>
      <c r="Y431">
        <f t="shared" si="189"/>
        <v>0</v>
      </c>
      <c r="Z431" s="10">
        <v>0</v>
      </c>
      <c r="AA431">
        <f t="shared" si="174"/>
        <v>0</v>
      </c>
      <c r="AB431">
        <f t="shared" si="190"/>
        <v>0</v>
      </c>
      <c r="AC431">
        <f t="shared" si="191"/>
        <v>0</v>
      </c>
      <c r="AD431" s="10">
        <v>0</v>
      </c>
      <c r="AE431">
        <f t="shared" si="192"/>
        <v>0</v>
      </c>
      <c r="AF431">
        <f t="shared" si="193"/>
        <v>0</v>
      </c>
      <c r="AG431">
        <f t="shared" si="194"/>
        <v>0</v>
      </c>
      <c r="AH431">
        <f t="shared" si="195"/>
        <v>0</v>
      </c>
      <c r="AI431">
        <f t="shared" si="196"/>
        <v>0</v>
      </c>
      <c r="AJ431">
        <f t="shared" si="197"/>
        <v>0</v>
      </c>
      <c r="AK431" s="10" t="s">
        <v>2</v>
      </c>
      <c r="AL431">
        <f t="shared" si="198"/>
        <v>15</v>
      </c>
      <c r="AM431">
        <f t="shared" si="199"/>
        <v>0</v>
      </c>
      <c r="AN431" s="10" t="s">
        <v>13</v>
      </c>
      <c r="AO431" s="17">
        <f t="shared" si="200"/>
        <v>1</v>
      </c>
      <c r="AP431">
        <f t="shared" si="201"/>
        <v>15</v>
      </c>
    </row>
    <row r="432" spans="1:42" x14ac:dyDescent="0.45">
      <c r="A432">
        <v>429</v>
      </c>
      <c r="B432" t="str">
        <f t="shared" si="175"/>
        <v>1AD</v>
      </c>
      <c r="C432" t="s">
        <v>391</v>
      </c>
      <c r="D432">
        <f t="shared" si="176"/>
        <v>4721</v>
      </c>
      <c r="E432" s="1" t="str">
        <f t="shared" si="202"/>
        <v>7DE3</v>
      </c>
      <c r="F432" s="10">
        <v>0</v>
      </c>
      <c r="G432" s="10" t="s">
        <v>398</v>
      </c>
      <c r="H432" t="s">
        <v>398</v>
      </c>
      <c r="I432" t="str">
        <f t="shared" si="177"/>
        <v>0</v>
      </c>
      <c r="J432">
        <f t="shared" si="178"/>
        <v>0</v>
      </c>
      <c r="K432">
        <f t="shared" si="179"/>
        <v>0</v>
      </c>
      <c r="L432">
        <f t="shared" si="180"/>
        <v>0</v>
      </c>
      <c r="M432" s="10">
        <v>40</v>
      </c>
      <c r="N432">
        <f t="shared" si="181"/>
        <v>1</v>
      </c>
      <c r="O432">
        <f t="shared" si="182"/>
        <v>0</v>
      </c>
      <c r="P432">
        <f t="shared" si="183"/>
        <v>0</v>
      </c>
      <c r="Q432">
        <f t="shared" si="184"/>
        <v>0</v>
      </c>
      <c r="R432">
        <f t="shared" si="185"/>
        <v>0</v>
      </c>
      <c r="S432" s="10">
        <v>0</v>
      </c>
      <c r="T432" s="10">
        <v>0</v>
      </c>
      <c r="U432" t="str">
        <f t="shared" si="186"/>
        <v>0</v>
      </c>
      <c r="V432" s="10">
        <v>0</v>
      </c>
      <c r="W432">
        <f t="shared" si="187"/>
        <v>0</v>
      </c>
      <c r="X432">
        <f t="shared" si="188"/>
        <v>0</v>
      </c>
      <c r="Y432">
        <f t="shared" si="189"/>
        <v>0</v>
      </c>
      <c r="Z432" s="10">
        <v>0</v>
      </c>
      <c r="AA432">
        <f t="shared" si="174"/>
        <v>0</v>
      </c>
      <c r="AB432">
        <f t="shared" si="190"/>
        <v>0</v>
      </c>
      <c r="AC432">
        <f t="shared" si="191"/>
        <v>0</v>
      </c>
      <c r="AD432" s="10">
        <v>0</v>
      </c>
      <c r="AE432">
        <f t="shared" si="192"/>
        <v>0</v>
      </c>
      <c r="AF432">
        <f t="shared" si="193"/>
        <v>0</v>
      </c>
      <c r="AG432">
        <f t="shared" si="194"/>
        <v>0</v>
      </c>
      <c r="AH432">
        <f t="shared" si="195"/>
        <v>0</v>
      </c>
      <c r="AI432">
        <f t="shared" si="196"/>
        <v>0</v>
      </c>
      <c r="AJ432">
        <f t="shared" si="197"/>
        <v>0</v>
      </c>
      <c r="AK432" s="10">
        <v>0</v>
      </c>
      <c r="AL432">
        <f t="shared" si="198"/>
        <v>0</v>
      </c>
      <c r="AM432">
        <f t="shared" si="199"/>
        <v>0</v>
      </c>
      <c r="AN432" s="10" t="s">
        <v>13</v>
      </c>
      <c r="AO432" s="17">
        <f t="shared" si="200"/>
        <v>1</v>
      </c>
      <c r="AP432">
        <f t="shared" si="201"/>
        <v>15</v>
      </c>
    </row>
    <row r="433" spans="1:42" x14ac:dyDescent="0.45">
      <c r="A433">
        <v>430</v>
      </c>
      <c r="B433" t="str">
        <f t="shared" si="175"/>
        <v>1AE</v>
      </c>
      <c r="C433" t="s">
        <v>391</v>
      </c>
      <c r="D433">
        <f t="shared" si="176"/>
        <v>4732</v>
      </c>
      <c r="E433" s="1" t="str">
        <f t="shared" si="202"/>
        <v>7DEE</v>
      </c>
      <c r="F433" s="10">
        <v>0</v>
      </c>
      <c r="G433" s="10" t="s">
        <v>398</v>
      </c>
      <c r="H433" t="s">
        <v>398</v>
      </c>
      <c r="I433" t="str">
        <f t="shared" si="177"/>
        <v>0</v>
      </c>
      <c r="J433">
        <f t="shared" si="178"/>
        <v>0</v>
      </c>
      <c r="K433">
        <f t="shared" si="179"/>
        <v>0</v>
      </c>
      <c r="L433">
        <f t="shared" si="180"/>
        <v>0</v>
      </c>
      <c r="M433" s="10">
        <v>40</v>
      </c>
      <c r="N433">
        <f t="shared" si="181"/>
        <v>1</v>
      </c>
      <c r="O433">
        <f t="shared" si="182"/>
        <v>0</v>
      </c>
      <c r="P433">
        <f t="shared" si="183"/>
        <v>0</v>
      </c>
      <c r="Q433">
        <f t="shared" si="184"/>
        <v>0</v>
      </c>
      <c r="R433">
        <f t="shared" si="185"/>
        <v>0</v>
      </c>
      <c r="S433" s="10">
        <v>0</v>
      </c>
      <c r="T433" s="10">
        <v>0</v>
      </c>
      <c r="U433" t="str">
        <f t="shared" si="186"/>
        <v>0</v>
      </c>
      <c r="V433" s="10">
        <v>0</v>
      </c>
      <c r="W433">
        <f t="shared" si="187"/>
        <v>0</v>
      </c>
      <c r="X433">
        <f t="shared" si="188"/>
        <v>0</v>
      </c>
      <c r="Y433">
        <f t="shared" si="189"/>
        <v>0</v>
      </c>
      <c r="Z433" s="10">
        <v>0</v>
      </c>
      <c r="AA433">
        <f t="shared" si="174"/>
        <v>0</v>
      </c>
      <c r="AB433">
        <f t="shared" si="190"/>
        <v>0</v>
      </c>
      <c r="AC433">
        <f t="shared" si="191"/>
        <v>0</v>
      </c>
      <c r="AD433" s="10">
        <v>0</v>
      </c>
      <c r="AE433">
        <f t="shared" si="192"/>
        <v>0</v>
      </c>
      <c r="AF433">
        <f t="shared" si="193"/>
        <v>0</v>
      </c>
      <c r="AG433">
        <f t="shared" si="194"/>
        <v>0</v>
      </c>
      <c r="AH433">
        <f t="shared" si="195"/>
        <v>0</v>
      </c>
      <c r="AI433">
        <f t="shared" si="196"/>
        <v>0</v>
      </c>
      <c r="AJ433">
        <f t="shared" si="197"/>
        <v>0</v>
      </c>
      <c r="AK433" s="10">
        <v>0</v>
      </c>
      <c r="AL433">
        <f t="shared" si="198"/>
        <v>0</v>
      </c>
      <c r="AM433">
        <f t="shared" si="199"/>
        <v>0</v>
      </c>
      <c r="AN433" s="10" t="s">
        <v>13</v>
      </c>
      <c r="AO433" s="17">
        <f t="shared" si="200"/>
        <v>1</v>
      </c>
      <c r="AP433">
        <f t="shared" si="201"/>
        <v>15</v>
      </c>
    </row>
    <row r="434" spans="1:42" x14ac:dyDescent="0.45">
      <c r="A434">
        <v>431</v>
      </c>
      <c r="B434" t="str">
        <f t="shared" si="175"/>
        <v>1AF</v>
      </c>
      <c r="C434" t="s">
        <v>391</v>
      </c>
      <c r="D434">
        <f t="shared" si="176"/>
        <v>4743</v>
      </c>
      <c r="E434" s="1" t="str">
        <f t="shared" si="202"/>
        <v>7DF9</v>
      </c>
      <c r="F434" s="10">
        <v>0</v>
      </c>
      <c r="G434" s="10" t="s">
        <v>398</v>
      </c>
      <c r="H434" t="s">
        <v>398</v>
      </c>
      <c r="I434" t="str">
        <f t="shared" si="177"/>
        <v>0</v>
      </c>
      <c r="J434">
        <f t="shared" si="178"/>
        <v>0</v>
      </c>
      <c r="K434">
        <f t="shared" si="179"/>
        <v>0</v>
      </c>
      <c r="L434">
        <f t="shared" si="180"/>
        <v>0</v>
      </c>
      <c r="M434" s="10">
        <v>40</v>
      </c>
      <c r="N434">
        <f t="shared" si="181"/>
        <v>1</v>
      </c>
      <c r="O434">
        <f t="shared" si="182"/>
        <v>0</v>
      </c>
      <c r="P434">
        <f t="shared" si="183"/>
        <v>0</v>
      </c>
      <c r="Q434">
        <f t="shared" si="184"/>
        <v>0</v>
      </c>
      <c r="R434">
        <f t="shared" si="185"/>
        <v>0</v>
      </c>
      <c r="S434" s="10">
        <v>0</v>
      </c>
      <c r="T434" s="10">
        <v>0</v>
      </c>
      <c r="U434" t="str">
        <f t="shared" si="186"/>
        <v>0</v>
      </c>
      <c r="V434" s="10">
        <v>0</v>
      </c>
      <c r="W434">
        <f t="shared" si="187"/>
        <v>0</v>
      </c>
      <c r="X434">
        <f t="shared" si="188"/>
        <v>0</v>
      </c>
      <c r="Y434">
        <f t="shared" si="189"/>
        <v>0</v>
      </c>
      <c r="Z434" s="10">
        <v>0</v>
      </c>
      <c r="AA434">
        <f t="shared" si="174"/>
        <v>0</v>
      </c>
      <c r="AB434">
        <f t="shared" si="190"/>
        <v>0</v>
      </c>
      <c r="AC434">
        <f t="shared" si="191"/>
        <v>0</v>
      </c>
      <c r="AD434" s="10">
        <v>0</v>
      </c>
      <c r="AE434">
        <f t="shared" si="192"/>
        <v>0</v>
      </c>
      <c r="AF434">
        <f t="shared" si="193"/>
        <v>0</v>
      </c>
      <c r="AG434">
        <f t="shared" si="194"/>
        <v>0</v>
      </c>
      <c r="AH434">
        <f t="shared" si="195"/>
        <v>0</v>
      </c>
      <c r="AI434">
        <f t="shared" si="196"/>
        <v>0</v>
      </c>
      <c r="AJ434">
        <f t="shared" si="197"/>
        <v>0</v>
      </c>
      <c r="AK434" s="10">
        <v>0</v>
      </c>
      <c r="AL434">
        <f t="shared" si="198"/>
        <v>0</v>
      </c>
      <c r="AM434">
        <f t="shared" si="199"/>
        <v>0</v>
      </c>
      <c r="AN434" s="10" t="s">
        <v>13</v>
      </c>
      <c r="AO434" s="17">
        <f t="shared" si="200"/>
        <v>1</v>
      </c>
      <c r="AP434">
        <f t="shared" si="201"/>
        <v>15</v>
      </c>
    </row>
    <row r="435" spans="1:42" x14ac:dyDescent="0.45">
      <c r="A435">
        <v>432</v>
      </c>
      <c r="B435" t="str">
        <f t="shared" si="175"/>
        <v>1B0</v>
      </c>
      <c r="C435" t="s">
        <v>356</v>
      </c>
      <c r="D435">
        <f t="shared" si="176"/>
        <v>4754</v>
      </c>
      <c r="E435" s="1" t="str">
        <f t="shared" si="202"/>
        <v>7E04</v>
      </c>
      <c r="F435" s="10">
        <v>20</v>
      </c>
      <c r="G435" s="10" t="s">
        <v>397</v>
      </c>
      <c r="H435" t="s">
        <v>398</v>
      </c>
      <c r="I435" t="str">
        <f t="shared" si="177"/>
        <v>2</v>
      </c>
      <c r="J435">
        <f t="shared" si="178"/>
        <v>0</v>
      </c>
      <c r="K435">
        <f t="shared" si="179"/>
        <v>0</v>
      </c>
      <c r="L435">
        <f t="shared" si="180"/>
        <v>2</v>
      </c>
      <c r="M435" s="10">
        <v>40</v>
      </c>
      <c r="N435">
        <f t="shared" si="181"/>
        <v>1</v>
      </c>
      <c r="O435">
        <f t="shared" si="182"/>
        <v>0</v>
      </c>
      <c r="P435">
        <f t="shared" si="183"/>
        <v>0</v>
      </c>
      <c r="Q435">
        <f t="shared" si="184"/>
        <v>0</v>
      </c>
      <c r="R435">
        <f t="shared" si="185"/>
        <v>0</v>
      </c>
      <c r="S435" s="10">
        <v>0</v>
      </c>
      <c r="T435" s="10">
        <v>0</v>
      </c>
      <c r="U435" t="str">
        <f t="shared" si="186"/>
        <v>0</v>
      </c>
      <c r="V435" s="10">
        <v>0</v>
      </c>
      <c r="W435">
        <f t="shared" si="187"/>
        <v>0</v>
      </c>
      <c r="X435">
        <f t="shared" si="188"/>
        <v>0</v>
      </c>
      <c r="Y435">
        <f t="shared" si="189"/>
        <v>0</v>
      </c>
      <c r="Z435" s="10">
        <v>0</v>
      </c>
      <c r="AA435">
        <f t="shared" si="174"/>
        <v>0</v>
      </c>
      <c r="AB435">
        <f t="shared" si="190"/>
        <v>0</v>
      </c>
      <c r="AC435">
        <f t="shared" si="191"/>
        <v>0</v>
      </c>
      <c r="AD435" s="10">
        <v>0</v>
      </c>
      <c r="AE435">
        <f t="shared" si="192"/>
        <v>0</v>
      </c>
      <c r="AF435">
        <f t="shared" si="193"/>
        <v>0</v>
      </c>
      <c r="AG435">
        <f t="shared" si="194"/>
        <v>0</v>
      </c>
      <c r="AH435">
        <f t="shared" si="195"/>
        <v>0</v>
      </c>
      <c r="AI435">
        <f t="shared" si="196"/>
        <v>0</v>
      </c>
      <c r="AJ435">
        <f t="shared" si="197"/>
        <v>0</v>
      </c>
      <c r="AK435" s="10" t="s">
        <v>2</v>
      </c>
      <c r="AL435">
        <f t="shared" si="198"/>
        <v>15</v>
      </c>
      <c r="AM435">
        <f t="shared" si="199"/>
        <v>0</v>
      </c>
      <c r="AN435" s="10" t="s">
        <v>13</v>
      </c>
      <c r="AO435" s="17">
        <f t="shared" si="200"/>
        <v>1</v>
      </c>
      <c r="AP435">
        <f t="shared" si="201"/>
        <v>15</v>
      </c>
    </row>
    <row r="436" spans="1:42" x14ac:dyDescent="0.45">
      <c r="A436">
        <v>433</v>
      </c>
      <c r="B436" t="str">
        <f t="shared" si="175"/>
        <v>1B1</v>
      </c>
      <c r="C436" t="s">
        <v>357</v>
      </c>
      <c r="D436">
        <f t="shared" si="176"/>
        <v>4765</v>
      </c>
      <c r="E436" s="1" t="str">
        <f t="shared" si="202"/>
        <v>7E0F</v>
      </c>
      <c r="F436" s="10">
        <v>0</v>
      </c>
      <c r="G436" s="10" t="s">
        <v>398</v>
      </c>
      <c r="H436" t="s">
        <v>398</v>
      </c>
      <c r="I436" t="str">
        <f t="shared" si="177"/>
        <v>0</v>
      </c>
      <c r="J436">
        <f t="shared" si="178"/>
        <v>0</v>
      </c>
      <c r="K436">
        <f t="shared" si="179"/>
        <v>0</v>
      </c>
      <c r="L436">
        <f t="shared" si="180"/>
        <v>0</v>
      </c>
      <c r="M436" s="10">
        <v>40</v>
      </c>
      <c r="N436">
        <f t="shared" si="181"/>
        <v>1</v>
      </c>
      <c r="O436">
        <f t="shared" si="182"/>
        <v>0</v>
      </c>
      <c r="P436">
        <f t="shared" si="183"/>
        <v>0</v>
      </c>
      <c r="Q436">
        <f t="shared" si="184"/>
        <v>0</v>
      </c>
      <c r="R436">
        <f t="shared" si="185"/>
        <v>0</v>
      </c>
      <c r="S436" s="10">
        <v>0</v>
      </c>
      <c r="T436" s="10">
        <v>0</v>
      </c>
      <c r="U436" t="str">
        <f t="shared" si="186"/>
        <v>0</v>
      </c>
      <c r="V436" s="10">
        <v>2</v>
      </c>
      <c r="W436">
        <f t="shared" si="187"/>
        <v>0</v>
      </c>
      <c r="X436">
        <f t="shared" si="188"/>
        <v>1</v>
      </c>
      <c r="Y436">
        <f t="shared" si="189"/>
        <v>0</v>
      </c>
      <c r="Z436" s="10">
        <v>0</v>
      </c>
      <c r="AA436">
        <f t="shared" si="174"/>
        <v>0</v>
      </c>
      <c r="AB436">
        <f t="shared" si="190"/>
        <v>0</v>
      </c>
      <c r="AC436">
        <f t="shared" si="191"/>
        <v>0</v>
      </c>
      <c r="AD436" s="10">
        <v>0</v>
      </c>
      <c r="AE436">
        <f t="shared" si="192"/>
        <v>0</v>
      </c>
      <c r="AF436">
        <f t="shared" si="193"/>
        <v>0</v>
      </c>
      <c r="AG436">
        <f t="shared" si="194"/>
        <v>0</v>
      </c>
      <c r="AH436">
        <f t="shared" si="195"/>
        <v>0</v>
      </c>
      <c r="AI436">
        <f t="shared" si="196"/>
        <v>0</v>
      </c>
      <c r="AJ436">
        <f t="shared" si="197"/>
        <v>0</v>
      </c>
      <c r="AK436" s="10" t="s">
        <v>2</v>
      </c>
      <c r="AL436">
        <f t="shared" si="198"/>
        <v>15</v>
      </c>
      <c r="AM436">
        <f t="shared" si="199"/>
        <v>0</v>
      </c>
      <c r="AN436" s="10" t="s">
        <v>13</v>
      </c>
      <c r="AO436" s="17">
        <f t="shared" si="200"/>
        <v>1</v>
      </c>
      <c r="AP436">
        <f t="shared" si="201"/>
        <v>15</v>
      </c>
    </row>
    <row r="437" spans="1:42" x14ac:dyDescent="0.45">
      <c r="A437">
        <v>434</v>
      </c>
      <c r="B437" t="str">
        <f t="shared" si="175"/>
        <v>1B2</v>
      </c>
      <c r="C437" t="s">
        <v>358</v>
      </c>
      <c r="D437">
        <f t="shared" si="176"/>
        <v>4776</v>
      </c>
      <c r="E437" s="1" t="str">
        <f t="shared" si="202"/>
        <v>7E1A</v>
      </c>
      <c r="F437" s="10">
        <v>0</v>
      </c>
      <c r="G437" s="10" t="s">
        <v>398</v>
      </c>
      <c r="H437" t="s">
        <v>398</v>
      </c>
      <c r="I437" t="str">
        <f t="shared" si="177"/>
        <v>0</v>
      </c>
      <c r="J437">
        <f t="shared" si="178"/>
        <v>0</v>
      </c>
      <c r="K437">
        <f t="shared" si="179"/>
        <v>0</v>
      </c>
      <c r="L437">
        <f t="shared" si="180"/>
        <v>0</v>
      </c>
      <c r="M437" s="10">
        <v>40</v>
      </c>
      <c r="N437">
        <f t="shared" si="181"/>
        <v>1</v>
      </c>
      <c r="O437">
        <f t="shared" si="182"/>
        <v>0</v>
      </c>
      <c r="P437">
        <f t="shared" si="183"/>
        <v>0</v>
      </c>
      <c r="Q437">
        <f t="shared" si="184"/>
        <v>0</v>
      </c>
      <c r="R437">
        <f t="shared" si="185"/>
        <v>0</v>
      </c>
      <c r="S437" s="10">
        <v>0</v>
      </c>
      <c r="T437" s="10">
        <v>0</v>
      </c>
      <c r="U437" t="str">
        <f t="shared" si="186"/>
        <v>0</v>
      </c>
      <c r="V437" s="10">
        <v>2</v>
      </c>
      <c r="W437">
        <f t="shared" si="187"/>
        <v>0</v>
      </c>
      <c r="X437">
        <f t="shared" si="188"/>
        <v>1</v>
      </c>
      <c r="Y437">
        <f t="shared" si="189"/>
        <v>0</v>
      </c>
      <c r="Z437" s="10">
        <v>0</v>
      </c>
      <c r="AA437">
        <f t="shared" si="174"/>
        <v>0</v>
      </c>
      <c r="AB437">
        <f t="shared" si="190"/>
        <v>0</v>
      </c>
      <c r="AC437">
        <f t="shared" si="191"/>
        <v>0</v>
      </c>
      <c r="AD437" s="10">
        <v>0</v>
      </c>
      <c r="AE437">
        <f t="shared" si="192"/>
        <v>0</v>
      </c>
      <c r="AF437">
        <f t="shared" si="193"/>
        <v>0</v>
      </c>
      <c r="AG437">
        <f t="shared" si="194"/>
        <v>0</v>
      </c>
      <c r="AH437">
        <f t="shared" si="195"/>
        <v>0</v>
      </c>
      <c r="AI437">
        <f t="shared" si="196"/>
        <v>0</v>
      </c>
      <c r="AJ437">
        <f t="shared" si="197"/>
        <v>0</v>
      </c>
      <c r="AK437" s="10" t="s">
        <v>2</v>
      </c>
      <c r="AL437">
        <f t="shared" si="198"/>
        <v>15</v>
      </c>
      <c r="AM437">
        <f t="shared" si="199"/>
        <v>0</v>
      </c>
      <c r="AN437" s="10" t="s">
        <v>13</v>
      </c>
      <c r="AO437" s="17">
        <f t="shared" si="200"/>
        <v>1</v>
      </c>
      <c r="AP437">
        <f t="shared" si="201"/>
        <v>15</v>
      </c>
    </row>
    <row r="438" spans="1:42" x14ac:dyDescent="0.45">
      <c r="A438">
        <v>435</v>
      </c>
      <c r="B438" t="str">
        <f t="shared" si="175"/>
        <v>1B3</v>
      </c>
      <c r="C438" t="s">
        <v>359</v>
      </c>
      <c r="D438">
        <f t="shared" si="176"/>
        <v>4787</v>
      </c>
      <c r="E438" s="1" t="str">
        <f t="shared" si="202"/>
        <v>7E25</v>
      </c>
      <c r="F438" s="10">
        <v>0</v>
      </c>
      <c r="G438" s="10" t="s">
        <v>398</v>
      </c>
      <c r="H438" t="s">
        <v>398</v>
      </c>
      <c r="I438" t="str">
        <f t="shared" si="177"/>
        <v>0</v>
      </c>
      <c r="J438">
        <f t="shared" si="178"/>
        <v>0</v>
      </c>
      <c r="K438">
        <f t="shared" si="179"/>
        <v>0</v>
      </c>
      <c r="L438">
        <f t="shared" si="180"/>
        <v>0</v>
      </c>
      <c r="M438" s="10">
        <v>40</v>
      </c>
      <c r="N438">
        <f t="shared" si="181"/>
        <v>1</v>
      </c>
      <c r="O438">
        <f t="shared" si="182"/>
        <v>0</v>
      </c>
      <c r="P438">
        <f t="shared" si="183"/>
        <v>0</v>
      </c>
      <c r="Q438">
        <f t="shared" si="184"/>
        <v>0</v>
      </c>
      <c r="R438">
        <f t="shared" si="185"/>
        <v>0</v>
      </c>
      <c r="S438" s="10">
        <v>0</v>
      </c>
      <c r="T438" s="10">
        <v>0</v>
      </c>
      <c r="U438" t="str">
        <f t="shared" si="186"/>
        <v>0</v>
      </c>
      <c r="V438" s="10">
        <v>0</v>
      </c>
      <c r="W438">
        <f t="shared" si="187"/>
        <v>0</v>
      </c>
      <c r="X438">
        <f t="shared" si="188"/>
        <v>0</v>
      </c>
      <c r="Y438">
        <f t="shared" si="189"/>
        <v>0</v>
      </c>
      <c r="Z438" s="10">
        <v>0</v>
      </c>
      <c r="AA438">
        <f t="shared" si="174"/>
        <v>0</v>
      </c>
      <c r="AB438">
        <f t="shared" si="190"/>
        <v>0</v>
      </c>
      <c r="AC438">
        <f t="shared" si="191"/>
        <v>0</v>
      </c>
      <c r="AD438" s="10">
        <v>0</v>
      </c>
      <c r="AE438">
        <f t="shared" si="192"/>
        <v>0</v>
      </c>
      <c r="AF438">
        <f t="shared" si="193"/>
        <v>0</v>
      </c>
      <c r="AG438">
        <f t="shared" si="194"/>
        <v>0</v>
      </c>
      <c r="AH438">
        <f t="shared" si="195"/>
        <v>0</v>
      </c>
      <c r="AI438">
        <f t="shared" si="196"/>
        <v>0</v>
      </c>
      <c r="AJ438">
        <f t="shared" si="197"/>
        <v>0</v>
      </c>
      <c r="AK438" s="10" t="s">
        <v>2</v>
      </c>
      <c r="AL438">
        <f t="shared" si="198"/>
        <v>15</v>
      </c>
      <c r="AM438">
        <f t="shared" si="199"/>
        <v>0</v>
      </c>
      <c r="AN438" s="10" t="s">
        <v>13</v>
      </c>
      <c r="AO438" s="17">
        <f t="shared" si="200"/>
        <v>1</v>
      </c>
      <c r="AP438">
        <f t="shared" si="201"/>
        <v>15</v>
      </c>
    </row>
    <row r="439" spans="1:42" x14ac:dyDescent="0.45">
      <c r="A439">
        <v>436</v>
      </c>
      <c r="B439" t="str">
        <f t="shared" si="175"/>
        <v>1B4</v>
      </c>
      <c r="C439" t="s">
        <v>360</v>
      </c>
      <c r="D439">
        <f t="shared" si="176"/>
        <v>4798</v>
      </c>
      <c r="E439" s="1" t="str">
        <f t="shared" si="202"/>
        <v>7E30</v>
      </c>
      <c r="F439" s="10">
        <v>0</v>
      </c>
      <c r="G439" s="10" t="s">
        <v>398</v>
      </c>
      <c r="H439" t="s">
        <v>398</v>
      </c>
      <c r="I439" t="str">
        <f t="shared" si="177"/>
        <v>0</v>
      </c>
      <c r="J439">
        <f t="shared" si="178"/>
        <v>0</v>
      </c>
      <c r="K439">
        <f t="shared" si="179"/>
        <v>0</v>
      </c>
      <c r="L439">
        <f t="shared" si="180"/>
        <v>0</v>
      </c>
      <c r="M439" s="10">
        <v>40</v>
      </c>
      <c r="N439">
        <f t="shared" si="181"/>
        <v>1</v>
      </c>
      <c r="O439">
        <f t="shared" si="182"/>
        <v>0</v>
      </c>
      <c r="P439">
        <f t="shared" si="183"/>
        <v>0</v>
      </c>
      <c r="Q439">
        <f t="shared" si="184"/>
        <v>0</v>
      </c>
      <c r="R439">
        <f t="shared" si="185"/>
        <v>0</v>
      </c>
      <c r="S439" s="10">
        <v>0</v>
      </c>
      <c r="T439" s="10">
        <v>0</v>
      </c>
      <c r="U439" t="str">
        <f t="shared" si="186"/>
        <v>0</v>
      </c>
      <c r="V439" s="10">
        <v>0</v>
      </c>
      <c r="W439">
        <f t="shared" si="187"/>
        <v>0</v>
      </c>
      <c r="X439">
        <f t="shared" si="188"/>
        <v>0</v>
      </c>
      <c r="Y439">
        <f t="shared" si="189"/>
        <v>0</v>
      </c>
      <c r="Z439" s="10">
        <v>0</v>
      </c>
      <c r="AA439">
        <f t="shared" si="174"/>
        <v>0</v>
      </c>
      <c r="AB439">
        <f t="shared" si="190"/>
        <v>0</v>
      </c>
      <c r="AC439">
        <f t="shared" si="191"/>
        <v>0</v>
      </c>
      <c r="AD439" s="10">
        <v>0</v>
      </c>
      <c r="AE439">
        <f t="shared" si="192"/>
        <v>0</v>
      </c>
      <c r="AF439">
        <f t="shared" si="193"/>
        <v>0</v>
      </c>
      <c r="AG439">
        <f t="shared" si="194"/>
        <v>0</v>
      </c>
      <c r="AH439">
        <f t="shared" si="195"/>
        <v>0</v>
      </c>
      <c r="AI439">
        <f t="shared" si="196"/>
        <v>0</v>
      </c>
      <c r="AJ439">
        <f t="shared" si="197"/>
        <v>0</v>
      </c>
      <c r="AK439" s="10" t="s">
        <v>2</v>
      </c>
      <c r="AL439">
        <f t="shared" si="198"/>
        <v>15</v>
      </c>
      <c r="AM439">
        <f t="shared" si="199"/>
        <v>0</v>
      </c>
      <c r="AN439" s="10" t="s">
        <v>13</v>
      </c>
      <c r="AO439" s="17">
        <f t="shared" si="200"/>
        <v>1</v>
      </c>
      <c r="AP439">
        <f t="shared" si="201"/>
        <v>15</v>
      </c>
    </row>
    <row r="440" spans="1:42" x14ac:dyDescent="0.45">
      <c r="A440">
        <v>437</v>
      </c>
      <c r="B440" t="str">
        <f t="shared" si="175"/>
        <v>1B5</v>
      </c>
      <c r="C440" t="s">
        <v>361</v>
      </c>
      <c r="D440">
        <f t="shared" si="176"/>
        <v>4809</v>
      </c>
      <c r="E440" s="1" t="str">
        <f t="shared" si="202"/>
        <v>7E3B</v>
      </c>
      <c r="F440" s="10">
        <v>0</v>
      </c>
      <c r="G440" s="10" t="s">
        <v>398</v>
      </c>
      <c r="H440" t="s">
        <v>398</v>
      </c>
      <c r="I440" t="str">
        <f t="shared" si="177"/>
        <v>0</v>
      </c>
      <c r="J440">
        <f t="shared" si="178"/>
        <v>0</v>
      </c>
      <c r="K440">
        <f t="shared" si="179"/>
        <v>0</v>
      </c>
      <c r="L440">
        <f t="shared" si="180"/>
        <v>0</v>
      </c>
      <c r="M440" s="10">
        <v>40</v>
      </c>
      <c r="N440">
        <f t="shared" si="181"/>
        <v>1</v>
      </c>
      <c r="O440">
        <f t="shared" si="182"/>
        <v>0</v>
      </c>
      <c r="P440">
        <f t="shared" si="183"/>
        <v>0</v>
      </c>
      <c r="Q440">
        <f t="shared" si="184"/>
        <v>0</v>
      </c>
      <c r="R440">
        <f t="shared" si="185"/>
        <v>0</v>
      </c>
      <c r="S440" s="10">
        <v>0</v>
      </c>
      <c r="T440" s="10">
        <v>0</v>
      </c>
      <c r="U440" t="str">
        <f t="shared" si="186"/>
        <v>0</v>
      </c>
      <c r="V440" s="10">
        <v>0</v>
      </c>
      <c r="W440">
        <f t="shared" si="187"/>
        <v>0</v>
      </c>
      <c r="X440">
        <f t="shared" si="188"/>
        <v>0</v>
      </c>
      <c r="Y440">
        <f t="shared" si="189"/>
        <v>0</v>
      </c>
      <c r="Z440" s="10">
        <v>0</v>
      </c>
      <c r="AA440">
        <f t="shared" si="174"/>
        <v>0</v>
      </c>
      <c r="AB440">
        <f t="shared" si="190"/>
        <v>0</v>
      </c>
      <c r="AC440">
        <f t="shared" si="191"/>
        <v>0</v>
      </c>
      <c r="AD440" s="10">
        <v>0</v>
      </c>
      <c r="AE440">
        <f t="shared" si="192"/>
        <v>0</v>
      </c>
      <c r="AF440">
        <f t="shared" si="193"/>
        <v>0</v>
      </c>
      <c r="AG440">
        <f t="shared" si="194"/>
        <v>0</v>
      </c>
      <c r="AH440">
        <f t="shared" si="195"/>
        <v>0</v>
      </c>
      <c r="AI440">
        <f t="shared" si="196"/>
        <v>0</v>
      </c>
      <c r="AJ440">
        <f t="shared" si="197"/>
        <v>0</v>
      </c>
      <c r="AK440" s="10" t="s">
        <v>2</v>
      </c>
      <c r="AL440">
        <f t="shared" si="198"/>
        <v>15</v>
      </c>
      <c r="AM440">
        <f t="shared" si="199"/>
        <v>0</v>
      </c>
      <c r="AN440" s="10" t="s">
        <v>13</v>
      </c>
      <c r="AO440" s="17">
        <f t="shared" si="200"/>
        <v>1</v>
      </c>
      <c r="AP440">
        <f t="shared" si="201"/>
        <v>15</v>
      </c>
    </row>
    <row r="441" spans="1:42" x14ac:dyDescent="0.45">
      <c r="A441">
        <v>438</v>
      </c>
      <c r="B441" t="str">
        <f t="shared" si="175"/>
        <v>1B6</v>
      </c>
      <c r="C441" t="s">
        <v>362</v>
      </c>
      <c r="D441">
        <f t="shared" si="176"/>
        <v>4820</v>
      </c>
      <c r="E441" s="1" t="str">
        <f t="shared" si="202"/>
        <v>7E46</v>
      </c>
      <c r="F441" s="10">
        <v>0</v>
      </c>
      <c r="G441" s="10" t="s">
        <v>398</v>
      </c>
      <c r="H441" t="s">
        <v>398</v>
      </c>
      <c r="I441" t="str">
        <f t="shared" si="177"/>
        <v>0</v>
      </c>
      <c r="J441">
        <f t="shared" si="178"/>
        <v>0</v>
      </c>
      <c r="K441">
        <f t="shared" si="179"/>
        <v>0</v>
      </c>
      <c r="L441">
        <f t="shared" si="180"/>
        <v>0</v>
      </c>
      <c r="M441" s="10">
        <v>40</v>
      </c>
      <c r="N441">
        <f t="shared" si="181"/>
        <v>1</v>
      </c>
      <c r="O441">
        <f t="shared" si="182"/>
        <v>0</v>
      </c>
      <c r="P441">
        <f t="shared" si="183"/>
        <v>0</v>
      </c>
      <c r="Q441">
        <f t="shared" si="184"/>
        <v>0</v>
      </c>
      <c r="R441">
        <f t="shared" si="185"/>
        <v>0</v>
      </c>
      <c r="S441" s="10">
        <v>0</v>
      </c>
      <c r="T441" s="10">
        <v>0</v>
      </c>
      <c r="U441" t="str">
        <f t="shared" si="186"/>
        <v>0</v>
      </c>
      <c r="V441" s="10">
        <v>0</v>
      </c>
      <c r="W441">
        <f t="shared" si="187"/>
        <v>0</v>
      </c>
      <c r="X441">
        <f t="shared" si="188"/>
        <v>0</v>
      </c>
      <c r="Y441">
        <f t="shared" si="189"/>
        <v>0</v>
      </c>
      <c r="Z441" s="10">
        <v>0</v>
      </c>
      <c r="AA441">
        <f t="shared" si="174"/>
        <v>0</v>
      </c>
      <c r="AB441">
        <f t="shared" si="190"/>
        <v>0</v>
      </c>
      <c r="AC441">
        <f t="shared" si="191"/>
        <v>0</v>
      </c>
      <c r="AD441" s="10">
        <v>0</v>
      </c>
      <c r="AE441">
        <f t="shared" si="192"/>
        <v>0</v>
      </c>
      <c r="AF441">
        <f t="shared" si="193"/>
        <v>0</v>
      </c>
      <c r="AG441">
        <f t="shared" si="194"/>
        <v>0</v>
      </c>
      <c r="AH441">
        <f t="shared" si="195"/>
        <v>0</v>
      </c>
      <c r="AI441">
        <f t="shared" si="196"/>
        <v>0</v>
      </c>
      <c r="AJ441">
        <f t="shared" si="197"/>
        <v>0</v>
      </c>
      <c r="AK441" s="10" t="s">
        <v>2</v>
      </c>
      <c r="AL441">
        <f t="shared" si="198"/>
        <v>15</v>
      </c>
      <c r="AM441">
        <f t="shared" si="199"/>
        <v>0</v>
      </c>
      <c r="AN441" s="10" t="s">
        <v>13</v>
      </c>
      <c r="AO441" s="17">
        <f t="shared" si="200"/>
        <v>1</v>
      </c>
      <c r="AP441">
        <f t="shared" si="201"/>
        <v>15</v>
      </c>
    </row>
    <row r="442" spans="1:42" x14ac:dyDescent="0.45">
      <c r="A442">
        <v>439</v>
      </c>
      <c r="B442" t="str">
        <f t="shared" si="175"/>
        <v>1B7</v>
      </c>
      <c r="C442" t="s">
        <v>363</v>
      </c>
      <c r="D442">
        <f t="shared" si="176"/>
        <v>4831</v>
      </c>
      <c r="E442" s="1" t="str">
        <f t="shared" si="202"/>
        <v>7E51</v>
      </c>
      <c r="F442" s="10">
        <v>0</v>
      </c>
      <c r="G442" s="10" t="s">
        <v>398</v>
      </c>
      <c r="H442" t="s">
        <v>398</v>
      </c>
      <c r="I442" t="str">
        <f t="shared" si="177"/>
        <v>0</v>
      </c>
      <c r="J442">
        <f t="shared" si="178"/>
        <v>0</v>
      </c>
      <c r="K442">
        <f t="shared" si="179"/>
        <v>0</v>
      </c>
      <c r="L442">
        <f t="shared" si="180"/>
        <v>0</v>
      </c>
      <c r="M442" s="10">
        <v>40</v>
      </c>
      <c r="N442">
        <f t="shared" si="181"/>
        <v>1</v>
      </c>
      <c r="O442">
        <f t="shared" si="182"/>
        <v>0</v>
      </c>
      <c r="P442">
        <f t="shared" si="183"/>
        <v>0</v>
      </c>
      <c r="Q442">
        <f t="shared" si="184"/>
        <v>0</v>
      </c>
      <c r="R442">
        <f t="shared" si="185"/>
        <v>0</v>
      </c>
      <c r="S442" s="10">
        <v>0</v>
      </c>
      <c r="T442" s="10">
        <v>0</v>
      </c>
      <c r="U442" t="str">
        <f t="shared" si="186"/>
        <v>0</v>
      </c>
      <c r="V442" s="10">
        <v>0</v>
      </c>
      <c r="W442">
        <f t="shared" si="187"/>
        <v>0</v>
      </c>
      <c r="X442">
        <f t="shared" si="188"/>
        <v>0</v>
      </c>
      <c r="Y442">
        <f t="shared" si="189"/>
        <v>0</v>
      </c>
      <c r="Z442" s="10">
        <v>0</v>
      </c>
      <c r="AA442">
        <f t="shared" si="174"/>
        <v>0</v>
      </c>
      <c r="AB442">
        <f t="shared" si="190"/>
        <v>0</v>
      </c>
      <c r="AC442">
        <f t="shared" si="191"/>
        <v>0</v>
      </c>
      <c r="AD442" s="10">
        <v>0</v>
      </c>
      <c r="AE442">
        <f t="shared" si="192"/>
        <v>0</v>
      </c>
      <c r="AF442">
        <f t="shared" si="193"/>
        <v>0</v>
      </c>
      <c r="AG442">
        <f t="shared" si="194"/>
        <v>0</v>
      </c>
      <c r="AH442">
        <f t="shared" si="195"/>
        <v>0</v>
      </c>
      <c r="AI442">
        <f t="shared" si="196"/>
        <v>0</v>
      </c>
      <c r="AJ442">
        <f t="shared" si="197"/>
        <v>0</v>
      </c>
      <c r="AK442" s="10" t="s">
        <v>2</v>
      </c>
      <c r="AL442">
        <f t="shared" si="198"/>
        <v>15</v>
      </c>
      <c r="AM442">
        <f t="shared" si="199"/>
        <v>0</v>
      </c>
      <c r="AN442" s="10" t="s">
        <v>13</v>
      </c>
      <c r="AO442" s="17">
        <f t="shared" si="200"/>
        <v>1</v>
      </c>
      <c r="AP442">
        <f t="shared" si="201"/>
        <v>15</v>
      </c>
    </row>
    <row r="443" spans="1:42" x14ac:dyDescent="0.45">
      <c r="A443">
        <v>440</v>
      </c>
      <c r="B443" t="str">
        <f t="shared" si="175"/>
        <v>1B8</v>
      </c>
      <c r="C443" t="s">
        <v>364</v>
      </c>
      <c r="D443">
        <f t="shared" si="176"/>
        <v>4842</v>
      </c>
      <c r="E443" s="1" t="str">
        <f t="shared" si="202"/>
        <v>7E5C</v>
      </c>
      <c r="F443" s="10">
        <v>0</v>
      </c>
      <c r="G443" s="10" t="s">
        <v>398</v>
      </c>
      <c r="H443" t="s">
        <v>398</v>
      </c>
      <c r="I443" t="str">
        <f t="shared" si="177"/>
        <v>0</v>
      </c>
      <c r="J443">
        <f t="shared" si="178"/>
        <v>0</v>
      </c>
      <c r="K443">
        <f t="shared" si="179"/>
        <v>0</v>
      </c>
      <c r="L443">
        <f t="shared" si="180"/>
        <v>0</v>
      </c>
      <c r="M443" s="10">
        <v>40</v>
      </c>
      <c r="N443">
        <f t="shared" si="181"/>
        <v>1</v>
      </c>
      <c r="O443">
        <f t="shared" si="182"/>
        <v>0</v>
      </c>
      <c r="P443">
        <f t="shared" si="183"/>
        <v>0</v>
      </c>
      <c r="Q443">
        <f t="shared" si="184"/>
        <v>0</v>
      </c>
      <c r="R443">
        <f t="shared" si="185"/>
        <v>0</v>
      </c>
      <c r="S443" s="10">
        <v>0</v>
      </c>
      <c r="T443" s="10">
        <v>0</v>
      </c>
      <c r="U443" t="str">
        <f t="shared" si="186"/>
        <v>0</v>
      </c>
      <c r="V443" s="10">
        <v>0</v>
      </c>
      <c r="W443">
        <f t="shared" si="187"/>
        <v>0</v>
      </c>
      <c r="X443">
        <f t="shared" si="188"/>
        <v>0</v>
      </c>
      <c r="Y443">
        <f t="shared" si="189"/>
        <v>0</v>
      </c>
      <c r="Z443" s="10">
        <v>0</v>
      </c>
      <c r="AA443">
        <f t="shared" si="174"/>
        <v>0</v>
      </c>
      <c r="AB443">
        <f t="shared" si="190"/>
        <v>0</v>
      </c>
      <c r="AC443">
        <f t="shared" si="191"/>
        <v>0</v>
      </c>
      <c r="AD443" s="10">
        <v>0</v>
      </c>
      <c r="AE443">
        <f t="shared" si="192"/>
        <v>0</v>
      </c>
      <c r="AF443">
        <f t="shared" si="193"/>
        <v>0</v>
      </c>
      <c r="AG443">
        <f t="shared" si="194"/>
        <v>0</v>
      </c>
      <c r="AH443">
        <f t="shared" si="195"/>
        <v>0</v>
      </c>
      <c r="AI443">
        <f t="shared" si="196"/>
        <v>0</v>
      </c>
      <c r="AJ443">
        <f t="shared" si="197"/>
        <v>0</v>
      </c>
      <c r="AK443" s="10" t="s">
        <v>2</v>
      </c>
      <c r="AL443">
        <f t="shared" si="198"/>
        <v>15</v>
      </c>
      <c r="AM443">
        <f t="shared" si="199"/>
        <v>0</v>
      </c>
      <c r="AN443" s="10" t="s">
        <v>13</v>
      </c>
      <c r="AO443" s="17">
        <f t="shared" si="200"/>
        <v>1</v>
      </c>
      <c r="AP443">
        <f t="shared" si="201"/>
        <v>15</v>
      </c>
    </row>
    <row r="444" spans="1:42" x14ac:dyDescent="0.45">
      <c r="A444">
        <v>441</v>
      </c>
      <c r="B444" t="str">
        <f t="shared" si="175"/>
        <v>1B9</v>
      </c>
      <c r="C444" t="s">
        <v>365</v>
      </c>
      <c r="D444">
        <f t="shared" si="176"/>
        <v>4853</v>
      </c>
      <c r="E444" s="1" t="str">
        <f t="shared" si="202"/>
        <v>7E67</v>
      </c>
      <c r="F444" s="10">
        <v>0</v>
      </c>
      <c r="G444" s="10" t="s">
        <v>398</v>
      </c>
      <c r="H444" t="s">
        <v>398</v>
      </c>
      <c r="I444" t="str">
        <f t="shared" si="177"/>
        <v>0</v>
      </c>
      <c r="J444">
        <f t="shared" si="178"/>
        <v>0</v>
      </c>
      <c r="K444">
        <f t="shared" si="179"/>
        <v>0</v>
      </c>
      <c r="L444">
        <f t="shared" si="180"/>
        <v>0</v>
      </c>
      <c r="M444" s="10">
        <v>40</v>
      </c>
      <c r="N444">
        <f t="shared" si="181"/>
        <v>1</v>
      </c>
      <c r="O444">
        <f t="shared" si="182"/>
        <v>0</v>
      </c>
      <c r="P444">
        <f t="shared" si="183"/>
        <v>0</v>
      </c>
      <c r="Q444">
        <f t="shared" si="184"/>
        <v>0</v>
      </c>
      <c r="R444">
        <f t="shared" si="185"/>
        <v>0</v>
      </c>
      <c r="S444" s="10">
        <v>0</v>
      </c>
      <c r="T444" s="10">
        <v>0</v>
      </c>
      <c r="U444" t="str">
        <f t="shared" si="186"/>
        <v>0</v>
      </c>
      <c r="V444" s="10">
        <v>0</v>
      </c>
      <c r="W444">
        <f t="shared" si="187"/>
        <v>0</v>
      </c>
      <c r="X444">
        <f t="shared" si="188"/>
        <v>0</v>
      </c>
      <c r="Y444">
        <f t="shared" si="189"/>
        <v>0</v>
      </c>
      <c r="Z444" s="10">
        <v>0</v>
      </c>
      <c r="AA444">
        <f t="shared" si="174"/>
        <v>0</v>
      </c>
      <c r="AB444">
        <f t="shared" si="190"/>
        <v>0</v>
      </c>
      <c r="AC444">
        <f t="shared" si="191"/>
        <v>0</v>
      </c>
      <c r="AD444" s="10">
        <v>0</v>
      </c>
      <c r="AE444">
        <f t="shared" si="192"/>
        <v>0</v>
      </c>
      <c r="AF444">
        <f t="shared" si="193"/>
        <v>0</v>
      </c>
      <c r="AG444">
        <f t="shared" si="194"/>
        <v>0</v>
      </c>
      <c r="AH444">
        <f t="shared" si="195"/>
        <v>0</v>
      </c>
      <c r="AI444">
        <f t="shared" si="196"/>
        <v>0</v>
      </c>
      <c r="AJ444">
        <f t="shared" si="197"/>
        <v>0</v>
      </c>
      <c r="AK444" s="10" t="s">
        <v>2</v>
      </c>
      <c r="AL444">
        <f t="shared" si="198"/>
        <v>15</v>
      </c>
      <c r="AM444">
        <f t="shared" si="199"/>
        <v>0</v>
      </c>
      <c r="AN444" s="10" t="s">
        <v>13</v>
      </c>
      <c r="AO444" s="17">
        <f t="shared" si="200"/>
        <v>1</v>
      </c>
      <c r="AP444">
        <f t="shared" si="201"/>
        <v>15</v>
      </c>
    </row>
    <row r="445" spans="1:42" x14ac:dyDescent="0.45">
      <c r="A445">
        <v>442</v>
      </c>
      <c r="B445" t="str">
        <f t="shared" si="175"/>
        <v>1BA</v>
      </c>
      <c r="C445" t="s">
        <v>366</v>
      </c>
      <c r="D445">
        <f t="shared" si="176"/>
        <v>4864</v>
      </c>
      <c r="E445" s="1" t="str">
        <f t="shared" si="202"/>
        <v>7E72</v>
      </c>
      <c r="F445" s="10">
        <v>0</v>
      </c>
      <c r="G445" s="10" t="s">
        <v>398</v>
      </c>
      <c r="H445" t="s">
        <v>398</v>
      </c>
      <c r="I445" t="str">
        <f t="shared" si="177"/>
        <v>0</v>
      </c>
      <c r="J445">
        <f t="shared" si="178"/>
        <v>0</v>
      </c>
      <c r="K445">
        <f t="shared" si="179"/>
        <v>0</v>
      </c>
      <c r="L445">
        <f t="shared" si="180"/>
        <v>0</v>
      </c>
      <c r="M445" s="10">
        <v>40</v>
      </c>
      <c r="N445">
        <f t="shared" si="181"/>
        <v>1</v>
      </c>
      <c r="O445">
        <f t="shared" si="182"/>
        <v>0</v>
      </c>
      <c r="P445">
        <f t="shared" si="183"/>
        <v>0</v>
      </c>
      <c r="Q445">
        <f t="shared" si="184"/>
        <v>0</v>
      </c>
      <c r="R445">
        <f t="shared" si="185"/>
        <v>0</v>
      </c>
      <c r="S445" s="10">
        <v>0</v>
      </c>
      <c r="T445" s="10">
        <v>0</v>
      </c>
      <c r="U445" t="str">
        <f t="shared" si="186"/>
        <v>0</v>
      </c>
      <c r="V445" s="10">
        <v>0</v>
      </c>
      <c r="W445">
        <f t="shared" si="187"/>
        <v>0</v>
      </c>
      <c r="X445">
        <f t="shared" si="188"/>
        <v>0</v>
      </c>
      <c r="Y445">
        <f t="shared" si="189"/>
        <v>0</v>
      </c>
      <c r="Z445" s="10">
        <v>0</v>
      </c>
      <c r="AA445">
        <f t="shared" si="174"/>
        <v>0</v>
      </c>
      <c r="AB445">
        <f t="shared" si="190"/>
        <v>0</v>
      </c>
      <c r="AC445">
        <f t="shared" si="191"/>
        <v>0</v>
      </c>
      <c r="AD445" s="10">
        <v>0</v>
      </c>
      <c r="AE445">
        <f t="shared" si="192"/>
        <v>0</v>
      </c>
      <c r="AF445">
        <f t="shared" si="193"/>
        <v>0</v>
      </c>
      <c r="AG445">
        <f t="shared" si="194"/>
        <v>0</v>
      </c>
      <c r="AH445">
        <f t="shared" si="195"/>
        <v>0</v>
      </c>
      <c r="AI445">
        <f t="shared" si="196"/>
        <v>0</v>
      </c>
      <c r="AJ445">
        <f t="shared" si="197"/>
        <v>0</v>
      </c>
      <c r="AK445" s="10" t="s">
        <v>2</v>
      </c>
      <c r="AL445">
        <f t="shared" si="198"/>
        <v>15</v>
      </c>
      <c r="AM445">
        <f t="shared" si="199"/>
        <v>0</v>
      </c>
      <c r="AN445" s="10" t="s">
        <v>13</v>
      </c>
      <c r="AO445" s="17">
        <f t="shared" si="200"/>
        <v>1</v>
      </c>
      <c r="AP445">
        <f t="shared" si="201"/>
        <v>15</v>
      </c>
    </row>
    <row r="446" spans="1:42" x14ac:dyDescent="0.45">
      <c r="A446">
        <v>443</v>
      </c>
      <c r="B446" t="str">
        <f t="shared" si="175"/>
        <v>1BB</v>
      </c>
      <c r="C446" t="s">
        <v>367</v>
      </c>
      <c r="D446">
        <f t="shared" si="176"/>
        <v>4875</v>
      </c>
      <c r="E446" s="1" t="str">
        <f t="shared" si="202"/>
        <v>7E7D</v>
      </c>
      <c r="F446" s="10">
        <v>0</v>
      </c>
      <c r="G446" s="10" t="s">
        <v>398</v>
      </c>
      <c r="H446" t="s">
        <v>398</v>
      </c>
      <c r="I446" t="str">
        <f t="shared" si="177"/>
        <v>0</v>
      </c>
      <c r="J446">
        <f t="shared" si="178"/>
        <v>0</v>
      </c>
      <c r="K446">
        <f t="shared" si="179"/>
        <v>0</v>
      </c>
      <c r="L446">
        <f t="shared" si="180"/>
        <v>0</v>
      </c>
      <c r="M446" s="10">
        <v>40</v>
      </c>
      <c r="N446">
        <f t="shared" si="181"/>
        <v>1</v>
      </c>
      <c r="O446">
        <f t="shared" si="182"/>
        <v>0</v>
      </c>
      <c r="P446">
        <f t="shared" si="183"/>
        <v>0</v>
      </c>
      <c r="Q446">
        <f t="shared" si="184"/>
        <v>0</v>
      </c>
      <c r="R446">
        <f t="shared" si="185"/>
        <v>0</v>
      </c>
      <c r="S446" s="10">
        <v>0</v>
      </c>
      <c r="T446" s="10">
        <v>0</v>
      </c>
      <c r="U446" t="str">
        <f t="shared" si="186"/>
        <v>0</v>
      </c>
      <c r="V446" s="10">
        <v>0</v>
      </c>
      <c r="W446">
        <f t="shared" si="187"/>
        <v>0</v>
      </c>
      <c r="X446">
        <f t="shared" si="188"/>
        <v>0</v>
      </c>
      <c r="Y446">
        <f t="shared" si="189"/>
        <v>0</v>
      </c>
      <c r="Z446" s="10">
        <v>0</v>
      </c>
      <c r="AA446">
        <f t="shared" si="174"/>
        <v>0</v>
      </c>
      <c r="AB446">
        <f t="shared" si="190"/>
        <v>0</v>
      </c>
      <c r="AC446">
        <f t="shared" si="191"/>
        <v>0</v>
      </c>
      <c r="AD446" s="10">
        <v>0</v>
      </c>
      <c r="AE446">
        <f t="shared" si="192"/>
        <v>0</v>
      </c>
      <c r="AF446">
        <f t="shared" si="193"/>
        <v>0</v>
      </c>
      <c r="AG446">
        <f t="shared" si="194"/>
        <v>0</v>
      </c>
      <c r="AH446">
        <f t="shared" si="195"/>
        <v>0</v>
      </c>
      <c r="AI446">
        <f t="shared" si="196"/>
        <v>0</v>
      </c>
      <c r="AJ446">
        <f t="shared" si="197"/>
        <v>0</v>
      </c>
      <c r="AK446" s="10" t="s">
        <v>2</v>
      </c>
      <c r="AL446">
        <f t="shared" si="198"/>
        <v>15</v>
      </c>
      <c r="AM446">
        <f t="shared" si="199"/>
        <v>0</v>
      </c>
      <c r="AN446" s="10" t="s">
        <v>13</v>
      </c>
      <c r="AO446" s="17">
        <f t="shared" si="200"/>
        <v>1</v>
      </c>
      <c r="AP446">
        <f t="shared" si="201"/>
        <v>15</v>
      </c>
    </row>
    <row r="447" spans="1:42" x14ac:dyDescent="0.45">
      <c r="A447">
        <v>444</v>
      </c>
      <c r="B447" t="str">
        <f t="shared" si="175"/>
        <v>1BC</v>
      </c>
      <c r="C447" t="s">
        <v>368</v>
      </c>
      <c r="D447">
        <f t="shared" si="176"/>
        <v>4886</v>
      </c>
      <c r="E447" s="1" t="str">
        <f t="shared" si="202"/>
        <v>7E88</v>
      </c>
      <c r="F447" s="10">
        <v>0</v>
      </c>
      <c r="G447" s="10" t="s">
        <v>398</v>
      </c>
      <c r="H447" t="s">
        <v>398</v>
      </c>
      <c r="I447" t="str">
        <f t="shared" si="177"/>
        <v>0</v>
      </c>
      <c r="J447">
        <f t="shared" si="178"/>
        <v>0</v>
      </c>
      <c r="K447">
        <f t="shared" si="179"/>
        <v>0</v>
      </c>
      <c r="L447">
        <f t="shared" si="180"/>
        <v>0</v>
      </c>
      <c r="M447" s="10">
        <v>40</v>
      </c>
      <c r="N447">
        <f t="shared" si="181"/>
        <v>1</v>
      </c>
      <c r="O447">
        <f t="shared" si="182"/>
        <v>0</v>
      </c>
      <c r="P447">
        <f t="shared" si="183"/>
        <v>0</v>
      </c>
      <c r="Q447">
        <f t="shared" si="184"/>
        <v>0</v>
      </c>
      <c r="R447">
        <f t="shared" si="185"/>
        <v>0</v>
      </c>
      <c r="S447" s="10">
        <v>0</v>
      </c>
      <c r="T447" s="10">
        <v>0</v>
      </c>
      <c r="U447" t="str">
        <f t="shared" si="186"/>
        <v>0</v>
      </c>
      <c r="V447" s="10">
        <v>0</v>
      </c>
      <c r="W447">
        <f t="shared" si="187"/>
        <v>0</v>
      </c>
      <c r="X447">
        <f t="shared" si="188"/>
        <v>0</v>
      </c>
      <c r="Y447">
        <f t="shared" si="189"/>
        <v>0</v>
      </c>
      <c r="Z447" s="10">
        <v>0</v>
      </c>
      <c r="AA447">
        <f t="shared" si="174"/>
        <v>0</v>
      </c>
      <c r="AB447">
        <f t="shared" si="190"/>
        <v>0</v>
      </c>
      <c r="AC447">
        <f t="shared" si="191"/>
        <v>0</v>
      </c>
      <c r="AD447" s="10">
        <v>0</v>
      </c>
      <c r="AE447">
        <f t="shared" si="192"/>
        <v>0</v>
      </c>
      <c r="AF447">
        <f t="shared" si="193"/>
        <v>0</v>
      </c>
      <c r="AG447">
        <f t="shared" si="194"/>
        <v>0</v>
      </c>
      <c r="AH447">
        <f t="shared" si="195"/>
        <v>0</v>
      </c>
      <c r="AI447">
        <f t="shared" si="196"/>
        <v>0</v>
      </c>
      <c r="AJ447">
        <f t="shared" si="197"/>
        <v>0</v>
      </c>
      <c r="AK447" s="10" t="s">
        <v>2</v>
      </c>
      <c r="AL447">
        <f t="shared" si="198"/>
        <v>15</v>
      </c>
      <c r="AM447">
        <f t="shared" si="199"/>
        <v>0</v>
      </c>
      <c r="AN447" s="10" t="s">
        <v>13</v>
      </c>
      <c r="AO447" s="17">
        <f t="shared" si="200"/>
        <v>1</v>
      </c>
      <c r="AP447">
        <f t="shared" si="201"/>
        <v>15</v>
      </c>
    </row>
    <row r="448" spans="1:42" x14ac:dyDescent="0.45">
      <c r="A448">
        <v>445</v>
      </c>
      <c r="B448" t="str">
        <f t="shared" si="175"/>
        <v>1BD</v>
      </c>
      <c r="C448" t="s">
        <v>391</v>
      </c>
      <c r="D448">
        <f t="shared" si="176"/>
        <v>4897</v>
      </c>
      <c r="E448" s="1" t="str">
        <f t="shared" si="202"/>
        <v>7E93</v>
      </c>
      <c r="F448" s="10">
        <v>0</v>
      </c>
      <c r="G448" s="10" t="s">
        <v>398</v>
      </c>
      <c r="H448" t="s">
        <v>398</v>
      </c>
      <c r="I448" t="str">
        <f t="shared" si="177"/>
        <v>0</v>
      </c>
      <c r="J448">
        <f t="shared" si="178"/>
        <v>0</v>
      </c>
      <c r="K448">
        <f t="shared" si="179"/>
        <v>0</v>
      </c>
      <c r="L448">
        <f t="shared" si="180"/>
        <v>0</v>
      </c>
      <c r="M448" s="10">
        <v>40</v>
      </c>
      <c r="N448">
        <f t="shared" si="181"/>
        <v>1</v>
      </c>
      <c r="O448">
        <f t="shared" si="182"/>
        <v>0</v>
      </c>
      <c r="P448">
        <f t="shared" si="183"/>
        <v>0</v>
      </c>
      <c r="Q448">
        <f t="shared" si="184"/>
        <v>0</v>
      </c>
      <c r="R448">
        <f t="shared" si="185"/>
        <v>0</v>
      </c>
      <c r="S448" s="10">
        <v>0</v>
      </c>
      <c r="T448" s="10">
        <v>0</v>
      </c>
      <c r="U448" t="str">
        <f t="shared" si="186"/>
        <v>0</v>
      </c>
      <c r="V448" s="10">
        <v>0</v>
      </c>
      <c r="W448">
        <f t="shared" si="187"/>
        <v>0</v>
      </c>
      <c r="X448">
        <f t="shared" si="188"/>
        <v>0</v>
      </c>
      <c r="Y448">
        <f t="shared" si="189"/>
        <v>0</v>
      </c>
      <c r="Z448" s="10">
        <v>0</v>
      </c>
      <c r="AA448">
        <f t="shared" si="174"/>
        <v>0</v>
      </c>
      <c r="AB448">
        <f t="shared" si="190"/>
        <v>0</v>
      </c>
      <c r="AC448">
        <f t="shared" si="191"/>
        <v>0</v>
      </c>
      <c r="AD448" s="10">
        <v>0</v>
      </c>
      <c r="AE448">
        <f t="shared" si="192"/>
        <v>0</v>
      </c>
      <c r="AF448">
        <f t="shared" si="193"/>
        <v>0</v>
      </c>
      <c r="AG448">
        <f t="shared" si="194"/>
        <v>0</v>
      </c>
      <c r="AH448">
        <f t="shared" si="195"/>
        <v>0</v>
      </c>
      <c r="AI448">
        <f t="shared" si="196"/>
        <v>0</v>
      </c>
      <c r="AJ448">
        <f t="shared" si="197"/>
        <v>0</v>
      </c>
      <c r="AK448" s="10">
        <v>0</v>
      </c>
      <c r="AL448">
        <f t="shared" si="198"/>
        <v>0</v>
      </c>
      <c r="AM448">
        <f t="shared" si="199"/>
        <v>0</v>
      </c>
      <c r="AN448" s="10" t="s">
        <v>13</v>
      </c>
      <c r="AO448" s="17">
        <f t="shared" si="200"/>
        <v>1</v>
      </c>
      <c r="AP448">
        <f t="shared" si="201"/>
        <v>15</v>
      </c>
    </row>
    <row r="449" spans="1:42" x14ac:dyDescent="0.45">
      <c r="A449">
        <v>446</v>
      </c>
      <c r="B449" t="str">
        <f t="shared" si="175"/>
        <v>1BE</v>
      </c>
      <c r="C449" t="s">
        <v>391</v>
      </c>
      <c r="D449">
        <f t="shared" si="176"/>
        <v>4908</v>
      </c>
      <c r="E449" s="1" t="str">
        <f t="shared" si="202"/>
        <v>7E9E</v>
      </c>
      <c r="F449" s="10">
        <v>0</v>
      </c>
      <c r="G449" s="10" t="s">
        <v>398</v>
      </c>
      <c r="H449" t="s">
        <v>398</v>
      </c>
      <c r="I449" t="str">
        <f t="shared" si="177"/>
        <v>0</v>
      </c>
      <c r="J449">
        <f t="shared" si="178"/>
        <v>0</v>
      </c>
      <c r="K449">
        <f t="shared" si="179"/>
        <v>0</v>
      </c>
      <c r="L449">
        <f t="shared" si="180"/>
        <v>0</v>
      </c>
      <c r="M449" s="10">
        <v>40</v>
      </c>
      <c r="N449">
        <f t="shared" si="181"/>
        <v>1</v>
      </c>
      <c r="O449">
        <f t="shared" si="182"/>
        <v>0</v>
      </c>
      <c r="P449">
        <f t="shared" si="183"/>
        <v>0</v>
      </c>
      <c r="Q449">
        <f t="shared" si="184"/>
        <v>0</v>
      </c>
      <c r="R449">
        <f t="shared" si="185"/>
        <v>0</v>
      </c>
      <c r="S449" s="10">
        <v>0</v>
      </c>
      <c r="T449" s="10">
        <v>0</v>
      </c>
      <c r="U449" t="str">
        <f t="shared" si="186"/>
        <v>0</v>
      </c>
      <c r="V449" s="10">
        <v>0</v>
      </c>
      <c r="W449">
        <f t="shared" si="187"/>
        <v>0</v>
      </c>
      <c r="X449">
        <f t="shared" si="188"/>
        <v>0</v>
      </c>
      <c r="Y449">
        <f t="shared" si="189"/>
        <v>0</v>
      </c>
      <c r="Z449" s="10">
        <v>0</v>
      </c>
      <c r="AA449">
        <f t="shared" si="174"/>
        <v>0</v>
      </c>
      <c r="AB449">
        <f t="shared" si="190"/>
        <v>0</v>
      </c>
      <c r="AC449">
        <f t="shared" si="191"/>
        <v>0</v>
      </c>
      <c r="AD449" s="10">
        <v>0</v>
      </c>
      <c r="AE449">
        <f t="shared" si="192"/>
        <v>0</v>
      </c>
      <c r="AF449">
        <f t="shared" si="193"/>
        <v>0</v>
      </c>
      <c r="AG449">
        <f t="shared" si="194"/>
        <v>0</v>
      </c>
      <c r="AH449">
        <f t="shared" si="195"/>
        <v>0</v>
      </c>
      <c r="AI449">
        <f t="shared" si="196"/>
        <v>0</v>
      </c>
      <c r="AJ449">
        <f t="shared" si="197"/>
        <v>0</v>
      </c>
      <c r="AK449" s="10">
        <v>0</v>
      </c>
      <c r="AL449">
        <f t="shared" si="198"/>
        <v>0</v>
      </c>
      <c r="AM449">
        <f t="shared" si="199"/>
        <v>0</v>
      </c>
      <c r="AN449" s="10" t="s">
        <v>13</v>
      </c>
      <c r="AO449" s="17">
        <f t="shared" si="200"/>
        <v>1</v>
      </c>
      <c r="AP449">
        <f t="shared" si="201"/>
        <v>15</v>
      </c>
    </row>
    <row r="450" spans="1:42" x14ac:dyDescent="0.45">
      <c r="A450">
        <v>447</v>
      </c>
      <c r="B450" t="str">
        <f t="shared" si="175"/>
        <v>1BF</v>
      </c>
      <c r="C450" t="s">
        <v>391</v>
      </c>
      <c r="D450">
        <f t="shared" si="176"/>
        <v>4919</v>
      </c>
      <c r="E450" s="1" t="str">
        <f t="shared" si="202"/>
        <v>7EA9</v>
      </c>
      <c r="F450" s="10">
        <v>0</v>
      </c>
      <c r="G450" s="10" t="s">
        <v>398</v>
      </c>
      <c r="H450" t="s">
        <v>398</v>
      </c>
      <c r="I450" t="str">
        <f t="shared" si="177"/>
        <v>0</v>
      </c>
      <c r="J450">
        <f t="shared" si="178"/>
        <v>0</v>
      </c>
      <c r="K450">
        <f t="shared" si="179"/>
        <v>0</v>
      </c>
      <c r="L450">
        <f t="shared" si="180"/>
        <v>0</v>
      </c>
      <c r="M450" s="10">
        <v>40</v>
      </c>
      <c r="N450">
        <f t="shared" si="181"/>
        <v>1</v>
      </c>
      <c r="O450">
        <f t="shared" si="182"/>
        <v>0</v>
      </c>
      <c r="P450">
        <f t="shared" si="183"/>
        <v>0</v>
      </c>
      <c r="Q450">
        <f t="shared" si="184"/>
        <v>0</v>
      </c>
      <c r="R450">
        <f t="shared" si="185"/>
        <v>0</v>
      </c>
      <c r="S450" s="10">
        <v>0</v>
      </c>
      <c r="T450" s="10">
        <v>0</v>
      </c>
      <c r="U450" t="str">
        <f t="shared" si="186"/>
        <v>0</v>
      </c>
      <c r="V450" s="10">
        <v>0</v>
      </c>
      <c r="W450">
        <f t="shared" si="187"/>
        <v>0</v>
      </c>
      <c r="X450">
        <f t="shared" si="188"/>
        <v>0</v>
      </c>
      <c r="Y450">
        <f t="shared" si="189"/>
        <v>0</v>
      </c>
      <c r="Z450" s="10">
        <v>0</v>
      </c>
      <c r="AA450">
        <f t="shared" si="174"/>
        <v>0</v>
      </c>
      <c r="AB450">
        <f t="shared" si="190"/>
        <v>0</v>
      </c>
      <c r="AC450">
        <f t="shared" si="191"/>
        <v>0</v>
      </c>
      <c r="AD450" s="10">
        <v>0</v>
      </c>
      <c r="AE450">
        <f t="shared" si="192"/>
        <v>0</v>
      </c>
      <c r="AF450">
        <f t="shared" si="193"/>
        <v>0</v>
      </c>
      <c r="AG450">
        <f t="shared" si="194"/>
        <v>0</v>
      </c>
      <c r="AH450">
        <f t="shared" si="195"/>
        <v>0</v>
      </c>
      <c r="AI450">
        <f t="shared" si="196"/>
        <v>0</v>
      </c>
      <c r="AJ450">
        <f t="shared" si="197"/>
        <v>0</v>
      </c>
      <c r="AK450" s="10">
        <v>0</v>
      </c>
      <c r="AL450">
        <f t="shared" si="198"/>
        <v>0</v>
      </c>
      <c r="AM450">
        <f t="shared" si="199"/>
        <v>0</v>
      </c>
      <c r="AN450" s="10" t="s">
        <v>13</v>
      </c>
      <c r="AO450" s="17">
        <f t="shared" si="200"/>
        <v>1</v>
      </c>
      <c r="AP450">
        <f t="shared" si="201"/>
        <v>15</v>
      </c>
    </row>
    <row r="451" spans="1:42" x14ac:dyDescent="0.45">
      <c r="A451">
        <v>448</v>
      </c>
      <c r="B451" t="str">
        <f t="shared" si="175"/>
        <v>1C0</v>
      </c>
      <c r="C451" t="s">
        <v>369</v>
      </c>
      <c r="D451">
        <f t="shared" si="176"/>
        <v>4930</v>
      </c>
      <c r="E451" s="1" t="str">
        <f t="shared" si="202"/>
        <v>7EB4</v>
      </c>
      <c r="F451" s="10">
        <v>0</v>
      </c>
      <c r="G451" s="10" t="s">
        <v>15</v>
      </c>
      <c r="H451" t="s">
        <v>398</v>
      </c>
      <c r="I451" t="str">
        <f t="shared" si="177"/>
        <v>A</v>
      </c>
      <c r="J451">
        <f t="shared" si="178"/>
        <v>0</v>
      </c>
      <c r="K451">
        <f t="shared" si="179"/>
        <v>1</v>
      </c>
      <c r="L451">
        <f t="shared" si="180"/>
        <v>2</v>
      </c>
      <c r="M451" s="10">
        <v>8</v>
      </c>
      <c r="N451">
        <f t="shared" si="181"/>
        <v>0</v>
      </c>
      <c r="O451">
        <f t="shared" si="182"/>
        <v>0</v>
      </c>
      <c r="P451">
        <f t="shared" si="183"/>
        <v>1</v>
      </c>
      <c r="Q451">
        <f t="shared" si="184"/>
        <v>0</v>
      </c>
      <c r="R451">
        <f t="shared" si="185"/>
        <v>0</v>
      </c>
      <c r="S451" s="10">
        <v>0</v>
      </c>
      <c r="T451" s="10">
        <v>0</v>
      </c>
      <c r="U451" t="str">
        <f t="shared" si="186"/>
        <v>0</v>
      </c>
      <c r="V451" s="10" t="s">
        <v>19</v>
      </c>
      <c r="W451">
        <f t="shared" si="187"/>
        <v>3</v>
      </c>
      <c r="X451">
        <f t="shared" si="188"/>
        <v>0</v>
      </c>
      <c r="Y451">
        <f t="shared" si="189"/>
        <v>0</v>
      </c>
      <c r="Z451" s="10">
        <v>0</v>
      </c>
      <c r="AA451">
        <f t="shared" ref="AA451:AA466" si="203">_xlfn.BITAND(_xlfn.BITRSHIFT(HEX2DEC(Z451),7),1)</f>
        <v>0</v>
      </c>
      <c r="AB451">
        <f t="shared" si="190"/>
        <v>0</v>
      </c>
      <c r="AC451">
        <f t="shared" si="191"/>
        <v>0</v>
      </c>
      <c r="AD451" s="10" t="s">
        <v>47</v>
      </c>
      <c r="AE451">
        <f>_xlfn.BITAND(_xlfn.BITRSHIFT(HEX2DEC(AD451),7),1)</f>
        <v>0</v>
      </c>
      <c r="AF451">
        <f t="shared" si="193"/>
        <v>1</v>
      </c>
      <c r="AG451">
        <f t="shared" si="194"/>
        <v>1</v>
      </c>
      <c r="AH451">
        <f t="shared" si="195"/>
        <v>1</v>
      </c>
      <c r="AI451">
        <f t="shared" si="196"/>
        <v>1</v>
      </c>
      <c r="AJ451">
        <f t="shared" si="197"/>
        <v>3</v>
      </c>
      <c r="AK451" s="10" t="s">
        <v>2</v>
      </c>
      <c r="AL451">
        <f t="shared" si="198"/>
        <v>15</v>
      </c>
      <c r="AM451">
        <f t="shared" si="199"/>
        <v>0</v>
      </c>
      <c r="AN451" s="10" t="s">
        <v>13</v>
      </c>
      <c r="AO451" s="17">
        <f t="shared" si="200"/>
        <v>1</v>
      </c>
      <c r="AP451">
        <f t="shared" si="201"/>
        <v>15</v>
      </c>
    </row>
    <row r="452" spans="1:42" x14ac:dyDescent="0.45">
      <c r="A452">
        <v>449</v>
      </c>
      <c r="B452" t="str">
        <f t="shared" ref="B452:B466" si="204">DEC2HEX(A452)</f>
        <v>1C1</v>
      </c>
      <c r="C452" t="s">
        <v>370</v>
      </c>
      <c r="D452">
        <f t="shared" ref="D452:D466" si="205">2+A452*11</f>
        <v>4941</v>
      </c>
      <c r="E452" s="1" t="str">
        <f t="shared" si="202"/>
        <v>7EBF</v>
      </c>
      <c r="F452" s="10">
        <v>0</v>
      </c>
      <c r="G452" s="10" t="s">
        <v>45</v>
      </c>
      <c r="H452" t="s">
        <v>398</v>
      </c>
      <c r="I452" t="str">
        <f t="shared" ref="I452:I466" si="206">DEC2HEX(_xlfn.BITOR(HEX2DEC(G452),_xlfn.BITLSHIFT(HEX2DEC(H452),8)))</f>
        <v>B</v>
      </c>
      <c r="J452">
        <f t="shared" ref="J452:J466" si="207">_xlfn.BITAND(_xlfn.BITRSHIFT(HEX2DEC(I452),4),4095)</f>
        <v>0</v>
      </c>
      <c r="K452">
        <f t="shared" ref="K452:K466" si="208">_xlfn.BITAND(_xlfn.BITRSHIFT(HEX2DEC( I452),3),1)</f>
        <v>1</v>
      </c>
      <c r="L452">
        <f t="shared" ref="L452:L466" si="209">_xlfn.BITAND(HEX2DEC(I452),7)</f>
        <v>3</v>
      </c>
      <c r="M452" s="10">
        <v>8</v>
      </c>
      <c r="N452">
        <f t="shared" ref="N452:N466" si="210">_xlfn.BITAND(_xlfn.BITRSHIFT(HEX2DEC(M452),6),3)</f>
        <v>0</v>
      </c>
      <c r="O452">
        <f t="shared" ref="O452:O466" si="211">_xlfn.BITAND(_xlfn.BITRSHIFT(HEX2DEC(M452),5),1)</f>
        <v>0</v>
      </c>
      <c r="P452">
        <f t="shared" ref="P452:P466" si="212">_xlfn.BITAND(_xlfn.BITRSHIFT(HEX2DEC(M452),3),1)</f>
        <v>1</v>
      </c>
      <c r="Q452">
        <f t="shared" ref="Q452:Q466" si="213">_xlfn.BITAND(_xlfn.BITRSHIFT(HEX2DEC(M468),2),1)</f>
        <v>0</v>
      </c>
      <c r="R452">
        <f t="shared" ref="R452:R466" si="214">_xlfn.BITAND(_xlfn.BITRSHIFT(HEX2DEC(M452),1),1)</f>
        <v>0</v>
      </c>
      <c r="S452" s="10">
        <v>0</v>
      </c>
      <c r="T452" s="10">
        <v>0</v>
      </c>
      <c r="U452" t="str">
        <f t="shared" ref="U452:U466" si="215">DEC2HEX(_xlfn.BITOR(HEX2DEC(S452),_xlfn.BITLSHIFT(HEX2DEC(T452),8)))</f>
        <v>0</v>
      </c>
      <c r="V452" s="10" t="s">
        <v>19</v>
      </c>
      <c r="W452">
        <f t="shared" ref="W452:W466" si="216">_xlfn.BITAND(_xlfn.BITRSHIFT(HEX2DEC(V452),2),3)</f>
        <v>3</v>
      </c>
      <c r="X452">
        <f t="shared" ref="X452:X466" si="217">_xlfn.BITAND(_xlfn.BITRSHIFT(HEX2DEC(V452),1),1)</f>
        <v>0</v>
      </c>
      <c r="Y452">
        <f t="shared" ref="Y452:Y466" si="218">_xlfn.BITAND(HEX2DEC(V452),1)</f>
        <v>0</v>
      </c>
      <c r="Z452" s="10">
        <v>0</v>
      </c>
      <c r="AA452">
        <f t="shared" si="203"/>
        <v>0</v>
      </c>
      <c r="AB452">
        <f t="shared" ref="AB452:AB466" si="219">_xlfn.BITAND(_xlfn.BITRSHIFT(HEX2DEC(Z452),5),1)</f>
        <v>0</v>
      </c>
      <c r="AC452">
        <f t="shared" ref="AC452:AC466" si="220">_xlfn.BITAND(_xlfn.BITRSHIFT(HEX2DEC(Z452),1),15)</f>
        <v>0</v>
      </c>
      <c r="AD452" s="10" t="s">
        <v>47</v>
      </c>
      <c r="AE452">
        <f t="shared" ref="AE452:AE466" si="221">_xlfn.BITAND(_xlfn.BITRSHIFT(HEX2DEC(AD452),7),1)</f>
        <v>0</v>
      </c>
      <c r="AF452">
        <f t="shared" ref="AF452:AF466" si="222">_xlfn.BITAND(_xlfn.BITRSHIFT(HEX2DEC(AD452),6),1)</f>
        <v>1</v>
      </c>
      <c r="AG452">
        <f t="shared" ref="AG452:AG466" si="223">_xlfn.BITAND(_xlfn.BITRSHIFT(HEX2DEC(AD452),5),1)</f>
        <v>1</v>
      </c>
      <c r="AH452">
        <f t="shared" ref="AH452:AH466" si="224">_xlfn.BITAND(_xlfn.BITRSHIFT(HEX2DEC(AD452),4),1)</f>
        <v>1</v>
      </c>
      <c r="AI452">
        <f t="shared" ref="AI452:AI466" si="225">_xlfn.BITAND(_xlfn.BITRSHIFT(HEX2DEC(AD452),3),1)</f>
        <v>1</v>
      </c>
      <c r="AJ452">
        <f t="shared" ref="AJ452:AJ466" si="226">_xlfn.BITAND(_xlfn.BITRSHIFT(HEX2DEC(AD452),0),3)</f>
        <v>3</v>
      </c>
      <c r="AK452" s="10">
        <v>28</v>
      </c>
      <c r="AL452">
        <f t="shared" ref="AL452:AL466" si="227">_xlfn.BITAND(_xlfn.BITRSHIFT(HEX2DEC(AK452),2),15)</f>
        <v>10</v>
      </c>
      <c r="AM452">
        <f t="shared" ref="AM452:AM466" si="228">_xlfn.BITAND(HEX2DEC(AK452),3)</f>
        <v>0</v>
      </c>
      <c r="AN452" s="10" t="s">
        <v>13</v>
      </c>
      <c r="AO452" s="17">
        <f t="shared" ref="AO452:AO466" si="229">_xlfn.BITAND(_xlfn.BITRSHIFT(HEX2DEC(AN452),4),1)</f>
        <v>1</v>
      </c>
      <c r="AP452">
        <f t="shared" ref="AP452:AP466" si="230">_xlfn.BITAND(_xlfn.BITRSHIFT(HEX2DEC(AN452),0),15)</f>
        <v>15</v>
      </c>
    </row>
    <row r="453" spans="1:42" x14ac:dyDescent="0.45">
      <c r="A453">
        <v>450</v>
      </c>
      <c r="B453" t="str">
        <f t="shared" si="204"/>
        <v>1C2</v>
      </c>
      <c r="C453" t="s">
        <v>371</v>
      </c>
      <c r="D453">
        <f t="shared" si="205"/>
        <v>4952</v>
      </c>
      <c r="E453" s="1" t="str">
        <f t="shared" ref="E453:E466" si="231">DEC2HEX(HEX2DEC(E452)+11)</f>
        <v>7ECA</v>
      </c>
      <c r="F453" s="10">
        <v>0</v>
      </c>
      <c r="G453" s="10" t="s">
        <v>398</v>
      </c>
      <c r="H453" t="s">
        <v>398</v>
      </c>
      <c r="I453" t="str">
        <f t="shared" si="206"/>
        <v>0</v>
      </c>
      <c r="J453">
        <f t="shared" si="207"/>
        <v>0</v>
      </c>
      <c r="K453">
        <f t="shared" si="208"/>
        <v>0</v>
      </c>
      <c r="L453">
        <f t="shared" si="209"/>
        <v>0</v>
      </c>
      <c r="M453" s="10">
        <v>8</v>
      </c>
      <c r="N453">
        <f t="shared" si="210"/>
        <v>0</v>
      </c>
      <c r="O453">
        <f t="shared" si="211"/>
        <v>0</v>
      </c>
      <c r="P453">
        <f t="shared" si="212"/>
        <v>1</v>
      </c>
      <c r="Q453">
        <f t="shared" si="213"/>
        <v>0</v>
      </c>
      <c r="R453">
        <f t="shared" si="214"/>
        <v>0</v>
      </c>
      <c r="S453" s="10">
        <v>0</v>
      </c>
      <c r="T453" s="10">
        <v>0</v>
      </c>
      <c r="U453" t="str">
        <f t="shared" si="215"/>
        <v>0</v>
      </c>
      <c r="V453" s="10" t="s">
        <v>19</v>
      </c>
      <c r="W453">
        <f t="shared" si="216"/>
        <v>3</v>
      </c>
      <c r="X453">
        <f t="shared" si="217"/>
        <v>0</v>
      </c>
      <c r="Y453">
        <f t="shared" si="218"/>
        <v>0</v>
      </c>
      <c r="Z453" s="10">
        <v>0</v>
      </c>
      <c r="AA453">
        <f t="shared" si="203"/>
        <v>0</v>
      </c>
      <c r="AB453">
        <f t="shared" si="219"/>
        <v>0</v>
      </c>
      <c r="AC453">
        <f t="shared" si="220"/>
        <v>0</v>
      </c>
      <c r="AD453" s="10" t="s">
        <v>47</v>
      </c>
      <c r="AE453">
        <f t="shared" si="221"/>
        <v>0</v>
      </c>
      <c r="AF453">
        <f t="shared" si="222"/>
        <v>1</v>
      </c>
      <c r="AG453">
        <f t="shared" si="223"/>
        <v>1</v>
      </c>
      <c r="AH453">
        <f t="shared" si="224"/>
        <v>1</v>
      </c>
      <c r="AI453">
        <f t="shared" si="225"/>
        <v>1</v>
      </c>
      <c r="AJ453">
        <f t="shared" si="226"/>
        <v>3</v>
      </c>
      <c r="AK453" s="10" t="s">
        <v>2</v>
      </c>
      <c r="AL453">
        <f t="shared" si="227"/>
        <v>15</v>
      </c>
      <c r="AM453">
        <f t="shared" si="228"/>
        <v>0</v>
      </c>
      <c r="AN453" s="10" t="s">
        <v>13</v>
      </c>
      <c r="AO453" s="17">
        <f t="shared" si="229"/>
        <v>1</v>
      </c>
      <c r="AP453">
        <f t="shared" si="230"/>
        <v>15</v>
      </c>
    </row>
    <row r="454" spans="1:42" x14ac:dyDescent="0.45">
      <c r="A454">
        <v>451</v>
      </c>
      <c r="B454" t="str">
        <f t="shared" si="204"/>
        <v>1C3</v>
      </c>
      <c r="C454" t="s">
        <v>371</v>
      </c>
      <c r="D454">
        <f t="shared" si="205"/>
        <v>4963</v>
      </c>
      <c r="E454" s="1" t="str">
        <f t="shared" si="231"/>
        <v>7ED5</v>
      </c>
      <c r="F454" s="10">
        <v>0</v>
      </c>
      <c r="G454" s="10" t="s">
        <v>398</v>
      </c>
      <c r="H454" t="s">
        <v>398</v>
      </c>
      <c r="I454" t="str">
        <f t="shared" si="206"/>
        <v>0</v>
      </c>
      <c r="J454">
        <f t="shared" si="207"/>
        <v>0</v>
      </c>
      <c r="K454">
        <f t="shared" si="208"/>
        <v>0</v>
      </c>
      <c r="L454">
        <f t="shared" si="209"/>
        <v>0</v>
      </c>
      <c r="M454" s="10">
        <v>8</v>
      </c>
      <c r="N454">
        <f t="shared" si="210"/>
        <v>0</v>
      </c>
      <c r="O454">
        <f t="shared" si="211"/>
        <v>0</v>
      </c>
      <c r="P454">
        <f t="shared" si="212"/>
        <v>1</v>
      </c>
      <c r="Q454">
        <f t="shared" si="213"/>
        <v>0</v>
      </c>
      <c r="R454">
        <f t="shared" si="214"/>
        <v>0</v>
      </c>
      <c r="S454" s="10">
        <v>0</v>
      </c>
      <c r="T454" s="10">
        <v>0</v>
      </c>
      <c r="U454" t="str">
        <f t="shared" si="215"/>
        <v>0</v>
      </c>
      <c r="V454" s="10" t="s">
        <v>19</v>
      </c>
      <c r="W454">
        <f t="shared" si="216"/>
        <v>3</v>
      </c>
      <c r="X454">
        <f t="shared" si="217"/>
        <v>0</v>
      </c>
      <c r="Y454">
        <f t="shared" si="218"/>
        <v>0</v>
      </c>
      <c r="Z454" s="10">
        <v>0</v>
      </c>
      <c r="AA454">
        <f t="shared" si="203"/>
        <v>0</v>
      </c>
      <c r="AB454">
        <f t="shared" si="219"/>
        <v>0</v>
      </c>
      <c r="AC454">
        <f t="shared" si="220"/>
        <v>0</v>
      </c>
      <c r="AD454" s="10" t="s">
        <v>47</v>
      </c>
      <c r="AE454">
        <f t="shared" si="221"/>
        <v>0</v>
      </c>
      <c r="AF454">
        <f t="shared" si="222"/>
        <v>1</v>
      </c>
      <c r="AG454">
        <f t="shared" si="223"/>
        <v>1</v>
      </c>
      <c r="AH454">
        <f t="shared" si="224"/>
        <v>1</v>
      </c>
      <c r="AI454">
        <f t="shared" si="225"/>
        <v>1</v>
      </c>
      <c r="AJ454">
        <f t="shared" si="226"/>
        <v>3</v>
      </c>
      <c r="AK454" s="10" t="s">
        <v>2</v>
      </c>
      <c r="AL454">
        <f t="shared" si="227"/>
        <v>15</v>
      </c>
      <c r="AM454">
        <f t="shared" si="228"/>
        <v>0</v>
      </c>
      <c r="AN454" s="10" t="s">
        <v>13</v>
      </c>
      <c r="AO454" s="17">
        <f t="shared" si="229"/>
        <v>1</v>
      </c>
      <c r="AP454">
        <f t="shared" si="230"/>
        <v>15</v>
      </c>
    </row>
    <row r="455" spans="1:42" x14ac:dyDescent="0.45">
      <c r="A455">
        <v>452</v>
      </c>
      <c r="B455" t="str">
        <f t="shared" si="204"/>
        <v>1C4</v>
      </c>
      <c r="C455" t="s">
        <v>371</v>
      </c>
      <c r="D455">
        <f t="shared" si="205"/>
        <v>4974</v>
      </c>
      <c r="E455" s="1" t="str">
        <f t="shared" si="231"/>
        <v>7EE0</v>
      </c>
      <c r="F455" s="10">
        <v>0</v>
      </c>
      <c r="G455" s="10" t="s">
        <v>398</v>
      </c>
      <c r="H455" t="s">
        <v>398</v>
      </c>
      <c r="I455" t="str">
        <f t="shared" si="206"/>
        <v>0</v>
      </c>
      <c r="J455">
        <f t="shared" si="207"/>
        <v>0</v>
      </c>
      <c r="K455">
        <f t="shared" si="208"/>
        <v>0</v>
      </c>
      <c r="L455">
        <f t="shared" si="209"/>
        <v>0</v>
      </c>
      <c r="M455" s="10">
        <v>8</v>
      </c>
      <c r="N455">
        <f t="shared" si="210"/>
        <v>0</v>
      </c>
      <c r="O455">
        <f t="shared" si="211"/>
        <v>0</v>
      </c>
      <c r="P455">
        <f t="shared" si="212"/>
        <v>1</v>
      </c>
      <c r="Q455">
        <f t="shared" si="213"/>
        <v>0</v>
      </c>
      <c r="R455">
        <f t="shared" si="214"/>
        <v>0</v>
      </c>
      <c r="S455" s="10">
        <v>0</v>
      </c>
      <c r="T455" s="10">
        <v>0</v>
      </c>
      <c r="U455" t="str">
        <f t="shared" si="215"/>
        <v>0</v>
      </c>
      <c r="V455" s="10" t="s">
        <v>19</v>
      </c>
      <c r="W455">
        <f t="shared" si="216"/>
        <v>3</v>
      </c>
      <c r="X455">
        <f t="shared" si="217"/>
        <v>0</v>
      </c>
      <c r="Y455">
        <f t="shared" si="218"/>
        <v>0</v>
      </c>
      <c r="Z455" s="10">
        <v>0</v>
      </c>
      <c r="AA455">
        <f t="shared" si="203"/>
        <v>0</v>
      </c>
      <c r="AB455">
        <f t="shared" si="219"/>
        <v>0</v>
      </c>
      <c r="AC455">
        <f t="shared" si="220"/>
        <v>0</v>
      </c>
      <c r="AD455" s="10" t="s">
        <v>47</v>
      </c>
      <c r="AE455">
        <f t="shared" si="221"/>
        <v>0</v>
      </c>
      <c r="AF455">
        <f t="shared" si="222"/>
        <v>1</v>
      </c>
      <c r="AG455">
        <f t="shared" si="223"/>
        <v>1</v>
      </c>
      <c r="AH455">
        <f t="shared" si="224"/>
        <v>1</v>
      </c>
      <c r="AI455">
        <f t="shared" si="225"/>
        <v>1</v>
      </c>
      <c r="AJ455">
        <f t="shared" si="226"/>
        <v>3</v>
      </c>
      <c r="AK455" s="10" t="s">
        <v>2</v>
      </c>
      <c r="AL455">
        <f t="shared" si="227"/>
        <v>15</v>
      </c>
      <c r="AM455">
        <f t="shared" si="228"/>
        <v>0</v>
      </c>
      <c r="AN455" s="10" t="s">
        <v>13</v>
      </c>
      <c r="AO455" s="17">
        <f t="shared" si="229"/>
        <v>1</v>
      </c>
      <c r="AP455">
        <f t="shared" si="230"/>
        <v>15</v>
      </c>
    </row>
    <row r="456" spans="1:42" x14ac:dyDescent="0.45">
      <c r="A456">
        <v>453</v>
      </c>
      <c r="B456" t="str">
        <f t="shared" si="204"/>
        <v>1C5</v>
      </c>
      <c r="C456" t="s">
        <v>372</v>
      </c>
      <c r="D456">
        <f t="shared" si="205"/>
        <v>4985</v>
      </c>
      <c r="E456" s="1" t="str">
        <f t="shared" si="231"/>
        <v>7EEB</v>
      </c>
      <c r="F456" s="10">
        <v>0</v>
      </c>
      <c r="G456" s="10" t="s">
        <v>398</v>
      </c>
      <c r="H456" t="s">
        <v>398</v>
      </c>
      <c r="I456" t="str">
        <f t="shared" si="206"/>
        <v>0</v>
      </c>
      <c r="J456">
        <f t="shared" si="207"/>
        <v>0</v>
      </c>
      <c r="K456">
        <f t="shared" si="208"/>
        <v>0</v>
      </c>
      <c r="L456">
        <f t="shared" si="209"/>
        <v>0</v>
      </c>
      <c r="M456" s="10">
        <v>8</v>
      </c>
      <c r="N456">
        <f t="shared" si="210"/>
        <v>0</v>
      </c>
      <c r="O456">
        <f t="shared" si="211"/>
        <v>0</v>
      </c>
      <c r="P456">
        <f t="shared" si="212"/>
        <v>1</v>
      </c>
      <c r="Q456">
        <f t="shared" si="213"/>
        <v>0</v>
      </c>
      <c r="R456">
        <f t="shared" si="214"/>
        <v>0</v>
      </c>
      <c r="S456" s="10">
        <v>0</v>
      </c>
      <c r="T456" s="10">
        <v>0</v>
      </c>
      <c r="U456" t="str">
        <f t="shared" si="215"/>
        <v>0</v>
      </c>
      <c r="V456" s="10" t="s">
        <v>19</v>
      </c>
      <c r="W456">
        <f t="shared" si="216"/>
        <v>3</v>
      </c>
      <c r="X456">
        <f t="shared" si="217"/>
        <v>0</v>
      </c>
      <c r="Y456">
        <f t="shared" si="218"/>
        <v>0</v>
      </c>
      <c r="Z456" s="10">
        <v>0</v>
      </c>
      <c r="AA456">
        <f t="shared" si="203"/>
        <v>0</v>
      </c>
      <c r="AB456">
        <f t="shared" si="219"/>
        <v>0</v>
      </c>
      <c r="AC456">
        <f t="shared" si="220"/>
        <v>0</v>
      </c>
      <c r="AD456" s="10" t="s">
        <v>47</v>
      </c>
      <c r="AE456">
        <f t="shared" si="221"/>
        <v>0</v>
      </c>
      <c r="AF456">
        <f t="shared" si="222"/>
        <v>1</v>
      </c>
      <c r="AG456">
        <f t="shared" si="223"/>
        <v>1</v>
      </c>
      <c r="AH456">
        <f t="shared" si="224"/>
        <v>1</v>
      </c>
      <c r="AI456">
        <f t="shared" si="225"/>
        <v>1</v>
      </c>
      <c r="AJ456">
        <f t="shared" si="226"/>
        <v>3</v>
      </c>
      <c r="AK456" s="10" t="s">
        <v>2</v>
      </c>
      <c r="AL456">
        <f t="shared" si="227"/>
        <v>15</v>
      </c>
      <c r="AM456">
        <f t="shared" si="228"/>
        <v>0</v>
      </c>
      <c r="AN456" s="10" t="s">
        <v>13</v>
      </c>
      <c r="AO456" s="17">
        <f t="shared" si="229"/>
        <v>1</v>
      </c>
      <c r="AP456">
        <f t="shared" si="230"/>
        <v>15</v>
      </c>
    </row>
    <row r="457" spans="1:42" x14ac:dyDescent="0.45">
      <c r="A457">
        <v>454</v>
      </c>
      <c r="B457" t="str">
        <f t="shared" si="204"/>
        <v>1C6</v>
      </c>
      <c r="C457" t="s">
        <v>373</v>
      </c>
      <c r="D457">
        <f t="shared" si="205"/>
        <v>4996</v>
      </c>
      <c r="E457" s="1" t="str">
        <f t="shared" si="231"/>
        <v>7EF6</v>
      </c>
      <c r="F457" s="10">
        <v>0</v>
      </c>
      <c r="G457" s="10" t="s">
        <v>398</v>
      </c>
      <c r="H457" t="s">
        <v>398</v>
      </c>
      <c r="I457" t="str">
        <f t="shared" si="206"/>
        <v>0</v>
      </c>
      <c r="J457">
        <f t="shared" si="207"/>
        <v>0</v>
      </c>
      <c r="K457">
        <f t="shared" si="208"/>
        <v>0</v>
      </c>
      <c r="L457">
        <f t="shared" si="209"/>
        <v>0</v>
      </c>
      <c r="M457" s="10">
        <v>8</v>
      </c>
      <c r="N457">
        <f t="shared" si="210"/>
        <v>0</v>
      </c>
      <c r="O457">
        <f t="shared" si="211"/>
        <v>0</v>
      </c>
      <c r="P457">
        <f t="shared" si="212"/>
        <v>1</v>
      </c>
      <c r="Q457">
        <f t="shared" si="213"/>
        <v>0</v>
      </c>
      <c r="R457">
        <f t="shared" si="214"/>
        <v>0</v>
      </c>
      <c r="S457" s="10">
        <v>0</v>
      </c>
      <c r="T457" s="10">
        <v>0</v>
      </c>
      <c r="U457" t="str">
        <f t="shared" si="215"/>
        <v>0</v>
      </c>
      <c r="V457" s="10" t="s">
        <v>19</v>
      </c>
      <c r="W457">
        <f t="shared" si="216"/>
        <v>3</v>
      </c>
      <c r="X457">
        <f t="shared" si="217"/>
        <v>0</v>
      </c>
      <c r="Y457">
        <f t="shared" si="218"/>
        <v>0</v>
      </c>
      <c r="Z457" s="10">
        <v>0</v>
      </c>
      <c r="AA457">
        <f t="shared" si="203"/>
        <v>0</v>
      </c>
      <c r="AB457">
        <f t="shared" si="219"/>
        <v>0</v>
      </c>
      <c r="AC457">
        <f t="shared" si="220"/>
        <v>0</v>
      </c>
      <c r="AD457" s="10" t="s">
        <v>47</v>
      </c>
      <c r="AE457">
        <f t="shared" si="221"/>
        <v>0</v>
      </c>
      <c r="AF457">
        <f t="shared" si="222"/>
        <v>1</v>
      </c>
      <c r="AG457">
        <f t="shared" si="223"/>
        <v>1</v>
      </c>
      <c r="AH457">
        <f t="shared" si="224"/>
        <v>1</v>
      </c>
      <c r="AI457">
        <f t="shared" si="225"/>
        <v>1</v>
      </c>
      <c r="AJ457">
        <f t="shared" si="226"/>
        <v>3</v>
      </c>
      <c r="AK457" s="10" t="s">
        <v>2</v>
      </c>
      <c r="AL457">
        <f t="shared" si="227"/>
        <v>15</v>
      </c>
      <c r="AM457">
        <f t="shared" si="228"/>
        <v>0</v>
      </c>
      <c r="AN457" s="10" t="s">
        <v>13</v>
      </c>
      <c r="AO457" s="17">
        <f t="shared" si="229"/>
        <v>1</v>
      </c>
      <c r="AP457">
        <f t="shared" si="230"/>
        <v>15</v>
      </c>
    </row>
    <row r="458" spans="1:42" x14ac:dyDescent="0.45">
      <c r="A458">
        <v>455</v>
      </c>
      <c r="B458" t="str">
        <f t="shared" si="204"/>
        <v>1C7</v>
      </c>
      <c r="C458" t="s">
        <v>374</v>
      </c>
      <c r="D458">
        <f t="shared" si="205"/>
        <v>5007</v>
      </c>
      <c r="E458" s="1" t="str">
        <f t="shared" si="231"/>
        <v>7F01</v>
      </c>
      <c r="F458" s="10">
        <v>0</v>
      </c>
      <c r="G458" s="10" t="s">
        <v>423</v>
      </c>
      <c r="H458" t="s">
        <v>398</v>
      </c>
      <c r="I458" t="str">
        <f t="shared" si="206"/>
        <v>8</v>
      </c>
      <c r="J458">
        <f t="shared" si="207"/>
        <v>0</v>
      </c>
      <c r="K458">
        <f t="shared" si="208"/>
        <v>1</v>
      </c>
      <c r="L458">
        <f t="shared" si="209"/>
        <v>0</v>
      </c>
      <c r="M458" s="10">
        <v>8</v>
      </c>
      <c r="N458">
        <f t="shared" si="210"/>
        <v>0</v>
      </c>
      <c r="O458">
        <f t="shared" si="211"/>
        <v>0</v>
      </c>
      <c r="P458">
        <f t="shared" si="212"/>
        <v>1</v>
      </c>
      <c r="Q458">
        <f t="shared" si="213"/>
        <v>0</v>
      </c>
      <c r="R458">
        <f t="shared" si="214"/>
        <v>0</v>
      </c>
      <c r="S458" s="10">
        <v>0</v>
      </c>
      <c r="T458" s="10">
        <v>0</v>
      </c>
      <c r="U458" t="str">
        <f t="shared" si="215"/>
        <v>0</v>
      </c>
      <c r="V458" s="10" t="s">
        <v>19</v>
      </c>
      <c r="W458">
        <f t="shared" si="216"/>
        <v>3</v>
      </c>
      <c r="X458">
        <f t="shared" si="217"/>
        <v>0</v>
      </c>
      <c r="Y458">
        <f t="shared" si="218"/>
        <v>0</v>
      </c>
      <c r="Z458" s="10">
        <v>0</v>
      </c>
      <c r="AA458">
        <f t="shared" si="203"/>
        <v>0</v>
      </c>
      <c r="AB458">
        <f t="shared" si="219"/>
        <v>0</v>
      </c>
      <c r="AC458">
        <f t="shared" si="220"/>
        <v>0</v>
      </c>
      <c r="AD458" s="10" t="s">
        <v>47</v>
      </c>
      <c r="AE458">
        <f t="shared" si="221"/>
        <v>0</v>
      </c>
      <c r="AF458">
        <f t="shared" si="222"/>
        <v>1</v>
      </c>
      <c r="AG458">
        <f t="shared" si="223"/>
        <v>1</v>
      </c>
      <c r="AH458">
        <f t="shared" si="224"/>
        <v>1</v>
      </c>
      <c r="AI458">
        <f t="shared" si="225"/>
        <v>1</v>
      </c>
      <c r="AJ458">
        <f t="shared" si="226"/>
        <v>3</v>
      </c>
      <c r="AK458" s="10" t="s">
        <v>2</v>
      </c>
      <c r="AL458">
        <f t="shared" si="227"/>
        <v>15</v>
      </c>
      <c r="AM458">
        <f t="shared" si="228"/>
        <v>0</v>
      </c>
      <c r="AN458" s="10" t="s">
        <v>13</v>
      </c>
      <c r="AO458" s="17">
        <f t="shared" si="229"/>
        <v>1</v>
      </c>
      <c r="AP458">
        <f t="shared" si="230"/>
        <v>15</v>
      </c>
    </row>
    <row r="459" spans="1:42" x14ac:dyDescent="0.45">
      <c r="A459">
        <v>456</v>
      </c>
      <c r="B459" t="str">
        <f t="shared" si="204"/>
        <v>1C8</v>
      </c>
      <c r="C459" t="s">
        <v>375</v>
      </c>
      <c r="D459">
        <f t="shared" si="205"/>
        <v>5018</v>
      </c>
      <c r="E459" s="1" t="str">
        <f t="shared" si="231"/>
        <v>7F0C</v>
      </c>
      <c r="F459" s="10">
        <v>0</v>
      </c>
      <c r="G459" s="10" t="s">
        <v>398</v>
      </c>
      <c r="H459" t="s">
        <v>398</v>
      </c>
      <c r="I459" t="str">
        <f t="shared" si="206"/>
        <v>0</v>
      </c>
      <c r="J459">
        <f t="shared" si="207"/>
        <v>0</v>
      </c>
      <c r="K459">
        <f t="shared" si="208"/>
        <v>0</v>
      </c>
      <c r="L459">
        <f t="shared" si="209"/>
        <v>0</v>
      </c>
      <c r="M459" s="10">
        <v>0</v>
      </c>
      <c r="N459">
        <f t="shared" si="210"/>
        <v>0</v>
      </c>
      <c r="O459">
        <f t="shared" si="211"/>
        <v>0</v>
      </c>
      <c r="P459">
        <f t="shared" si="212"/>
        <v>0</v>
      </c>
      <c r="Q459">
        <f t="shared" si="213"/>
        <v>0</v>
      </c>
      <c r="R459">
        <f t="shared" si="214"/>
        <v>0</v>
      </c>
      <c r="S459" s="10">
        <v>0</v>
      </c>
      <c r="T459" s="10">
        <v>0</v>
      </c>
      <c r="U459" t="str">
        <f t="shared" si="215"/>
        <v>0</v>
      </c>
      <c r="V459" s="10" t="s">
        <v>19</v>
      </c>
      <c r="W459">
        <f t="shared" si="216"/>
        <v>3</v>
      </c>
      <c r="X459">
        <f t="shared" si="217"/>
        <v>0</v>
      </c>
      <c r="Y459">
        <f t="shared" si="218"/>
        <v>0</v>
      </c>
      <c r="Z459" s="10">
        <v>0</v>
      </c>
      <c r="AA459">
        <f t="shared" si="203"/>
        <v>0</v>
      </c>
      <c r="AB459">
        <f t="shared" si="219"/>
        <v>0</v>
      </c>
      <c r="AC459">
        <f t="shared" si="220"/>
        <v>0</v>
      </c>
      <c r="AD459" s="10" t="s">
        <v>47</v>
      </c>
      <c r="AE459">
        <f t="shared" si="221"/>
        <v>0</v>
      </c>
      <c r="AF459">
        <f t="shared" si="222"/>
        <v>1</v>
      </c>
      <c r="AG459">
        <f t="shared" si="223"/>
        <v>1</v>
      </c>
      <c r="AH459">
        <f t="shared" si="224"/>
        <v>1</v>
      </c>
      <c r="AI459">
        <f t="shared" si="225"/>
        <v>1</v>
      </c>
      <c r="AJ459">
        <f t="shared" si="226"/>
        <v>3</v>
      </c>
      <c r="AK459" s="10" t="s">
        <v>2</v>
      </c>
      <c r="AL459">
        <f t="shared" si="227"/>
        <v>15</v>
      </c>
      <c r="AM459">
        <f t="shared" si="228"/>
        <v>0</v>
      </c>
      <c r="AN459" s="10" t="s">
        <v>13</v>
      </c>
      <c r="AO459" s="17">
        <f t="shared" si="229"/>
        <v>1</v>
      </c>
      <c r="AP459">
        <f t="shared" si="230"/>
        <v>15</v>
      </c>
    </row>
    <row r="460" spans="1:42" x14ac:dyDescent="0.45">
      <c r="A460">
        <v>457</v>
      </c>
      <c r="B460" t="str">
        <f t="shared" si="204"/>
        <v>1C9</v>
      </c>
      <c r="C460" t="s">
        <v>288</v>
      </c>
      <c r="D460">
        <f t="shared" si="205"/>
        <v>5029</v>
      </c>
      <c r="E460" s="1" t="str">
        <f t="shared" si="231"/>
        <v>7F17</v>
      </c>
      <c r="F460" s="10">
        <v>0</v>
      </c>
      <c r="G460" s="10" t="s">
        <v>398</v>
      </c>
      <c r="H460" t="s">
        <v>398</v>
      </c>
      <c r="I460" t="str">
        <f t="shared" si="206"/>
        <v>0</v>
      </c>
      <c r="J460">
        <f t="shared" si="207"/>
        <v>0</v>
      </c>
      <c r="K460">
        <f t="shared" si="208"/>
        <v>0</v>
      </c>
      <c r="L460">
        <f t="shared" si="209"/>
        <v>0</v>
      </c>
      <c r="M460" s="10">
        <v>0</v>
      </c>
      <c r="N460">
        <f t="shared" si="210"/>
        <v>0</v>
      </c>
      <c r="O460">
        <f t="shared" si="211"/>
        <v>0</v>
      </c>
      <c r="P460">
        <f t="shared" si="212"/>
        <v>0</v>
      </c>
      <c r="Q460">
        <f t="shared" si="213"/>
        <v>0</v>
      </c>
      <c r="R460">
        <f t="shared" si="214"/>
        <v>0</v>
      </c>
      <c r="S460" s="10">
        <v>0</v>
      </c>
      <c r="T460" s="10">
        <v>0</v>
      </c>
      <c r="U460" t="str">
        <f t="shared" si="215"/>
        <v>0</v>
      </c>
      <c r="V460" s="10" t="s">
        <v>19</v>
      </c>
      <c r="W460">
        <f t="shared" si="216"/>
        <v>3</v>
      </c>
      <c r="X460">
        <f t="shared" si="217"/>
        <v>0</v>
      </c>
      <c r="Y460">
        <f t="shared" si="218"/>
        <v>0</v>
      </c>
      <c r="Z460" s="10">
        <v>0</v>
      </c>
      <c r="AA460">
        <f t="shared" si="203"/>
        <v>0</v>
      </c>
      <c r="AB460">
        <f t="shared" si="219"/>
        <v>0</v>
      </c>
      <c r="AC460">
        <f t="shared" si="220"/>
        <v>0</v>
      </c>
      <c r="AD460" s="10" t="s">
        <v>47</v>
      </c>
      <c r="AE460">
        <f t="shared" si="221"/>
        <v>0</v>
      </c>
      <c r="AF460">
        <f t="shared" si="222"/>
        <v>1</v>
      </c>
      <c r="AG460">
        <f t="shared" si="223"/>
        <v>1</v>
      </c>
      <c r="AH460">
        <f t="shared" si="224"/>
        <v>1</v>
      </c>
      <c r="AI460">
        <f t="shared" si="225"/>
        <v>1</v>
      </c>
      <c r="AJ460">
        <f t="shared" si="226"/>
        <v>3</v>
      </c>
      <c r="AK460" s="10" t="s">
        <v>2</v>
      </c>
      <c r="AL460">
        <f t="shared" si="227"/>
        <v>15</v>
      </c>
      <c r="AM460">
        <f t="shared" si="228"/>
        <v>0</v>
      </c>
      <c r="AN460" s="10" t="s">
        <v>13</v>
      </c>
      <c r="AO460" s="17">
        <f t="shared" si="229"/>
        <v>1</v>
      </c>
      <c r="AP460">
        <f t="shared" si="230"/>
        <v>15</v>
      </c>
    </row>
    <row r="461" spans="1:42" x14ac:dyDescent="0.45">
      <c r="A461">
        <v>458</v>
      </c>
      <c r="B461" t="str">
        <f t="shared" si="204"/>
        <v>1CA</v>
      </c>
      <c r="C461" t="s">
        <v>376</v>
      </c>
      <c r="D461">
        <f t="shared" si="205"/>
        <v>5040</v>
      </c>
      <c r="E461" s="1" t="str">
        <f t="shared" si="231"/>
        <v>7F22</v>
      </c>
      <c r="F461" s="10">
        <v>0</v>
      </c>
      <c r="G461" s="10" t="s">
        <v>398</v>
      </c>
      <c r="H461" t="s">
        <v>398</v>
      </c>
      <c r="I461" t="str">
        <f t="shared" si="206"/>
        <v>0</v>
      </c>
      <c r="J461">
        <f t="shared" si="207"/>
        <v>0</v>
      </c>
      <c r="K461">
        <f t="shared" si="208"/>
        <v>0</v>
      </c>
      <c r="L461">
        <f t="shared" si="209"/>
        <v>0</v>
      </c>
      <c r="M461" s="10">
        <v>0</v>
      </c>
      <c r="N461">
        <f t="shared" si="210"/>
        <v>0</v>
      </c>
      <c r="O461">
        <f t="shared" si="211"/>
        <v>0</v>
      </c>
      <c r="P461">
        <f t="shared" si="212"/>
        <v>0</v>
      </c>
      <c r="Q461">
        <f t="shared" si="213"/>
        <v>0</v>
      </c>
      <c r="R461">
        <f t="shared" si="214"/>
        <v>0</v>
      </c>
      <c r="S461" s="10">
        <v>0</v>
      </c>
      <c r="T461" s="10">
        <v>0</v>
      </c>
      <c r="U461" t="str">
        <f t="shared" si="215"/>
        <v>0</v>
      </c>
      <c r="V461" s="10" t="s">
        <v>8</v>
      </c>
      <c r="W461">
        <f t="shared" si="216"/>
        <v>3</v>
      </c>
      <c r="X461">
        <f t="shared" si="217"/>
        <v>0</v>
      </c>
      <c r="Y461">
        <f t="shared" si="218"/>
        <v>1</v>
      </c>
      <c r="Z461" s="10">
        <v>0</v>
      </c>
      <c r="AA461">
        <f t="shared" si="203"/>
        <v>0</v>
      </c>
      <c r="AB461">
        <f t="shared" si="219"/>
        <v>0</v>
      </c>
      <c r="AC461">
        <f t="shared" si="220"/>
        <v>0</v>
      </c>
      <c r="AD461" s="10" t="s">
        <v>47</v>
      </c>
      <c r="AE461">
        <f t="shared" si="221"/>
        <v>0</v>
      </c>
      <c r="AF461">
        <f t="shared" si="222"/>
        <v>1</v>
      </c>
      <c r="AG461">
        <f t="shared" si="223"/>
        <v>1</v>
      </c>
      <c r="AH461">
        <f t="shared" si="224"/>
        <v>1</v>
      </c>
      <c r="AI461">
        <f t="shared" si="225"/>
        <v>1</v>
      </c>
      <c r="AJ461">
        <f t="shared" si="226"/>
        <v>3</v>
      </c>
      <c r="AK461" s="10" t="s">
        <v>2</v>
      </c>
      <c r="AL461">
        <f t="shared" si="227"/>
        <v>15</v>
      </c>
      <c r="AM461">
        <f t="shared" si="228"/>
        <v>0</v>
      </c>
      <c r="AN461" s="10" t="s">
        <v>13</v>
      </c>
      <c r="AO461" s="17">
        <f t="shared" si="229"/>
        <v>1</v>
      </c>
      <c r="AP461">
        <f t="shared" si="230"/>
        <v>15</v>
      </c>
    </row>
    <row r="462" spans="1:42" x14ac:dyDescent="0.45">
      <c r="A462">
        <v>459</v>
      </c>
      <c r="B462" t="str">
        <f t="shared" si="204"/>
        <v>1CB</v>
      </c>
      <c r="C462" t="s">
        <v>377</v>
      </c>
      <c r="D462">
        <f t="shared" si="205"/>
        <v>5051</v>
      </c>
      <c r="E462" s="1" t="str">
        <f t="shared" si="231"/>
        <v>7F2D</v>
      </c>
      <c r="F462" s="10">
        <v>0</v>
      </c>
      <c r="G462" s="10" t="s">
        <v>15</v>
      </c>
      <c r="H462" t="s">
        <v>398</v>
      </c>
      <c r="I462" t="str">
        <f t="shared" si="206"/>
        <v>A</v>
      </c>
      <c r="J462">
        <f t="shared" si="207"/>
        <v>0</v>
      </c>
      <c r="K462">
        <f t="shared" si="208"/>
        <v>1</v>
      </c>
      <c r="L462">
        <f t="shared" si="209"/>
        <v>2</v>
      </c>
      <c r="M462" s="10">
        <v>8</v>
      </c>
      <c r="N462">
        <f t="shared" si="210"/>
        <v>0</v>
      </c>
      <c r="O462">
        <f t="shared" si="211"/>
        <v>0</v>
      </c>
      <c r="P462">
        <f t="shared" si="212"/>
        <v>1</v>
      </c>
      <c r="Q462">
        <f t="shared" si="213"/>
        <v>0</v>
      </c>
      <c r="R462">
        <f t="shared" si="214"/>
        <v>0</v>
      </c>
      <c r="S462" s="10">
        <v>0</v>
      </c>
      <c r="T462" s="10">
        <v>0</v>
      </c>
      <c r="U462" t="str">
        <f t="shared" si="215"/>
        <v>0</v>
      </c>
      <c r="V462" s="10" t="s">
        <v>19</v>
      </c>
      <c r="W462">
        <f t="shared" si="216"/>
        <v>3</v>
      </c>
      <c r="X462">
        <f t="shared" si="217"/>
        <v>0</v>
      </c>
      <c r="Y462">
        <f t="shared" si="218"/>
        <v>0</v>
      </c>
      <c r="Z462" s="10">
        <v>0</v>
      </c>
      <c r="AA462">
        <f t="shared" si="203"/>
        <v>0</v>
      </c>
      <c r="AB462">
        <f t="shared" si="219"/>
        <v>0</v>
      </c>
      <c r="AC462">
        <f t="shared" si="220"/>
        <v>0</v>
      </c>
      <c r="AD462" s="10" t="s">
        <v>47</v>
      </c>
      <c r="AE462">
        <f t="shared" si="221"/>
        <v>0</v>
      </c>
      <c r="AF462">
        <f t="shared" si="222"/>
        <v>1</v>
      </c>
      <c r="AG462">
        <f t="shared" si="223"/>
        <v>1</v>
      </c>
      <c r="AH462">
        <f t="shared" si="224"/>
        <v>1</v>
      </c>
      <c r="AI462">
        <f t="shared" si="225"/>
        <v>1</v>
      </c>
      <c r="AJ462">
        <f t="shared" si="226"/>
        <v>3</v>
      </c>
      <c r="AK462" s="10" t="s">
        <v>2</v>
      </c>
      <c r="AL462">
        <f t="shared" si="227"/>
        <v>15</v>
      </c>
      <c r="AM462">
        <f t="shared" si="228"/>
        <v>0</v>
      </c>
      <c r="AN462" s="10" t="s">
        <v>13</v>
      </c>
      <c r="AO462" s="17">
        <f t="shared" si="229"/>
        <v>1</v>
      </c>
      <c r="AP462">
        <f t="shared" si="230"/>
        <v>15</v>
      </c>
    </row>
    <row r="463" spans="1:42" x14ac:dyDescent="0.45">
      <c r="A463">
        <v>460</v>
      </c>
      <c r="B463" t="str">
        <f t="shared" si="204"/>
        <v>1CC</v>
      </c>
      <c r="C463" t="s">
        <v>372</v>
      </c>
      <c r="D463">
        <f t="shared" si="205"/>
        <v>5062</v>
      </c>
      <c r="E463" s="1" t="str">
        <f t="shared" si="231"/>
        <v>7F38</v>
      </c>
      <c r="F463" s="10">
        <v>0</v>
      </c>
      <c r="G463" s="10" t="s">
        <v>422</v>
      </c>
      <c r="H463" t="s">
        <v>398</v>
      </c>
      <c r="I463" t="str">
        <f t="shared" si="206"/>
        <v>9</v>
      </c>
      <c r="J463">
        <f t="shared" si="207"/>
        <v>0</v>
      </c>
      <c r="K463">
        <f t="shared" si="208"/>
        <v>1</v>
      </c>
      <c r="L463">
        <f t="shared" si="209"/>
        <v>1</v>
      </c>
      <c r="M463" s="10">
        <v>8</v>
      </c>
      <c r="N463">
        <f t="shared" si="210"/>
        <v>0</v>
      </c>
      <c r="O463">
        <f t="shared" si="211"/>
        <v>0</v>
      </c>
      <c r="P463">
        <f t="shared" si="212"/>
        <v>1</v>
      </c>
      <c r="Q463">
        <f t="shared" si="213"/>
        <v>0</v>
      </c>
      <c r="R463">
        <f t="shared" si="214"/>
        <v>0</v>
      </c>
      <c r="S463" s="10">
        <v>0</v>
      </c>
      <c r="T463" s="10">
        <v>0</v>
      </c>
      <c r="U463" t="str">
        <f t="shared" si="215"/>
        <v>0</v>
      </c>
      <c r="V463" s="10" t="s">
        <v>19</v>
      </c>
      <c r="W463">
        <f t="shared" si="216"/>
        <v>3</v>
      </c>
      <c r="X463">
        <f t="shared" si="217"/>
        <v>0</v>
      </c>
      <c r="Y463">
        <f t="shared" si="218"/>
        <v>0</v>
      </c>
      <c r="Z463" s="10">
        <v>0</v>
      </c>
      <c r="AA463">
        <f t="shared" si="203"/>
        <v>0</v>
      </c>
      <c r="AB463">
        <f t="shared" si="219"/>
        <v>0</v>
      </c>
      <c r="AC463">
        <f t="shared" si="220"/>
        <v>0</v>
      </c>
      <c r="AD463" s="10" t="s">
        <v>47</v>
      </c>
      <c r="AE463">
        <f t="shared" si="221"/>
        <v>0</v>
      </c>
      <c r="AF463">
        <f t="shared" si="222"/>
        <v>1</v>
      </c>
      <c r="AG463">
        <f t="shared" si="223"/>
        <v>1</v>
      </c>
      <c r="AH463">
        <f t="shared" si="224"/>
        <v>1</v>
      </c>
      <c r="AI463">
        <f t="shared" si="225"/>
        <v>1</v>
      </c>
      <c r="AJ463">
        <f t="shared" si="226"/>
        <v>3</v>
      </c>
      <c r="AK463" s="10" t="s">
        <v>2</v>
      </c>
      <c r="AL463">
        <f t="shared" si="227"/>
        <v>15</v>
      </c>
      <c r="AM463">
        <f t="shared" si="228"/>
        <v>0</v>
      </c>
      <c r="AN463" s="10" t="s">
        <v>13</v>
      </c>
      <c r="AO463" s="17">
        <f t="shared" si="229"/>
        <v>1</v>
      </c>
      <c r="AP463">
        <f t="shared" si="230"/>
        <v>15</v>
      </c>
    </row>
    <row r="464" spans="1:42" x14ac:dyDescent="0.45">
      <c r="A464">
        <v>461</v>
      </c>
      <c r="B464" t="str">
        <f t="shared" si="204"/>
        <v>1CD</v>
      </c>
      <c r="C464" t="s">
        <v>378</v>
      </c>
      <c r="D464">
        <f t="shared" si="205"/>
        <v>5073</v>
      </c>
      <c r="E464" s="1" t="str">
        <f t="shared" si="231"/>
        <v>7F43</v>
      </c>
      <c r="F464" s="10">
        <v>0</v>
      </c>
      <c r="G464" s="10" t="s">
        <v>398</v>
      </c>
      <c r="H464" t="s">
        <v>398</v>
      </c>
      <c r="I464" t="str">
        <f t="shared" si="206"/>
        <v>0</v>
      </c>
      <c r="J464">
        <f t="shared" si="207"/>
        <v>0</v>
      </c>
      <c r="K464">
        <f t="shared" si="208"/>
        <v>0</v>
      </c>
      <c r="L464">
        <f t="shared" si="209"/>
        <v>0</v>
      </c>
      <c r="M464" s="10">
        <v>0</v>
      </c>
      <c r="N464">
        <f t="shared" si="210"/>
        <v>0</v>
      </c>
      <c r="O464">
        <f t="shared" si="211"/>
        <v>0</v>
      </c>
      <c r="P464">
        <f t="shared" si="212"/>
        <v>0</v>
      </c>
      <c r="Q464">
        <f t="shared" si="213"/>
        <v>0</v>
      </c>
      <c r="R464">
        <f t="shared" si="214"/>
        <v>0</v>
      </c>
      <c r="S464" s="10">
        <v>0</v>
      </c>
      <c r="T464" s="10">
        <v>0</v>
      </c>
      <c r="U464" t="str">
        <f t="shared" si="215"/>
        <v>0</v>
      </c>
      <c r="V464" s="10" t="s">
        <v>19</v>
      </c>
      <c r="W464">
        <f t="shared" si="216"/>
        <v>3</v>
      </c>
      <c r="X464">
        <f t="shared" si="217"/>
        <v>0</v>
      </c>
      <c r="Y464">
        <f t="shared" si="218"/>
        <v>0</v>
      </c>
      <c r="Z464" s="10">
        <v>0</v>
      </c>
      <c r="AA464">
        <f t="shared" si="203"/>
        <v>0</v>
      </c>
      <c r="AB464">
        <f t="shared" si="219"/>
        <v>0</v>
      </c>
      <c r="AC464">
        <f t="shared" si="220"/>
        <v>0</v>
      </c>
      <c r="AD464" s="10">
        <v>0</v>
      </c>
      <c r="AE464">
        <f t="shared" si="221"/>
        <v>0</v>
      </c>
      <c r="AF464">
        <f t="shared" si="222"/>
        <v>0</v>
      </c>
      <c r="AG464">
        <f t="shared" si="223"/>
        <v>0</v>
      </c>
      <c r="AH464">
        <f t="shared" si="224"/>
        <v>0</v>
      </c>
      <c r="AI464">
        <f t="shared" si="225"/>
        <v>0</v>
      </c>
      <c r="AJ464">
        <f t="shared" si="226"/>
        <v>0</v>
      </c>
      <c r="AK464" s="10" t="s">
        <v>2</v>
      </c>
      <c r="AL464">
        <f t="shared" si="227"/>
        <v>15</v>
      </c>
      <c r="AM464">
        <f t="shared" si="228"/>
        <v>0</v>
      </c>
      <c r="AN464" s="10" t="s">
        <v>13</v>
      </c>
      <c r="AO464" s="17">
        <f t="shared" si="229"/>
        <v>1</v>
      </c>
      <c r="AP464">
        <f t="shared" si="230"/>
        <v>15</v>
      </c>
    </row>
    <row r="465" spans="1:42" x14ac:dyDescent="0.45">
      <c r="A465">
        <v>462</v>
      </c>
      <c r="B465" t="str">
        <f t="shared" si="204"/>
        <v>1CE</v>
      </c>
      <c r="C465" t="s">
        <v>379</v>
      </c>
      <c r="D465">
        <f t="shared" si="205"/>
        <v>5084</v>
      </c>
      <c r="E465" s="1" t="str">
        <f t="shared" si="231"/>
        <v>7F4E</v>
      </c>
      <c r="F465" s="10">
        <v>0</v>
      </c>
      <c r="G465" s="10" t="s">
        <v>398</v>
      </c>
      <c r="H465" t="s">
        <v>398</v>
      </c>
      <c r="I465" t="str">
        <f t="shared" si="206"/>
        <v>0</v>
      </c>
      <c r="J465">
        <f t="shared" si="207"/>
        <v>0</v>
      </c>
      <c r="K465">
        <f t="shared" si="208"/>
        <v>0</v>
      </c>
      <c r="L465">
        <f t="shared" si="209"/>
        <v>0</v>
      </c>
      <c r="M465" s="10">
        <v>0</v>
      </c>
      <c r="N465">
        <f t="shared" si="210"/>
        <v>0</v>
      </c>
      <c r="O465">
        <f t="shared" si="211"/>
        <v>0</v>
      </c>
      <c r="P465">
        <f t="shared" si="212"/>
        <v>0</v>
      </c>
      <c r="Q465">
        <f t="shared" si="213"/>
        <v>0</v>
      </c>
      <c r="R465">
        <f t="shared" si="214"/>
        <v>0</v>
      </c>
      <c r="S465" s="10">
        <v>0</v>
      </c>
      <c r="T465" s="10">
        <v>0</v>
      </c>
      <c r="U465" t="str">
        <f t="shared" si="215"/>
        <v>0</v>
      </c>
      <c r="V465" s="10" t="s">
        <v>19</v>
      </c>
      <c r="W465">
        <f t="shared" si="216"/>
        <v>3</v>
      </c>
      <c r="X465">
        <f t="shared" si="217"/>
        <v>0</v>
      </c>
      <c r="Y465">
        <f t="shared" si="218"/>
        <v>0</v>
      </c>
      <c r="Z465" s="10">
        <v>0</v>
      </c>
      <c r="AA465">
        <f t="shared" si="203"/>
        <v>0</v>
      </c>
      <c r="AB465">
        <f t="shared" si="219"/>
        <v>0</v>
      </c>
      <c r="AC465">
        <f t="shared" si="220"/>
        <v>0</v>
      </c>
      <c r="AD465" s="10">
        <v>0</v>
      </c>
      <c r="AE465">
        <f t="shared" si="221"/>
        <v>0</v>
      </c>
      <c r="AF465">
        <f t="shared" si="222"/>
        <v>0</v>
      </c>
      <c r="AG465">
        <f t="shared" si="223"/>
        <v>0</v>
      </c>
      <c r="AH465">
        <f t="shared" si="224"/>
        <v>0</v>
      </c>
      <c r="AI465">
        <f t="shared" si="225"/>
        <v>0</v>
      </c>
      <c r="AJ465">
        <f t="shared" si="226"/>
        <v>0</v>
      </c>
      <c r="AK465" s="10" t="s">
        <v>2</v>
      </c>
      <c r="AL465">
        <f t="shared" si="227"/>
        <v>15</v>
      </c>
      <c r="AM465">
        <f t="shared" si="228"/>
        <v>0</v>
      </c>
      <c r="AN465" s="10" t="s">
        <v>13</v>
      </c>
      <c r="AO465" s="17">
        <f t="shared" si="229"/>
        <v>1</v>
      </c>
      <c r="AP465">
        <f t="shared" si="230"/>
        <v>15</v>
      </c>
    </row>
    <row r="466" spans="1:42" x14ac:dyDescent="0.45">
      <c r="A466">
        <v>463</v>
      </c>
      <c r="B466" t="str">
        <f t="shared" si="204"/>
        <v>1CF</v>
      </c>
      <c r="C466" t="s">
        <v>380</v>
      </c>
      <c r="D466">
        <f t="shared" si="205"/>
        <v>5095</v>
      </c>
      <c r="E466" s="1" t="str">
        <f t="shared" si="231"/>
        <v>7F59</v>
      </c>
      <c r="F466" s="10">
        <v>0</v>
      </c>
      <c r="G466" s="10" t="s">
        <v>398</v>
      </c>
      <c r="H466" t="s">
        <v>398</v>
      </c>
      <c r="I466" t="str">
        <f t="shared" si="206"/>
        <v>0</v>
      </c>
      <c r="J466">
        <f t="shared" si="207"/>
        <v>0</v>
      </c>
      <c r="K466">
        <f t="shared" si="208"/>
        <v>0</v>
      </c>
      <c r="L466">
        <f t="shared" si="209"/>
        <v>0</v>
      </c>
      <c r="M466" s="10">
        <v>0</v>
      </c>
      <c r="N466">
        <f t="shared" si="210"/>
        <v>0</v>
      </c>
      <c r="O466">
        <f t="shared" si="211"/>
        <v>0</v>
      </c>
      <c r="P466">
        <f t="shared" si="212"/>
        <v>0</v>
      </c>
      <c r="Q466">
        <f t="shared" si="213"/>
        <v>0</v>
      </c>
      <c r="R466">
        <f t="shared" si="214"/>
        <v>0</v>
      </c>
      <c r="S466" s="10">
        <v>0</v>
      </c>
      <c r="T466" s="10">
        <v>0</v>
      </c>
      <c r="U466" t="str">
        <f t="shared" si="215"/>
        <v>0</v>
      </c>
      <c r="V466" s="10" t="s">
        <v>19</v>
      </c>
      <c r="W466">
        <f t="shared" si="216"/>
        <v>3</v>
      </c>
      <c r="X466">
        <f t="shared" si="217"/>
        <v>0</v>
      </c>
      <c r="Y466">
        <f t="shared" si="218"/>
        <v>0</v>
      </c>
      <c r="Z466" s="10">
        <v>0</v>
      </c>
      <c r="AA466">
        <f t="shared" si="203"/>
        <v>0</v>
      </c>
      <c r="AB466">
        <f t="shared" si="219"/>
        <v>0</v>
      </c>
      <c r="AC466">
        <f t="shared" si="220"/>
        <v>0</v>
      </c>
      <c r="AD466" s="10" t="s">
        <v>47</v>
      </c>
      <c r="AE466">
        <f t="shared" si="221"/>
        <v>0</v>
      </c>
      <c r="AF466">
        <f t="shared" si="222"/>
        <v>1</v>
      </c>
      <c r="AG466">
        <f t="shared" si="223"/>
        <v>1</v>
      </c>
      <c r="AH466">
        <f t="shared" si="224"/>
        <v>1</v>
      </c>
      <c r="AI466">
        <f t="shared" si="225"/>
        <v>1</v>
      </c>
      <c r="AJ466">
        <f t="shared" si="226"/>
        <v>3</v>
      </c>
      <c r="AK466" s="10" t="s">
        <v>34</v>
      </c>
      <c r="AL466">
        <f t="shared" si="227"/>
        <v>15</v>
      </c>
      <c r="AM466">
        <f t="shared" si="228"/>
        <v>2</v>
      </c>
      <c r="AN466" s="10" t="s">
        <v>13</v>
      </c>
      <c r="AO466" s="17">
        <f t="shared" si="229"/>
        <v>1</v>
      </c>
      <c r="AP466">
        <f t="shared" si="230"/>
        <v>15</v>
      </c>
    </row>
  </sheetData>
  <autoFilter ref="A2:AP466" xr:uid="{CED46B61-4517-4515-9354-B9B0C7E0A8BB}">
    <filterColumn colId="6" showButton="0"/>
    <filterColumn colId="18" showButton="0"/>
  </autoFilter>
  <mergeCells count="10">
    <mergeCell ref="Z1:AC1"/>
    <mergeCell ref="AK1:AM1"/>
    <mergeCell ref="AN1:AP1"/>
    <mergeCell ref="S2:T2"/>
    <mergeCell ref="G2:H2"/>
    <mergeCell ref="M1:R1"/>
    <mergeCell ref="V1:Y1"/>
    <mergeCell ref="G1:K1"/>
    <mergeCell ref="S1:U1"/>
    <mergeCell ref="AD1:A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2023-01-28T19:59:44Z</dcterms:created>
  <dcterms:modified xsi:type="dcterms:W3CDTF">2023-04-19T20:24:39Z</dcterms:modified>
</cp:coreProperties>
</file>