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456" activeTab="3"/>
  </bookViews>
  <sheets>
    <sheet name="绿色招式" sheetId="6" r:id="rId1"/>
    <sheet name="蓝色招式" sheetId="3" r:id="rId2"/>
    <sheet name="紫色招式" sheetId="4" r:id="rId3"/>
    <sheet name="橙色招式" sheetId="5" r:id="rId4"/>
  </sheets>
  <calcPr calcId="144525" concurrentCalc="0"/>
</workbook>
</file>

<file path=xl/sharedStrings.xml><?xml version="1.0" encoding="utf-8"?>
<sst xmlns="http://schemas.openxmlformats.org/spreadsheetml/2006/main" count="84">
  <si>
    <t>SkillSoulSetting</t>
  </si>
  <si>
    <t>无意义ID</t>
  </si>
  <si>
    <t>招式id</t>
  </si>
  <si>
    <t>炼魂等级</t>
  </si>
  <si>
    <t>技能等级限制</t>
  </si>
  <si>
    <r>
      <rPr>
        <sz val="11"/>
        <color indexed="9"/>
        <rFont val="宋体"/>
        <charset val="134"/>
      </rPr>
      <t>战斗技能</t>
    </r>
    <r>
      <rPr>
        <i/>
        <sz val="9.8"/>
        <color rgb="FF808080"/>
        <rFont val="InputMono"/>
        <charset val="134"/>
      </rPr>
      <t>ID</t>
    </r>
  </si>
  <si>
    <t>突破消耗</t>
  </si>
  <si>
    <t>增加角色属性</t>
  </si>
  <si>
    <t>cd减少的描述</t>
  </si>
  <si>
    <t>进阶描述</t>
  </si>
  <si>
    <t>CLIENT</t>
  </si>
  <si>
    <t>id</t>
  </si>
  <si>
    <t>skill</t>
  </si>
  <si>
    <t>level</t>
  </si>
  <si>
    <t>skillLevelLimit</t>
  </si>
  <si>
    <t>battleSkillId</t>
  </si>
  <si>
    <t>costItems</t>
  </si>
  <si>
    <t>addValues</t>
  </si>
  <si>
    <t>cdDesc</t>
  </si>
  <si>
    <t>upDesc</t>
  </si>
  <si>
    <t>Number</t>
  </si>
  <si>
    <t>String</t>
  </si>
  <si>
    <t>Array</t>
  </si>
  <si>
    <t>Object</t>
  </si>
  <si>
    <t>SERVER</t>
  </si>
  <si>
    <t>魂环进阶石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</si>
  <si>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ND</t>
    </r>
  </si>
  <si>
    <t>[{"type":"ITEM","code":210141,"amount":50}]</t>
  </si>
  <si>
    <t>{"ATTACK_LOWER":36,"ATTACK_UPPER":48}</t>
  </si>
  <si>
    <t>解锁招式特性【吸血LV1】</t>
  </si>
  <si>
    <t>解锁招式特性【重塑LV1】</t>
  </si>
  <si>
    <t>解锁招式特性【震荡LV1】</t>
  </si>
  <si>
    <t>解锁招式特性【穿透LV1】</t>
  </si>
  <si>
    <t>解锁招式特性【增加伤害LV1】</t>
  </si>
  <si>
    <t>解锁招式特性【重伤LV1】</t>
  </si>
  <si>
    <t>解锁招式特性【神速LV1】</t>
  </si>
  <si>
    <t>解锁招式特性【猛击LV1】</t>
  </si>
  <si>
    <t>解锁招式特性【坚韧LV1】</t>
  </si>
  <si>
    <t>解锁招式特性【散射LV2】</t>
  </si>
  <si>
    <t>解锁招式特性【破甲LV2】</t>
  </si>
  <si>
    <t>解锁招式特性【再生LV2】</t>
  </si>
  <si>
    <t>解锁招式特性【再生LV1】</t>
  </si>
  <si>
    <t>解锁招式特性【坚韧LV2】</t>
  </si>
  <si>
    <t>解锁招式特性【连射LV1】</t>
  </si>
  <si>
    <t>解锁招式特性【吸血LV2】</t>
  </si>
  <si>
    <t>解锁招式特性【破甲LV1】</t>
  </si>
  <si>
    <t>解锁招式特性【穿透LV2】</t>
  </si>
  <si>
    <t>解锁招式特性【共生LV2】</t>
  </si>
  <si>
    <t>解锁招式特性【散射LV1】</t>
  </si>
  <si>
    <t>解锁招式特性【麻痹LV2】</t>
  </si>
  <si>
    <t>解锁招式特性【猛击LV2】</t>
  </si>
  <si>
    <t>解锁招式特性【污染LV1】</t>
  </si>
  <si>
    <t>解锁招式特性【共生LV1】</t>
  </si>
  <si>
    <t>解锁招式特性【延长吟唱LV1】</t>
  </si>
  <si>
    <t>解锁招式特性【污染LV2】</t>
  </si>
  <si>
    <t>解锁招式特性【增加伤害LV2】</t>
  </si>
  <si>
    <t>解锁招式特性【连射LV2】</t>
  </si>
  <si>
    <t>解锁招式特性【噬灵LV1】</t>
  </si>
  <si>
    <t>解锁招式特性【延长LV1】</t>
  </si>
  <si>
    <t>解锁招式特性【缩短吟唱LV1】</t>
  </si>
  <si>
    <t>解锁招式特性【重塑LV2】</t>
  </si>
  <si>
    <t>解锁招式特性【伤害LV1】</t>
  </si>
  <si>
    <t>解锁招式特性【猛击LV3】</t>
  </si>
  <si>
    <t>解锁招式特性【聚灵LV1】</t>
  </si>
  <si>
    <t>解锁招式特性【重塑LV3】</t>
  </si>
  <si>
    <t>解锁招式特性【减免伤害LV1】</t>
  </si>
  <si>
    <t>解锁招式特性【反震LV1】</t>
  </si>
  <si>
    <t>解锁招式特性【反震LV3】</t>
  </si>
  <si>
    <t>解锁招式特性【坚韧LV3】</t>
  </si>
  <si>
    <t>解锁招式特性【修复LV1】</t>
  </si>
  <si>
    <t>解锁招式特性【修复LV3】</t>
  </si>
  <si>
    <t>解锁招式特性【震慑LV1】</t>
  </si>
  <si>
    <t>解锁招式特性【减免伤害LV3】</t>
  </si>
  <si>
    <t>解锁招式特性【污染LV3】</t>
  </si>
  <si>
    <t>解锁招式特性【穿透LV3】</t>
  </si>
  <si>
    <t>解锁招式特性【增加伤害LV3】</t>
  </si>
  <si>
    <t>解锁招式特性【连射LV3】</t>
  </si>
  <si>
    <t>解锁招式特性【震荡LV2】</t>
  </si>
  <si>
    <t>解锁招式特性【共生LV3】</t>
  </si>
  <si>
    <t>解锁招式特性【吸血LV3】</t>
  </si>
  <si>
    <t>解锁招式特性【缩短吟唱LV2】</t>
  </si>
  <si>
    <t>解锁招式特性【再生LV3】</t>
  </si>
  <si>
    <t>解锁招式特性【麻痹LV1】</t>
  </si>
  <si>
    <t>解锁招式特性【散射LV3】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</si>
</sst>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9.8"/>
      <color rgb="FF808080"/>
      <name val="InputMono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88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4" borderId="2" applyNumberFormat="0" applyFont="0" applyAlignment="0" applyProtection="0">
      <alignment vertical="center"/>
    </xf>
    <xf numFmtId="0" fontId="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0" borderId="0">
      <alignment vertical="center"/>
    </xf>
    <xf numFmtId="0" fontId="9" fillId="0" borderId="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4" fillId="22" borderId="3" applyNumberFormat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Border="1" applyAlignment="1" applyProtection="1">
      <alignment horizontal="left" vertical="center"/>
    </xf>
    <xf numFmtId="49" fontId="1" fillId="2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0" xfId="61" applyFont="1" applyFill="1" applyAlignment="1">
      <alignment horizontal="center" vertical="center"/>
    </xf>
    <xf numFmtId="0" fontId="4" fillId="0" borderId="0" xfId="0" applyFont="1" applyFill="1">
      <alignment vertical="center"/>
    </xf>
    <xf numFmtId="49" fontId="1" fillId="2" borderId="0" xfId="0" applyNumberFormat="1" applyFont="1" applyFill="1" applyAlignment="1" applyProtection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>
      <alignment vertical="center"/>
    </xf>
    <xf numFmtId="0" fontId="4" fillId="0" borderId="0" xfId="0" applyFont="1">
      <alignment vertical="center"/>
    </xf>
    <xf numFmtId="0" fontId="2" fillId="3" borderId="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8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 2 10 3 2" xfId="9"/>
    <cellStyle name="60% - 强调文字颜色 3" xfId="10" builtinId="40"/>
    <cellStyle name="超链接" xfId="11" builtinId="8"/>
    <cellStyle name="常规 2 10 2 3" xfId="12"/>
    <cellStyle name="百分比" xfId="13" builtinId="5"/>
    <cellStyle name="已访问的超链接" xfId="14" builtinId="9"/>
    <cellStyle name="常规 6" xfId="15"/>
    <cellStyle name="注释" xfId="16" builtinId="10"/>
    <cellStyle name="常规 2 10 2 3 2" xfId="17"/>
    <cellStyle name="60% - 强调文字颜色 2" xfId="18" builtinId="36"/>
    <cellStyle name="标题 4" xfId="19" builtinId="19"/>
    <cellStyle name="警告文本" xfId="20" builtinId="11"/>
    <cellStyle name="常规 5 2" xfId="21"/>
    <cellStyle name="标题" xfId="22" builtinId="15"/>
    <cellStyle name="解释性文本" xfId="23" builtinId="53"/>
    <cellStyle name="标题 1" xfId="24" builtinId="16"/>
    <cellStyle name="常规 5 2 2" xfId="25"/>
    <cellStyle name="标题 2" xfId="26" builtinId="17"/>
    <cellStyle name="60% - 强调文字颜色 1" xfId="27" builtinId="32"/>
    <cellStyle name="标题 3" xfId="28" builtinId="18"/>
    <cellStyle name="常规 2 10 3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常规 2 10 4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常规 2 10 4 2" xfId="55"/>
    <cellStyle name="40% - 强调文字颜色 6" xfId="56" builtinId="51"/>
    <cellStyle name="常规 2 10" xfId="57"/>
    <cellStyle name="常规 2 10 4 2 2" xfId="58"/>
    <cellStyle name="常规 10 2" xfId="59"/>
    <cellStyle name="60% - 强调文字颜色 6" xfId="60" builtinId="52"/>
    <cellStyle name="常规 15" xfId="61"/>
    <cellStyle name="常规 2 10 3" xfId="62"/>
    <cellStyle name="常规 2" xfId="63"/>
    <cellStyle name="常规 2 10 2" xfId="64"/>
    <cellStyle name="常规 2 10 2 2" xfId="65"/>
    <cellStyle name="常规 2 10 2 2 2" xfId="66"/>
    <cellStyle name="常规 2 10 2 4" xfId="67"/>
    <cellStyle name="常规 2 10 3 2 2" xfId="68"/>
    <cellStyle name="常规 2 10 4 3" xfId="69"/>
    <cellStyle name="常规 2 10 5" xfId="70"/>
    <cellStyle name="常规 2 10 5 2" xfId="71"/>
    <cellStyle name="常规 2 10 6" xfId="72"/>
    <cellStyle name="常规 3" xfId="73"/>
    <cellStyle name="常规 3 2" xfId="74"/>
    <cellStyle name="常规 3 2 2" xfId="75"/>
    <cellStyle name="常规 3 3" xfId="76"/>
    <cellStyle name="常规 3 3 2" xfId="77"/>
    <cellStyle name="常规 3 4" xfId="78"/>
    <cellStyle name="常规 4" xfId="79"/>
    <cellStyle name="常规 4 2" xfId="80"/>
    <cellStyle name="常规 4 2 2" xfId="81"/>
    <cellStyle name="常规 4 3" xfId="82"/>
    <cellStyle name="常规 5" xfId="83"/>
    <cellStyle name="常规 5 3" xfId="84"/>
    <cellStyle name="常规 6 2" xfId="85"/>
    <cellStyle name="常规 7" xfId="86"/>
    <cellStyle name="常规 8" xfId="87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"/>
  <sheetViews>
    <sheetView workbookViewId="0">
      <selection activeCell="A16" sqref="A16"/>
    </sheetView>
  </sheetViews>
  <sheetFormatPr defaultColWidth="9" defaultRowHeight="13.5"/>
  <cols>
    <col min="1" max="3" width="22.625" style="4" customWidth="1"/>
    <col min="4" max="4" width="13.5" style="4" customWidth="1"/>
    <col min="5" max="5" width="17.25" style="4" customWidth="1"/>
    <col min="6" max="6" width="15" style="4" customWidth="1"/>
    <col min="7" max="8" width="46" style="4" customWidth="1"/>
    <col min="9" max="9" width="13.125" style="4" customWidth="1"/>
    <col min="10" max="16384" width="9" style="4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10" t="s">
        <v>8</v>
      </c>
      <c r="J1" s="10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16</v>
      </c>
      <c r="H2" s="5" t="s">
        <v>17</v>
      </c>
      <c r="I2" s="10" t="s">
        <v>18</v>
      </c>
      <c r="J2" s="10" t="s">
        <v>19</v>
      </c>
    </row>
    <row r="3" spans="1:10">
      <c r="A3" s="5"/>
      <c r="B3" s="5" t="s">
        <v>20</v>
      </c>
      <c r="C3" s="5" t="s">
        <v>20</v>
      </c>
      <c r="D3" s="5" t="s">
        <v>20</v>
      </c>
      <c r="E3" s="5" t="s">
        <v>20</v>
      </c>
      <c r="F3" s="5" t="s">
        <v>21</v>
      </c>
      <c r="G3" s="6" t="s">
        <v>22</v>
      </c>
      <c r="H3" s="5" t="s">
        <v>23</v>
      </c>
      <c r="I3" s="5" t="s">
        <v>21</v>
      </c>
      <c r="J3" s="5" t="s">
        <v>21</v>
      </c>
    </row>
    <row r="4" spans="1:10">
      <c r="A4" s="5" t="s">
        <v>24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6" t="s">
        <v>16</v>
      </c>
      <c r="H4" s="5" t="s">
        <v>17</v>
      </c>
      <c r="I4" s="10"/>
      <c r="J4" s="10"/>
    </row>
    <row r="5" ht="16.5" spans="2:16">
      <c r="B5" s="4" t="str">
        <f>"S"&amp;C5&amp;D5</f>
        <v>S10</v>
      </c>
      <c r="C5" s="4">
        <v>1</v>
      </c>
      <c r="D5" s="4">
        <v>0</v>
      </c>
      <c r="F5" s="16" t="str">
        <f>C5&amp;"0001"</f>
        <v>10001</v>
      </c>
      <c r="G5" s="8"/>
      <c r="H5" s="15"/>
      <c r="L5" s="4">
        <f>M5/2</f>
        <v>6</v>
      </c>
      <c r="M5" s="4">
        <v>12</v>
      </c>
      <c r="O5">
        <v>210141</v>
      </c>
      <c r="P5" s="19">
        <v>50</v>
      </c>
    </row>
    <row r="6" ht="16.5" spans="2:16">
      <c r="B6" s="4" t="str">
        <f t="shared" ref="B6:B22" si="0">"S"&amp;C6&amp;D6</f>
        <v>S20</v>
      </c>
      <c r="C6" s="4">
        <v>2</v>
      </c>
      <c r="D6" s="4">
        <v>0</v>
      </c>
      <c r="F6" s="16" t="str">
        <f t="shared" ref="F6:F22" si="1">C6&amp;"0001"</f>
        <v>20001</v>
      </c>
      <c r="G6" s="8"/>
      <c r="H6" s="15"/>
      <c r="I6" s="17"/>
      <c r="L6" s="4">
        <f t="shared" ref="L6:L7" si="2">M6/2</f>
        <v>12</v>
      </c>
      <c r="M6" s="4">
        <v>24</v>
      </c>
      <c r="O6" s="18" t="s">
        <v>25</v>
      </c>
      <c r="P6" s="19">
        <v>100</v>
      </c>
    </row>
    <row r="7" ht="16.5" spans="2:16">
      <c r="B7" s="4" t="str">
        <f t="shared" si="0"/>
        <v>S40</v>
      </c>
      <c r="C7" s="4">
        <f>C5+3</f>
        <v>4</v>
      </c>
      <c r="D7" s="4">
        <v>0</v>
      </c>
      <c r="F7" s="16" t="str">
        <f t="shared" si="1"/>
        <v>40001</v>
      </c>
      <c r="G7" s="8"/>
      <c r="H7" s="15"/>
      <c r="I7" s="17"/>
      <c r="L7" s="4">
        <f t="shared" si="2"/>
        <v>18</v>
      </c>
      <c r="M7" s="4">
        <v>36</v>
      </c>
      <c r="P7" s="19">
        <v>150</v>
      </c>
    </row>
    <row r="8" ht="14.25" spans="2:8">
      <c r="B8" s="4" t="str">
        <f t="shared" si="0"/>
        <v>S50</v>
      </c>
      <c r="C8" s="4">
        <f t="shared" ref="C8:C21" si="3">C6+3</f>
        <v>5</v>
      </c>
      <c r="D8" s="4">
        <v>0</v>
      </c>
      <c r="F8" s="16" t="str">
        <f t="shared" si="1"/>
        <v>50001</v>
      </c>
      <c r="G8" s="8"/>
      <c r="H8" s="15"/>
    </row>
    <row r="9" ht="14.25" spans="2:8">
      <c r="B9" s="4" t="str">
        <f t="shared" si="0"/>
        <v>S70</v>
      </c>
      <c r="C9" s="4">
        <f t="shared" si="3"/>
        <v>7</v>
      </c>
      <c r="D9" s="4">
        <v>0</v>
      </c>
      <c r="F9" s="16" t="str">
        <f t="shared" si="1"/>
        <v>70001</v>
      </c>
      <c r="G9" s="8"/>
      <c r="H9" s="15"/>
    </row>
    <row r="10" ht="14.25" spans="2:8">
      <c r="B10" s="4" t="str">
        <f t="shared" si="0"/>
        <v>S80</v>
      </c>
      <c r="C10" s="4">
        <f t="shared" si="3"/>
        <v>8</v>
      </c>
      <c r="D10" s="4">
        <v>0</v>
      </c>
      <c r="F10" s="16" t="str">
        <f t="shared" si="1"/>
        <v>80001</v>
      </c>
      <c r="G10" s="8"/>
      <c r="H10" s="15"/>
    </row>
    <row r="11" ht="14.25" spans="2:8">
      <c r="B11" s="4" t="str">
        <f t="shared" si="0"/>
        <v>S100</v>
      </c>
      <c r="C11" s="4">
        <f t="shared" si="3"/>
        <v>10</v>
      </c>
      <c r="D11" s="4">
        <v>0</v>
      </c>
      <c r="F11" s="16" t="str">
        <f t="shared" si="1"/>
        <v>100001</v>
      </c>
      <c r="G11" s="8"/>
      <c r="H11" s="15"/>
    </row>
    <row r="12" ht="14.25" spans="2:8">
      <c r="B12" s="4" t="str">
        <f t="shared" si="0"/>
        <v>S110</v>
      </c>
      <c r="C12" s="4">
        <f t="shared" si="3"/>
        <v>11</v>
      </c>
      <c r="D12" s="4">
        <v>0</v>
      </c>
      <c r="F12" s="16" t="str">
        <f t="shared" si="1"/>
        <v>110001</v>
      </c>
      <c r="G12" s="8"/>
      <c r="H12" s="15"/>
    </row>
    <row r="13" ht="14.25" spans="2:8">
      <c r="B13" s="4" t="str">
        <f t="shared" si="0"/>
        <v>S130</v>
      </c>
      <c r="C13" s="4">
        <f t="shared" si="3"/>
        <v>13</v>
      </c>
      <c r="D13" s="4">
        <v>0</v>
      </c>
      <c r="F13" s="16" t="str">
        <f t="shared" si="1"/>
        <v>130001</v>
      </c>
      <c r="G13" s="8"/>
      <c r="H13" s="15"/>
    </row>
    <row r="14" ht="14.25" spans="2:8">
      <c r="B14" s="4" t="str">
        <f t="shared" si="0"/>
        <v>S140</v>
      </c>
      <c r="C14" s="4">
        <f t="shared" si="3"/>
        <v>14</v>
      </c>
      <c r="D14" s="4">
        <v>0</v>
      </c>
      <c r="F14" s="16" t="str">
        <f t="shared" si="1"/>
        <v>140001</v>
      </c>
      <c r="G14" s="8"/>
      <c r="H14" s="15"/>
    </row>
    <row r="15" ht="14.25" spans="2:8">
      <c r="B15" s="4" t="str">
        <f t="shared" si="0"/>
        <v>S160</v>
      </c>
      <c r="C15" s="4">
        <f t="shared" si="3"/>
        <v>16</v>
      </c>
      <c r="D15" s="4">
        <v>0</v>
      </c>
      <c r="F15" s="16" t="str">
        <f t="shared" si="1"/>
        <v>160001</v>
      </c>
      <c r="G15" s="8"/>
      <c r="H15" s="15"/>
    </row>
    <row r="16" ht="14.25" spans="2:8">
      <c r="B16" s="4" t="str">
        <f t="shared" si="0"/>
        <v>S170</v>
      </c>
      <c r="C16" s="4">
        <f t="shared" si="3"/>
        <v>17</v>
      </c>
      <c r="D16" s="4">
        <v>0</v>
      </c>
      <c r="F16" s="16" t="str">
        <f t="shared" si="1"/>
        <v>170001</v>
      </c>
      <c r="G16" s="8"/>
      <c r="H16" s="15"/>
    </row>
    <row r="17" ht="14.25" spans="2:8">
      <c r="B17" s="4" t="str">
        <f t="shared" si="0"/>
        <v>S190</v>
      </c>
      <c r="C17" s="4">
        <f t="shared" si="3"/>
        <v>19</v>
      </c>
      <c r="D17" s="4">
        <v>0</v>
      </c>
      <c r="F17" s="16" t="str">
        <f t="shared" si="1"/>
        <v>190001</v>
      </c>
      <c r="G17" s="8"/>
      <c r="H17" s="15"/>
    </row>
    <row r="18" ht="14.25" spans="2:8">
      <c r="B18" s="4" t="str">
        <f t="shared" si="0"/>
        <v>S200</v>
      </c>
      <c r="C18" s="4">
        <f t="shared" si="3"/>
        <v>20</v>
      </c>
      <c r="D18" s="4">
        <v>0</v>
      </c>
      <c r="F18" s="16" t="str">
        <f t="shared" si="1"/>
        <v>200001</v>
      </c>
      <c r="G18" s="8"/>
      <c r="H18" s="15"/>
    </row>
    <row r="19" ht="14.25" spans="2:8">
      <c r="B19" s="4" t="str">
        <f t="shared" si="0"/>
        <v>S220</v>
      </c>
      <c r="C19" s="4">
        <f t="shared" si="3"/>
        <v>22</v>
      </c>
      <c r="D19" s="4">
        <v>0</v>
      </c>
      <c r="F19" s="16" t="str">
        <f t="shared" si="1"/>
        <v>220001</v>
      </c>
      <c r="G19" s="8"/>
      <c r="H19" s="15"/>
    </row>
    <row r="20" ht="14.25" spans="2:8">
      <c r="B20" s="4" t="str">
        <f t="shared" si="0"/>
        <v>S230</v>
      </c>
      <c r="C20" s="4">
        <f t="shared" si="3"/>
        <v>23</v>
      </c>
      <c r="D20" s="4">
        <v>0</v>
      </c>
      <c r="F20" s="16" t="str">
        <f t="shared" si="1"/>
        <v>230001</v>
      </c>
      <c r="G20" s="8"/>
      <c r="H20" s="15"/>
    </row>
    <row r="21" ht="14.25" spans="2:8">
      <c r="B21" s="4" t="str">
        <f t="shared" si="0"/>
        <v>S250</v>
      </c>
      <c r="C21" s="4">
        <f t="shared" si="3"/>
        <v>25</v>
      </c>
      <c r="D21" s="4">
        <v>0</v>
      </c>
      <c r="F21" s="16" t="str">
        <f t="shared" si="1"/>
        <v>250001</v>
      </c>
      <c r="G21" s="8"/>
      <c r="H21" s="15"/>
    </row>
    <row r="22" ht="14.25" spans="1:8">
      <c r="A22" s="17" t="s">
        <v>26</v>
      </c>
      <c r="B22" s="4" t="str">
        <f t="shared" si="0"/>
        <v>S280</v>
      </c>
      <c r="C22" s="4">
        <f>C21+3</f>
        <v>28</v>
      </c>
      <c r="D22" s="4">
        <v>0</v>
      </c>
      <c r="F22" s="16" t="str">
        <f t="shared" si="1"/>
        <v>280001</v>
      </c>
      <c r="G22" s="8"/>
      <c r="H22" s="15"/>
    </row>
    <row r="23" ht="14.25" spans="7:8">
      <c r="G23" s="8"/>
      <c r="H23" s="15"/>
    </row>
    <row r="24" ht="14.25" spans="7:8">
      <c r="G24" s="8"/>
      <c r="H24" s="15"/>
    </row>
    <row r="25" ht="14.25" spans="6:8">
      <c r="F25" s="16"/>
      <c r="G25" s="8"/>
      <c r="H25" s="15"/>
    </row>
    <row r="26" ht="14.25" spans="7:8">
      <c r="G26" s="8"/>
      <c r="H26" s="15"/>
    </row>
    <row r="27" ht="14.25" spans="7:8">
      <c r="G27" s="8"/>
      <c r="H27" s="15"/>
    </row>
    <row r="28" ht="14.25" spans="6:8">
      <c r="F28" s="16"/>
      <c r="G28" s="8"/>
      <c r="H28" s="15"/>
    </row>
    <row r="29" ht="14.25" spans="7:8">
      <c r="G29" s="8"/>
      <c r="H29" s="15"/>
    </row>
    <row r="30" ht="14.25" spans="7:8">
      <c r="G30" s="8"/>
      <c r="H30" s="15"/>
    </row>
    <row r="31" ht="14.25" spans="6:8">
      <c r="F31" s="16"/>
      <c r="G31" s="8"/>
      <c r="H31" s="15"/>
    </row>
    <row r="32" ht="14.25" spans="7:8">
      <c r="G32" s="8"/>
      <c r="H32" s="15"/>
    </row>
    <row r="33" ht="14.25" spans="7:8">
      <c r="G33" s="8"/>
      <c r="H33" s="15"/>
    </row>
    <row r="34" ht="14.25" spans="6:8">
      <c r="F34" s="16"/>
      <c r="G34" s="8"/>
      <c r="H34" s="15"/>
    </row>
    <row r="35" ht="14.25" spans="7:8">
      <c r="G35" s="8"/>
      <c r="H35" s="15"/>
    </row>
    <row r="36" ht="14.25" spans="7:8">
      <c r="G36" s="8"/>
      <c r="H36" s="15"/>
    </row>
    <row r="37" ht="14.25" spans="6:8">
      <c r="F37" s="16"/>
      <c r="G37" s="8"/>
      <c r="H37" s="15"/>
    </row>
    <row r="38" ht="14.25" spans="7:8">
      <c r="G38" s="8"/>
      <c r="H38" s="15"/>
    </row>
    <row r="39" ht="14.25" spans="7:8">
      <c r="G39" s="8"/>
      <c r="H39" s="15"/>
    </row>
    <row r="40" ht="14.25" spans="6:8">
      <c r="F40" s="16"/>
      <c r="G40" s="8"/>
      <c r="H40" s="15"/>
    </row>
    <row r="41" ht="14.25" spans="7:8">
      <c r="G41" s="8"/>
      <c r="H41" s="15"/>
    </row>
    <row r="42" ht="14.25" spans="7:8">
      <c r="G42" s="8"/>
      <c r="H42" s="15"/>
    </row>
    <row r="43" ht="14.25" spans="6:8">
      <c r="F43" s="16"/>
      <c r="G43" s="8"/>
      <c r="H43" s="15"/>
    </row>
    <row r="44" ht="14.25" spans="7:8">
      <c r="G44" s="8"/>
      <c r="H44" s="15"/>
    </row>
    <row r="45" ht="14.25" spans="7:8">
      <c r="G45" s="8"/>
      <c r="H45" s="15"/>
    </row>
    <row r="46" ht="14.25" spans="6:8">
      <c r="F46" s="16"/>
      <c r="G46" s="8"/>
      <c r="H46" s="15"/>
    </row>
    <row r="47" ht="14.25" spans="7:8">
      <c r="G47" s="8"/>
      <c r="H47" s="15"/>
    </row>
    <row r="48" ht="14.25" spans="7:8">
      <c r="G48" s="8"/>
      <c r="H48" s="15"/>
    </row>
    <row r="49" ht="14.25" spans="6:8">
      <c r="F49" s="16"/>
      <c r="G49" s="8"/>
      <c r="H49" s="15"/>
    </row>
    <row r="50" ht="14.25" spans="7:8">
      <c r="G50" s="8"/>
      <c r="H50" s="15"/>
    </row>
    <row r="51" ht="14.25" spans="7:8">
      <c r="G51" s="8"/>
      <c r="H51" s="15"/>
    </row>
    <row r="52" ht="14.25" spans="6:8">
      <c r="F52" s="16"/>
      <c r="G52" s="8"/>
      <c r="H52" s="15"/>
    </row>
    <row r="53" ht="14.25" spans="7:8">
      <c r="G53" s="8"/>
      <c r="H53" s="15"/>
    </row>
    <row r="54" ht="14.25" spans="7:8">
      <c r="G54" s="8"/>
      <c r="H54" s="15"/>
    </row>
    <row r="55" ht="14.25" spans="6:8">
      <c r="F55" s="16"/>
      <c r="G55" s="8"/>
      <c r="H55" s="15"/>
    </row>
    <row r="56" ht="14.25" spans="7:8">
      <c r="G56" s="8"/>
      <c r="H56" s="15"/>
    </row>
    <row r="57" ht="14.25" spans="7:8">
      <c r="G57" s="8"/>
      <c r="H57" s="15"/>
    </row>
    <row r="58" ht="14.25" spans="6:8">
      <c r="F58" s="16"/>
      <c r="G58" s="8"/>
      <c r="H58" s="15"/>
    </row>
    <row r="59" ht="14.25" spans="7:8">
      <c r="G59" s="8"/>
      <c r="H59" s="15"/>
    </row>
    <row r="60" ht="14.25" spans="7:8">
      <c r="G60" s="8"/>
      <c r="H60" s="15"/>
    </row>
    <row r="61" ht="14.25" spans="6:8">
      <c r="F61" s="16"/>
      <c r="G61" s="8"/>
      <c r="H61" s="15"/>
    </row>
    <row r="62" ht="14.25" spans="7:8">
      <c r="G62" s="8"/>
      <c r="H62" s="15"/>
    </row>
    <row r="63" ht="14.25" spans="7:8">
      <c r="G63" s="8"/>
      <c r="H63" s="15"/>
    </row>
    <row r="64" ht="14.25" spans="6:8">
      <c r="F64" s="16"/>
      <c r="G64" s="8"/>
      <c r="H64" s="15"/>
    </row>
    <row r="65" ht="14.25" spans="7:8">
      <c r="G65" s="8"/>
      <c r="H65" s="15"/>
    </row>
    <row r="66" ht="14.25" spans="7:8">
      <c r="G66" s="8"/>
      <c r="H66" s="15"/>
    </row>
    <row r="67" ht="14.25" spans="6:8">
      <c r="F67" s="16"/>
      <c r="G67" s="8"/>
      <c r="H67" s="15"/>
    </row>
    <row r="68" ht="14.25" spans="7:8">
      <c r="G68" s="8"/>
      <c r="H68" s="15"/>
    </row>
    <row r="69" ht="14.25" spans="7:8">
      <c r="G69" s="8"/>
      <c r="H69" s="15"/>
    </row>
    <row r="70" ht="14.25" spans="6:8">
      <c r="F70" s="16"/>
      <c r="G70" s="8"/>
      <c r="H70" s="15"/>
    </row>
    <row r="71" ht="14.25" spans="7:8">
      <c r="G71" s="8"/>
      <c r="H71" s="15"/>
    </row>
    <row r="72" ht="14.25" spans="1:8">
      <c r="A72" s="17"/>
      <c r="G72" s="8"/>
      <c r="H72" s="1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workbookViewId="0">
      <selection activeCell="J45" sqref="J45"/>
    </sheetView>
  </sheetViews>
  <sheetFormatPr defaultColWidth="9" defaultRowHeight="13.5"/>
  <cols>
    <col min="1" max="3" width="22.625" style="4" customWidth="1"/>
    <col min="4" max="4" width="13.5" style="4" customWidth="1"/>
    <col min="5" max="5" width="17.25" style="4" customWidth="1"/>
    <col min="6" max="6" width="15" style="4" customWidth="1"/>
    <col min="7" max="9" width="46" style="4" customWidth="1"/>
    <col min="10" max="10" width="28.875" style="4" customWidth="1"/>
    <col min="11" max="16384" width="9" style="4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10" t="s">
        <v>8</v>
      </c>
      <c r="J1" s="10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16</v>
      </c>
      <c r="H2" s="5" t="s">
        <v>17</v>
      </c>
      <c r="I2" s="10" t="s">
        <v>18</v>
      </c>
      <c r="J2" s="10" t="s">
        <v>19</v>
      </c>
    </row>
    <row r="3" spans="1:10">
      <c r="A3" s="5"/>
      <c r="B3" s="5" t="s">
        <v>20</v>
      </c>
      <c r="C3" s="5" t="s">
        <v>20</v>
      </c>
      <c r="D3" s="5" t="s">
        <v>20</v>
      </c>
      <c r="E3" s="5" t="s">
        <v>20</v>
      </c>
      <c r="F3" s="5" t="s">
        <v>21</v>
      </c>
      <c r="G3" s="6" t="s">
        <v>22</v>
      </c>
      <c r="H3" s="5" t="s">
        <v>23</v>
      </c>
      <c r="I3" s="5" t="s">
        <v>21</v>
      </c>
      <c r="J3" s="5" t="s">
        <v>21</v>
      </c>
    </row>
    <row r="4" spans="1:10">
      <c r="A4" s="5" t="s">
        <v>24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6" t="s">
        <v>16</v>
      </c>
      <c r="H4" s="5" t="s">
        <v>17</v>
      </c>
      <c r="I4" s="10"/>
      <c r="J4" s="10"/>
    </row>
    <row r="5" ht="16.5" spans="2:17">
      <c r="B5" s="4" t="str">
        <f>"S"&amp;C5&amp;D5</f>
        <v>S30</v>
      </c>
      <c r="C5" s="4">
        <v>3</v>
      </c>
      <c r="D5" s="4">
        <v>0</v>
      </c>
      <c r="F5" s="16" t="str">
        <f>C5&amp;"0001"</f>
        <v>30001</v>
      </c>
      <c r="G5" s="8" t="s">
        <v>27</v>
      </c>
      <c r="H5" s="15" t="s">
        <v>28</v>
      </c>
      <c r="I5" s="15"/>
      <c r="J5" s="15"/>
      <c r="P5"/>
      <c r="Q5" s="19"/>
    </row>
    <row r="6" ht="16.5" spans="2:17">
      <c r="B6" s="4" t="str">
        <f t="shared" ref="B6:B69" si="0">"S"&amp;C6&amp;D6</f>
        <v>S31</v>
      </c>
      <c r="C6" s="4">
        <v>3</v>
      </c>
      <c r="D6" s="4">
        <v>1</v>
      </c>
      <c r="F6" s="16" t="str">
        <f>C6&amp;"0002"</f>
        <v>30002</v>
      </c>
      <c r="G6" s="8" t="s">
        <v>27</v>
      </c>
      <c r="H6" s="15" t="s">
        <v>28</v>
      </c>
      <c r="I6" s="15"/>
      <c r="J6" s="13" t="s">
        <v>29</v>
      </c>
      <c r="P6" s="18"/>
      <c r="Q6" s="19"/>
    </row>
    <row r="7" ht="16.5" spans="2:17">
      <c r="B7" s="4" t="str">
        <f t="shared" si="0"/>
        <v>S32</v>
      </c>
      <c r="C7" s="4">
        <v>3</v>
      </c>
      <c r="D7" s="4">
        <v>2</v>
      </c>
      <c r="F7" s="16" t="str">
        <f>C7&amp;"0002"</f>
        <v>30002</v>
      </c>
      <c r="G7" s="8"/>
      <c r="H7" s="15"/>
      <c r="I7" s="15"/>
      <c r="J7" s="17"/>
      <c r="Q7" s="19"/>
    </row>
    <row r="8" ht="14.25" spans="2:10">
      <c r="B8" s="4" t="str">
        <f t="shared" si="0"/>
        <v>S60</v>
      </c>
      <c r="C8" s="4">
        <v>6</v>
      </c>
      <c r="D8" s="4">
        <f>D5</f>
        <v>0</v>
      </c>
      <c r="F8" s="16" t="str">
        <f>C8&amp;"0001"</f>
        <v>60001</v>
      </c>
      <c r="G8" s="8" t="s">
        <v>27</v>
      </c>
      <c r="H8" s="15" t="s">
        <v>28</v>
      </c>
      <c r="I8" s="15"/>
      <c r="J8" s="15"/>
    </row>
    <row r="9" ht="14.25" spans="2:10">
      <c r="B9" s="4" t="str">
        <f t="shared" si="0"/>
        <v>S61</v>
      </c>
      <c r="C9" s="4">
        <v>6</v>
      </c>
      <c r="D9" s="4">
        <f t="shared" ref="D9:D72" si="1">D6</f>
        <v>1</v>
      </c>
      <c r="F9" s="16" t="str">
        <f>C9&amp;"0002"</f>
        <v>60002</v>
      </c>
      <c r="G9" s="8" t="s">
        <v>27</v>
      </c>
      <c r="H9" s="15" t="s">
        <v>28</v>
      </c>
      <c r="I9" s="15"/>
      <c r="J9" s="13" t="s">
        <v>30</v>
      </c>
    </row>
    <row r="10" ht="14.25" spans="2:10">
      <c r="B10" s="4" t="str">
        <f t="shared" si="0"/>
        <v>S62</v>
      </c>
      <c r="C10" s="4">
        <v>6</v>
      </c>
      <c r="D10" s="4">
        <f t="shared" si="1"/>
        <v>2</v>
      </c>
      <c r="F10" s="16" t="str">
        <f>C10&amp;"0002"</f>
        <v>60002</v>
      </c>
      <c r="G10" s="8"/>
      <c r="H10" s="15"/>
      <c r="I10" s="15"/>
      <c r="J10" s="17"/>
    </row>
    <row r="11" ht="14.25" spans="2:10">
      <c r="B11" s="4" t="str">
        <f t="shared" si="0"/>
        <v>S90</v>
      </c>
      <c r="C11" s="4">
        <v>9</v>
      </c>
      <c r="D11" s="4">
        <f t="shared" si="1"/>
        <v>0</v>
      </c>
      <c r="F11" s="16" t="str">
        <f>C11&amp;"0001"</f>
        <v>90001</v>
      </c>
      <c r="G11" s="8" t="s">
        <v>27</v>
      </c>
      <c r="H11" s="15" t="s">
        <v>28</v>
      </c>
      <c r="I11" s="15"/>
      <c r="J11" s="15"/>
    </row>
    <row r="12" ht="14.25" spans="2:10">
      <c r="B12" s="4" t="str">
        <f t="shared" si="0"/>
        <v>S91</v>
      </c>
      <c r="C12" s="4">
        <v>9</v>
      </c>
      <c r="D12" s="4">
        <f t="shared" si="1"/>
        <v>1</v>
      </c>
      <c r="F12" s="16" t="str">
        <f>C12&amp;"0002"</f>
        <v>90002</v>
      </c>
      <c r="G12" s="8" t="s">
        <v>27</v>
      </c>
      <c r="H12" s="15" t="s">
        <v>28</v>
      </c>
      <c r="I12" s="15"/>
      <c r="J12" s="13" t="s">
        <v>31</v>
      </c>
    </row>
    <row r="13" ht="14.25" spans="2:10">
      <c r="B13" s="4" t="str">
        <f t="shared" si="0"/>
        <v>S92</v>
      </c>
      <c r="C13" s="4">
        <v>9</v>
      </c>
      <c r="D13" s="4">
        <f t="shared" si="1"/>
        <v>2</v>
      </c>
      <c r="F13" s="16" t="str">
        <f>C13&amp;"0002"</f>
        <v>90002</v>
      </c>
      <c r="G13" s="8"/>
      <c r="H13" s="15"/>
      <c r="I13" s="15"/>
      <c r="J13" s="17"/>
    </row>
    <row r="14" ht="14.25" spans="2:10">
      <c r="B14" s="4" t="str">
        <f t="shared" si="0"/>
        <v>S120</v>
      </c>
      <c r="C14" s="4">
        <v>12</v>
      </c>
      <c r="D14" s="4">
        <f t="shared" si="1"/>
        <v>0</v>
      </c>
      <c r="F14" s="16" t="str">
        <f>C14&amp;"0001"</f>
        <v>120001</v>
      </c>
      <c r="G14" s="8" t="s">
        <v>27</v>
      </c>
      <c r="H14" s="15" t="s">
        <v>28</v>
      </c>
      <c r="I14" s="15"/>
      <c r="J14" s="15"/>
    </row>
    <row r="15" ht="14.25" spans="2:10">
      <c r="B15" s="4" t="str">
        <f t="shared" si="0"/>
        <v>S121</v>
      </c>
      <c r="C15" s="4">
        <v>12</v>
      </c>
      <c r="D15" s="4">
        <f t="shared" si="1"/>
        <v>1</v>
      </c>
      <c r="F15" s="16" t="str">
        <f>C15&amp;"0002"</f>
        <v>120002</v>
      </c>
      <c r="G15" s="8" t="s">
        <v>27</v>
      </c>
      <c r="H15" s="15" t="s">
        <v>28</v>
      </c>
      <c r="I15" s="15"/>
      <c r="J15" s="13" t="s">
        <v>32</v>
      </c>
    </row>
    <row r="16" ht="14.25" spans="2:10">
      <c r="B16" s="4" t="str">
        <f t="shared" si="0"/>
        <v>S122</v>
      </c>
      <c r="C16" s="4">
        <v>12</v>
      </c>
      <c r="D16" s="4">
        <f t="shared" si="1"/>
        <v>2</v>
      </c>
      <c r="F16" s="16" t="str">
        <f>C16&amp;"0002"</f>
        <v>120002</v>
      </c>
      <c r="G16" s="8"/>
      <c r="H16" s="15"/>
      <c r="I16" s="15"/>
      <c r="J16" s="17"/>
    </row>
    <row r="17" ht="14.25" spans="2:10">
      <c r="B17" s="4" t="str">
        <f t="shared" si="0"/>
        <v>S150</v>
      </c>
      <c r="C17" s="4">
        <v>15</v>
      </c>
      <c r="D17" s="4">
        <f t="shared" si="1"/>
        <v>0</v>
      </c>
      <c r="F17" s="16" t="str">
        <f>C17&amp;"0001"</f>
        <v>150001</v>
      </c>
      <c r="G17" s="8" t="s">
        <v>27</v>
      </c>
      <c r="H17" s="15" t="s">
        <v>28</v>
      </c>
      <c r="I17" s="15"/>
      <c r="J17" s="15"/>
    </row>
    <row r="18" ht="14.25" spans="2:10">
      <c r="B18" s="4" t="str">
        <f t="shared" si="0"/>
        <v>S151</v>
      </c>
      <c r="C18" s="4">
        <v>15</v>
      </c>
      <c r="D18" s="4">
        <f t="shared" si="1"/>
        <v>1</v>
      </c>
      <c r="F18" s="16" t="str">
        <f>C18&amp;"0002"</f>
        <v>150002</v>
      </c>
      <c r="G18" s="8" t="s">
        <v>27</v>
      </c>
      <c r="H18" s="15" t="s">
        <v>28</v>
      </c>
      <c r="I18" s="15"/>
      <c r="J18" s="13" t="s">
        <v>33</v>
      </c>
    </row>
    <row r="19" ht="14.25" spans="2:10">
      <c r="B19" s="4" t="str">
        <f t="shared" si="0"/>
        <v>S152</v>
      </c>
      <c r="C19" s="4">
        <v>15</v>
      </c>
      <c r="D19" s="4">
        <f t="shared" si="1"/>
        <v>2</v>
      </c>
      <c r="F19" s="16" t="str">
        <f>C19&amp;"0002"</f>
        <v>150002</v>
      </c>
      <c r="G19" s="8"/>
      <c r="H19" s="15"/>
      <c r="I19" s="15"/>
      <c r="J19" s="17"/>
    </row>
    <row r="20" ht="14.25" spans="2:10">
      <c r="B20" s="4" t="str">
        <f t="shared" si="0"/>
        <v>S180</v>
      </c>
      <c r="C20" s="4">
        <v>18</v>
      </c>
      <c r="D20" s="4">
        <f t="shared" si="1"/>
        <v>0</v>
      </c>
      <c r="F20" s="16" t="str">
        <f>C20&amp;"0001"</f>
        <v>180001</v>
      </c>
      <c r="G20" s="8" t="s">
        <v>27</v>
      </c>
      <c r="H20" s="15" t="s">
        <v>28</v>
      </c>
      <c r="I20" s="15"/>
      <c r="J20" s="15"/>
    </row>
    <row r="21" ht="14.25" spans="2:10">
      <c r="B21" s="4" t="str">
        <f t="shared" si="0"/>
        <v>S181</v>
      </c>
      <c r="C21" s="4">
        <v>18</v>
      </c>
      <c r="D21" s="4">
        <f t="shared" si="1"/>
        <v>1</v>
      </c>
      <c r="F21" s="16" t="str">
        <f>C21&amp;"0002"</f>
        <v>180002</v>
      </c>
      <c r="G21" s="8" t="s">
        <v>27</v>
      </c>
      <c r="H21" s="15" t="s">
        <v>28</v>
      </c>
      <c r="I21" s="15"/>
      <c r="J21" s="13" t="s">
        <v>34</v>
      </c>
    </row>
    <row r="22" ht="14.25" spans="2:10">
      <c r="B22" s="4" t="str">
        <f t="shared" si="0"/>
        <v>S182</v>
      </c>
      <c r="C22" s="4">
        <v>18</v>
      </c>
      <c r="D22" s="4">
        <f t="shared" si="1"/>
        <v>2</v>
      </c>
      <c r="F22" s="16" t="str">
        <f>C22&amp;"0002"</f>
        <v>180002</v>
      </c>
      <c r="G22" s="8"/>
      <c r="H22" s="15"/>
      <c r="I22" s="15"/>
      <c r="J22" s="17"/>
    </row>
    <row r="23" ht="14.25" spans="2:10">
      <c r="B23" s="4" t="str">
        <f t="shared" si="0"/>
        <v>S210</v>
      </c>
      <c r="C23" s="4">
        <v>21</v>
      </c>
      <c r="D23" s="4">
        <f t="shared" si="1"/>
        <v>0</v>
      </c>
      <c r="F23" s="16" t="str">
        <f>C23&amp;"0001"</f>
        <v>210001</v>
      </c>
      <c r="G23" s="8" t="s">
        <v>27</v>
      </c>
      <c r="H23" s="15" t="s">
        <v>28</v>
      </c>
      <c r="I23" s="15"/>
      <c r="J23" s="15"/>
    </row>
    <row r="24" ht="14.25" spans="2:10">
      <c r="B24" s="4" t="str">
        <f t="shared" si="0"/>
        <v>S211</v>
      </c>
      <c r="C24" s="4">
        <v>21</v>
      </c>
      <c r="D24" s="4">
        <f t="shared" si="1"/>
        <v>1</v>
      </c>
      <c r="F24" s="16" t="str">
        <f>C24&amp;"0002"</f>
        <v>210002</v>
      </c>
      <c r="G24" s="8" t="s">
        <v>27</v>
      </c>
      <c r="H24" s="15" t="s">
        <v>28</v>
      </c>
      <c r="I24" s="15"/>
      <c r="J24" s="13" t="s">
        <v>35</v>
      </c>
    </row>
    <row r="25" ht="14.25" spans="2:10">
      <c r="B25" s="4" t="str">
        <f t="shared" si="0"/>
        <v>S212</v>
      </c>
      <c r="C25" s="4">
        <v>21</v>
      </c>
      <c r="D25" s="4">
        <f t="shared" si="1"/>
        <v>2</v>
      </c>
      <c r="F25" s="16" t="str">
        <f>C25&amp;"0002"</f>
        <v>210002</v>
      </c>
      <c r="G25" s="8"/>
      <c r="H25" s="15"/>
      <c r="I25" s="15"/>
      <c r="J25" s="17"/>
    </row>
    <row r="26" ht="14.25" spans="2:10">
      <c r="B26" s="4" t="str">
        <f t="shared" si="0"/>
        <v>S240</v>
      </c>
      <c r="C26" s="4">
        <v>24</v>
      </c>
      <c r="D26" s="4">
        <f t="shared" si="1"/>
        <v>0</v>
      </c>
      <c r="F26" s="16" t="str">
        <f>C26&amp;"0001"</f>
        <v>240001</v>
      </c>
      <c r="G26" s="8" t="s">
        <v>27</v>
      </c>
      <c r="H26" s="15" t="s">
        <v>28</v>
      </c>
      <c r="I26" s="15"/>
      <c r="J26" s="15"/>
    </row>
    <row r="27" ht="14.25" spans="2:10">
      <c r="B27" s="4" t="str">
        <f t="shared" si="0"/>
        <v>S241</v>
      </c>
      <c r="C27" s="4">
        <v>24</v>
      </c>
      <c r="D27" s="4">
        <f t="shared" si="1"/>
        <v>1</v>
      </c>
      <c r="F27" s="16" t="str">
        <f>C27&amp;"0002"</f>
        <v>240002</v>
      </c>
      <c r="G27" s="8" t="s">
        <v>27</v>
      </c>
      <c r="H27" s="15" t="s">
        <v>28</v>
      </c>
      <c r="I27" s="15"/>
      <c r="J27" s="13" t="s">
        <v>32</v>
      </c>
    </row>
    <row r="28" ht="14.25" spans="2:10">
      <c r="B28" s="4" t="str">
        <f t="shared" si="0"/>
        <v>S242</v>
      </c>
      <c r="C28" s="4">
        <v>24</v>
      </c>
      <c r="D28" s="4">
        <f t="shared" si="1"/>
        <v>2</v>
      </c>
      <c r="F28" s="16" t="str">
        <f>C28&amp;"0002"</f>
        <v>240002</v>
      </c>
      <c r="G28" s="8"/>
      <c r="H28" s="15"/>
      <c r="I28" s="15"/>
      <c r="J28" s="17"/>
    </row>
    <row r="29" ht="14.25" spans="2:10">
      <c r="B29" s="4" t="str">
        <f t="shared" si="0"/>
        <v>S260</v>
      </c>
      <c r="C29" s="4">
        <v>26</v>
      </c>
      <c r="D29" s="4">
        <f t="shared" si="1"/>
        <v>0</v>
      </c>
      <c r="F29" s="16" t="str">
        <f>C29&amp;"0001"</f>
        <v>260001</v>
      </c>
      <c r="G29" s="8" t="s">
        <v>27</v>
      </c>
      <c r="H29" s="15" t="s">
        <v>28</v>
      </c>
      <c r="I29" s="15"/>
      <c r="J29" s="15"/>
    </row>
    <row r="30" ht="14.25" spans="2:10">
      <c r="B30" s="4" t="str">
        <f t="shared" si="0"/>
        <v>S261</v>
      </c>
      <c r="C30" s="4">
        <v>26</v>
      </c>
      <c r="D30" s="4">
        <f t="shared" si="1"/>
        <v>1</v>
      </c>
      <c r="F30" s="16" t="str">
        <f>C30&amp;"0002"</f>
        <v>260002</v>
      </c>
      <c r="G30" s="8" t="s">
        <v>27</v>
      </c>
      <c r="H30" s="15" t="s">
        <v>28</v>
      </c>
      <c r="I30" s="15"/>
      <c r="J30" s="13" t="s">
        <v>36</v>
      </c>
    </row>
    <row r="31" ht="14.25" spans="2:10">
      <c r="B31" s="4" t="str">
        <f t="shared" si="0"/>
        <v>S262</v>
      </c>
      <c r="C31" s="4">
        <v>26</v>
      </c>
      <c r="D31" s="4">
        <f t="shared" si="1"/>
        <v>2</v>
      </c>
      <c r="F31" s="16" t="str">
        <f>C31&amp;"0002"</f>
        <v>260002</v>
      </c>
      <c r="G31" s="8"/>
      <c r="H31" s="15"/>
      <c r="I31" s="15"/>
      <c r="J31" s="17"/>
    </row>
    <row r="32" ht="14.25" spans="2:10">
      <c r="B32" s="4" t="str">
        <f t="shared" si="0"/>
        <v>S290</v>
      </c>
      <c r="C32" s="4">
        <v>29</v>
      </c>
      <c r="D32" s="4">
        <f t="shared" si="1"/>
        <v>0</v>
      </c>
      <c r="F32" s="16" t="str">
        <f>C32&amp;"0001"</f>
        <v>290001</v>
      </c>
      <c r="G32" s="8" t="s">
        <v>27</v>
      </c>
      <c r="H32" s="15" t="s">
        <v>28</v>
      </c>
      <c r="I32" s="15"/>
      <c r="J32" s="15"/>
    </row>
    <row r="33" ht="14.25" spans="2:10">
      <c r="B33" s="4" t="str">
        <f t="shared" si="0"/>
        <v>S291</v>
      </c>
      <c r="C33" s="4">
        <v>29</v>
      </c>
      <c r="D33" s="4">
        <f t="shared" si="1"/>
        <v>1</v>
      </c>
      <c r="F33" s="16" t="str">
        <f>C33&amp;"0002"</f>
        <v>290002</v>
      </c>
      <c r="G33" s="8" t="s">
        <v>27</v>
      </c>
      <c r="H33" s="15" t="s">
        <v>28</v>
      </c>
      <c r="I33" s="15"/>
      <c r="J33" s="13" t="s">
        <v>37</v>
      </c>
    </row>
    <row r="34" ht="14.25" spans="2:10">
      <c r="B34" s="4" t="str">
        <f t="shared" si="0"/>
        <v>S292</v>
      </c>
      <c r="C34" s="4">
        <v>29</v>
      </c>
      <c r="D34" s="4">
        <f t="shared" si="1"/>
        <v>2</v>
      </c>
      <c r="F34" s="16" t="str">
        <f>C34&amp;"0002"</f>
        <v>290002</v>
      </c>
      <c r="G34" s="8"/>
      <c r="H34" s="15"/>
      <c r="I34" s="15"/>
      <c r="J34" s="17"/>
    </row>
    <row r="35" ht="14.25" spans="2:10">
      <c r="B35" s="4" t="str">
        <f t="shared" si="0"/>
        <v>S310</v>
      </c>
      <c r="C35" s="4">
        <v>31</v>
      </c>
      <c r="D35" s="4">
        <f t="shared" si="1"/>
        <v>0</v>
      </c>
      <c r="F35" s="16" t="str">
        <f>C35&amp;"0001"</f>
        <v>310001</v>
      </c>
      <c r="G35" s="8" t="s">
        <v>27</v>
      </c>
      <c r="H35" s="15" t="s">
        <v>28</v>
      </c>
      <c r="I35" s="15"/>
      <c r="J35" s="15"/>
    </row>
    <row r="36" ht="14.25" spans="2:10">
      <c r="B36" s="4" t="str">
        <f t="shared" si="0"/>
        <v>S311</v>
      </c>
      <c r="C36" s="4">
        <v>31</v>
      </c>
      <c r="D36" s="4">
        <f t="shared" si="1"/>
        <v>1</v>
      </c>
      <c r="F36" s="16" t="str">
        <f>C36&amp;"0002"</f>
        <v>310002</v>
      </c>
      <c r="G36" s="8" t="s">
        <v>27</v>
      </c>
      <c r="H36" s="15" t="s">
        <v>28</v>
      </c>
      <c r="I36" s="15"/>
      <c r="J36" s="13" t="s">
        <v>36</v>
      </c>
    </row>
    <row r="37" ht="14.25" spans="2:10">
      <c r="B37" s="4" t="str">
        <f t="shared" si="0"/>
        <v>S312</v>
      </c>
      <c r="C37" s="4">
        <v>31</v>
      </c>
      <c r="D37" s="4">
        <f t="shared" si="1"/>
        <v>2</v>
      </c>
      <c r="F37" s="16" t="str">
        <f>C37&amp;"0002"</f>
        <v>310002</v>
      </c>
      <c r="G37" s="8"/>
      <c r="H37" s="15"/>
      <c r="I37" s="15"/>
      <c r="J37" s="17"/>
    </row>
    <row r="38" ht="14.25" spans="2:10">
      <c r="B38" s="4" t="str">
        <f t="shared" si="0"/>
        <v>S330</v>
      </c>
      <c r="C38" s="4">
        <f>C35+2</f>
        <v>33</v>
      </c>
      <c r="D38" s="4">
        <f t="shared" si="1"/>
        <v>0</v>
      </c>
      <c r="F38" s="16" t="str">
        <f>C38&amp;"0001"</f>
        <v>330001</v>
      </c>
      <c r="G38" s="8" t="s">
        <v>27</v>
      </c>
      <c r="H38" s="15" t="s">
        <v>28</v>
      </c>
      <c r="I38" s="15"/>
      <c r="J38" s="15"/>
    </row>
    <row r="39" ht="14.25" spans="2:10">
      <c r="B39" s="4" t="str">
        <f t="shared" si="0"/>
        <v>S331</v>
      </c>
      <c r="C39" s="4">
        <f t="shared" ref="C39:C73" si="2">C36+2</f>
        <v>33</v>
      </c>
      <c r="D39" s="4">
        <f t="shared" si="1"/>
        <v>1</v>
      </c>
      <c r="F39" s="16" t="str">
        <f>C39&amp;"0002"</f>
        <v>330002</v>
      </c>
      <c r="G39" s="8" t="s">
        <v>27</v>
      </c>
      <c r="H39" s="15" t="s">
        <v>28</v>
      </c>
      <c r="I39" s="15"/>
      <c r="J39" s="13" t="s">
        <v>36</v>
      </c>
    </row>
    <row r="40" ht="14.25" spans="2:10">
      <c r="B40" s="4" t="str">
        <f t="shared" si="0"/>
        <v>S332</v>
      </c>
      <c r="C40" s="4">
        <f t="shared" si="2"/>
        <v>33</v>
      </c>
      <c r="D40" s="4">
        <f t="shared" si="1"/>
        <v>2</v>
      </c>
      <c r="F40" s="16" t="str">
        <f>C40&amp;"0002"</f>
        <v>330002</v>
      </c>
      <c r="G40" s="8"/>
      <c r="H40" s="15"/>
      <c r="I40" s="15"/>
      <c r="J40" s="17"/>
    </row>
    <row r="41" ht="14.25" spans="2:10">
      <c r="B41" s="4" t="str">
        <f t="shared" si="0"/>
        <v>S350</v>
      </c>
      <c r="C41" s="4">
        <f t="shared" si="2"/>
        <v>35</v>
      </c>
      <c r="D41" s="4">
        <f t="shared" si="1"/>
        <v>0</v>
      </c>
      <c r="F41" s="16" t="str">
        <f>C41&amp;"0001"</f>
        <v>350001</v>
      </c>
      <c r="G41" s="8" t="s">
        <v>27</v>
      </c>
      <c r="H41" s="15" t="s">
        <v>28</v>
      </c>
      <c r="I41" s="15"/>
      <c r="J41" s="15"/>
    </row>
    <row r="42" ht="14.25" spans="2:10">
      <c r="B42" s="4" t="str">
        <f t="shared" si="0"/>
        <v>S351</v>
      </c>
      <c r="C42" s="4">
        <f t="shared" si="2"/>
        <v>35</v>
      </c>
      <c r="D42" s="4">
        <f t="shared" si="1"/>
        <v>1</v>
      </c>
      <c r="F42" s="16" t="str">
        <f>C42&amp;"0002"</f>
        <v>350002</v>
      </c>
      <c r="G42" s="8" t="s">
        <v>27</v>
      </c>
      <c r="H42" s="15" t="s">
        <v>28</v>
      </c>
      <c r="I42" s="15"/>
      <c r="J42" s="13" t="s">
        <v>36</v>
      </c>
    </row>
    <row r="43" ht="14.25" spans="2:10">
      <c r="B43" s="4" t="str">
        <f t="shared" si="0"/>
        <v>S352</v>
      </c>
      <c r="C43" s="4">
        <f t="shared" si="2"/>
        <v>35</v>
      </c>
      <c r="D43" s="4">
        <f t="shared" si="1"/>
        <v>2</v>
      </c>
      <c r="F43" s="16" t="str">
        <f>C43&amp;"0002"</f>
        <v>350002</v>
      </c>
      <c r="G43" s="8"/>
      <c r="H43" s="15"/>
      <c r="I43" s="15"/>
      <c r="J43" s="17"/>
    </row>
    <row r="44" ht="14.25" spans="2:10">
      <c r="B44" s="4" t="str">
        <f t="shared" si="0"/>
        <v>S370</v>
      </c>
      <c r="C44" s="4">
        <f t="shared" si="2"/>
        <v>37</v>
      </c>
      <c r="D44" s="4">
        <f t="shared" si="1"/>
        <v>0</v>
      </c>
      <c r="F44" s="16" t="str">
        <f>C44&amp;"0001"</f>
        <v>370001</v>
      </c>
      <c r="G44" s="8" t="s">
        <v>27</v>
      </c>
      <c r="H44" s="15" t="s">
        <v>28</v>
      </c>
      <c r="I44" s="15"/>
      <c r="J44" s="15"/>
    </row>
    <row r="45" ht="14.25" spans="2:10">
      <c r="B45" s="4" t="str">
        <f t="shared" si="0"/>
        <v>S371</v>
      </c>
      <c r="C45" s="4">
        <f t="shared" si="2"/>
        <v>37</v>
      </c>
      <c r="D45" s="4">
        <f t="shared" si="1"/>
        <v>1</v>
      </c>
      <c r="F45" s="16" t="str">
        <f>C45&amp;"0002"</f>
        <v>370002</v>
      </c>
      <c r="G45" s="8" t="s">
        <v>27</v>
      </c>
      <c r="H45" s="15" t="s">
        <v>28</v>
      </c>
      <c r="I45" s="15"/>
      <c r="J45" s="13" t="s">
        <v>38</v>
      </c>
    </row>
    <row r="46" ht="14.25" spans="2:10">
      <c r="B46" s="4" t="str">
        <f t="shared" si="0"/>
        <v>S372</v>
      </c>
      <c r="C46" s="4">
        <f t="shared" si="2"/>
        <v>37</v>
      </c>
      <c r="D46" s="4">
        <f t="shared" si="1"/>
        <v>2</v>
      </c>
      <c r="F46" s="16" t="str">
        <f>C46&amp;"0002"</f>
        <v>370002</v>
      </c>
      <c r="G46" s="8"/>
      <c r="H46" s="15"/>
      <c r="I46" s="15"/>
      <c r="J46" s="17"/>
    </row>
    <row r="47" ht="14.25" spans="2:10">
      <c r="B47" s="4" t="str">
        <f t="shared" si="0"/>
        <v>S390</v>
      </c>
      <c r="C47" s="4">
        <f t="shared" si="2"/>
        <v>39</v>
      </c>
      <c r="D47" s="4">
        <f t="shared" si="1"/>
        <v>0</v>
      </c>
      <c r="F47" s="16" t="str">
        <f>C47&amp;"0001"</f>
        <v>390001</v>
      </c>
      <c r="G47" s="8" t="s">
        <v>27</v>
      </c>
      <c r="H47" s="15" t="s">
        <v>28</v>
      </c>
      <c r="I47" s="15"/>
      <c r="J47" s="15"/>
    </row>
    <row r="48" ht="14.25" spans="2:10">
      <c r="B48" s="4" t="str">
        <f t="shared" si="0"/>
        <v>S391</v>
      </c>
      <c r="C48" s="4">
        <f t="shared" si="2"/>
        <v>39</v>
      </c>
      <c r="D48" s="4">
        <f t="shared" si="1"/>
        <v>1</v>
      </c>
      <c r="F48" s="16" t="str">
        <f>C48&amp;"0002"</f>
        <v>390002</v>
      </c>
      <c r="G48" s="8" t="s">
        <v>27</v>
      </c>
      <c r="H48" s="15" t="s">
        <v>28</v>
      </c>
      <c r="I48" s="15"/>
      <c r="J48" s="13" t="s">
        <v>36</v>
      </c>
    </row>
    <row r="49" ht="14.25" spans="2:10">
      <c r="B49" s="4" t="str">
        <f t="shared" si="0"/>
        <v>S392</v>
      </c>
      <c r="C49" s="4">
        <f t="shared" si="2"/>
        <v>39</v>
      </c>
      <c r="D49" s="4">
        <f t="shared" si="1"/>
        <v>2</v>
      </c>
      <c r="F49" s="16" t="str">
        <f>C49&amp;"0002"</f>
        <v>390002</v>
      </c>
      <c r="G49" s="8"/>
      <c r="H49" s="15"/>
      <c r="I49" s="15"/>
      <c r="J49" s="17"/>
    </row>
    <row r="50" ht="14.25" spans="2:10">
      <c r="B50" s="4" t="str">
        <f t="shared" si="0"/>
        <v>S410</v>
      </c>
      <c r="C50" s="4">
        <f t="shared" si="2"/>
        <v>41</v>
      </c>
      <c r="D50" s="4">
        <f t="shared" si="1"/>
        <v>0</v>
      </c>
      <c r="F50" s="16" t="str">
        <f>C50&amp;"0001"</f>
        <v>410001</v>
      </c>
      <c r="G50" s="8" t="s">
        <v>27</v>
      </c>
      <c r="H50" s="15" t="s">
        <v>28</v>
      </c>
      <c r="I50" s="15"/>
      <c r="J50" s="15"/>
    </row>
    <row r="51" ht="14.25" spans="2:10">
      <c r="B51" s="4" t="str">
        <f t="shared" si="0"/>
        <v>S411</v>
      </c>
      <c r="C51" s="4">
        <f t="shared" si="2"/>
        <v>41</v>
      </c>
      <c r="D51" s="4">
        <f t="shared" si="1"/>
        <v>1</v>
      </c>
      <c r="F51" s="16" t="str">
        <f>C51&amp;"0002"</f>
        <v>410002</v>
      </c>
      <c r="G51" s="8" t="s">
        <v>27</v>
      </c>
      <c r="H51" s="15" t="s">
        <v>28</v>
      </c>
      <c r="I51" s="15"/>
      <c r="J51" s="13" t="s">
        <v>37</v>
      </c>
    </row>
    <row r="52" ht="14.25" spans="2:10">
      <c r="B52" s="4" t="str">
        <f t="shared" si="0"/>
        <v>S412</v>
      </c>
      <c r="C52" s="4">
        <f t="shared" si="2"/>
        <v>41</v>
      </c>
      <c r="D52" s="4">
        <f t="shared" si="1"/>
        <v>2</v>
      </c>
      <c r="F52" s="16" t="str">
        <f>C52&amp;"0002"</f>
        <v>410002</v>
      </c>
      <c r="G52" s="8"/>
      <c r="H52" s="15"/>
      <c r="I52" s="15"/>
      <c r="J52" s="17"/>
    </row>
    <row r="53" ht="14.25" spans="2:10">
      <c r="B53" s="4" t="str">
        <f t="shared" si="0"/>
        <v>S430</v>
      </c>
      <c r="C53" s="4">
        <f t="shared" si="2"/>
        <v>43</v>
      </c>
      <c r="D53" s="4">
        <f t="shared" si="1"/>
        <v>0</v>
      </c>
      <c r="F53" s="16" t="str">
        <f>C53&amp;"0001"</f>
        <v>430001</v>
      </c>
      <c r="G53" s="8" t="s">
        <v>27</v>
      </c>
      <c r="H53" s="15" t="s">
        <v>28</v>
      </c>
      <c r="I53" s="15"/>
      <c r="J53" s="15"/>
    </row>
    <row r="54" ht="14.25" spans="2:10">
      <c r="B54" s="4" t="str">
        <f t="shared" si="0"/>
        <v>S431</v>
      </c>
      <c r="C54" s="4">
        <f t="shared" si="2"/>
        <v>43</v>
      </c>
      <c r="D54" s="4">
        <f t="shared" si="1"/>
        <v>1</v>
      </c>
      <c r="F54" s="16" t="str">
        <f>C54&amp;"0002"</f>
        <v>430002</v>
      </c>
      <c r="G54" s="8" t="s">
        <v>27</v>
      </c>
      <c r="H54" s="15" t="s">
        <v>28</v>
      </c>
      <c r="I54" s="15"/>
      <c r="J54" s="13" t="s">
        <v>29</v>
      </c>
    </row>
    <row r="55" ht="14.25" spans="2:10">
      <c r="B55" s="4" t="str">
        <f t="shared" si="0"/>
        <v>S432</v>
      </c>
      <c r="C55" s="4">
        <f t="shared" si="2"/>
        <v>43</v>
      </c>
      <c r="D55" s="4">
        <f t="shared" si="1"/>
        <v>2</v>
      </c>
      <c r="F55" s="16" t="str">
        <f>C55&amp;"0002"</f>
        <v>430002</v>
      </c>
      <c r="G55" s="8"/>
      <c r="H55" s="15"/>
      <c r="I55" s="15"/>
      <c r="J55" s="17"/>
    </row>
    <row r="56" ht="14.25" spans="2:10">
      <c r="B56" s="4" t="str">
        <f t="shared" si="0"/>
        <v>S450</v>
      </c>
      <c r="C56" s="4">
        <f t="shared" si="2"/>
        <v>45</v>
      </c>
      <c r="D56" s="4">
        <f t="shared" si="1"/>
        <v>0</v>
      </c>
      <c r="F56" s="16" t="str">
        <f>C56&amp;"0001"</f>
        <v>450001</v>
      </c>
      <c r="G56" s="8" t="s">
        <v>27</v>
      </c>
      <c r="H56" s="15" t="s">
        <v>28</v>
      </c>
      <c r="I56" s="15"/>
      <c r="J56" s="15"/>
    </row>
    <row r="57" ht="14.25" spans="2:10">
      <c r="B57" s="4" t="str">
        <f t="shared" si="0"/>
        <v>S451</v>
      </c>
      <c r="C57" s="4">
        <f t="shared" si="2"/>
        <v>45</v>
      </c>
      <c r="D57" s="4">
        <f t="shared" si="1"/>
        <v>1</v>
      </c>
      <c r="F57" s="16" t="str">
        <f>C57&amp;"0002"</f>
        <v>450002</v>
      </c>
      <c r="G57" s="8" t="s">
        <v>27</v>
      </c>
      <c r="H57" s="15" t="s">
        <v>28</v>
      </c>
      <c r="I57" s="15"/>
      <c r="J57" s="13" t="s">
        <v>36</v>
      </c>
    </row>
    <row r="58" ht="14.25" spans="2:10">
      <c r="B58" s="4" t="str">
        <f t="shared" si="0"/>
        <v>S452</v>
      </c>
      <c r="C58" s="4">
        <f t="shared" si="2"/>
        <v>45</v>
      </c>
      <c r="D58" s="4">
        <f t="shared" si="1"/>
        <v>2</v>
      </c>
      <c r="F58" s="16" t="str">
        <f>C58&amp;"0002"</f>
        <v>450002</v>
      </c>
      <c r="G58" s="8"/>
      <c r="H58" s="15"/>
      <c r="I58" s="15"/>
      <c r="J58" s="17"/>
    </row>
    <row r="59" ht="14.25" spans="2:10">
      <c r="B59" s="4" t="str">
        <f t="shared" si="0"/>
        <v>S470</v>
      </c>
      <c r="C59" s="4">
        <f t="shared" si="2"/>
        <v>47</v>
      </c>
      <c r="D59" s="4">
        <f t="shared" si="1"/>
        <v>0</v>
      </c>
      <c r="F59" s="16" t="str">
        <f>C59&amp;"0001"</f>
        <v>470001</v>
      </c>
      <c r="G59" s="8" t="s">
        <v>27</v>
      </c>
      <c r="H59" s="15" t="s">
        <v>28</v>
      </c>
      <c r="I59" s="15"/>
      <c r="J59" s="15"/>
    </row>
    <row r="60" ht="14.25" spans="2:10">
      <c r="B60" s="4" t="str">
        <f t="shared" si="0"/>
        <v>S471</v>
      </c>
      <c r="C60" s="4">
        <f t="shared" si="2"/>
        <v>47</v>
      </c>
      <c r="D60" s="4">
        <f t="shared" si="1"/>
        <v>1</v>
      </c>
      <c r="F60" s="16" t="str">
        <f>C60&amp;"0002"</f>
        <v>470002</v>
      </c>
      <c r="G60" s="8" t="s">
        <v>27</v>
      </c>
      <c r="H60" s="15" t="s">
        <v>28</v>
      </c>
      <c r="I60" s="15"/>
      <c r="J60" s="13" t="s">
        <v>29</v>
      </c>
    </row>
    <row r="61" ht="14.25" spans="2:10">
      <c r="B61" s="4" t="str">
        <f t="shared" si="0"/>
        <v>S472</v>
      </c>
      <c r="C61" s="4">
        <f t="shared" si="2"/>
        <v>47</v>
      </c>
      <c r="D61" s="4">
        <f t="shared" si="1"/>
        <v>2</v>
      </c>
      <c r="F61" s="16" t="str">
        <f>C61&amp;"0002"</f>
        <v>470002</v>
      </c>
      <c r="G61" s="8"/>
      <c r="H61" s="15"/>
      <c r="I61" s="15"/>
      <c r="J61" s="17"/>
    </row>
    <row r="62" ht="14.25" spans="2:10">
      <c r="B62" s="4" t="str">
        <f t="shared" si="0"/>
        <v>S490</v>
      </c>
      <c r="C62" s="4">
        <f t="shared" si="2"/>
        <v>49</v>
      </c>
      <c r="D62" s="4">
        <f t="shared" si="1"/>
        <v>0</v>
      </c>
      <c r="F62" s="16" t="str">
        <f>C62&amp;"0001"</f>
        <v>490001</v>
      </c>
      <c r="G62" s="8" t="s">
        <v>27</v>
      </c>
      <c r="H62" s="15" t="s">
        <v>28</v>
      </c>
      <c r="I62" s="15"/>
      <c r="J62" s="15"/>
    </row>
    <row r="63" ht="14.25" spans="2:10">
      <c r="B63" s="4" t="str">
        <f t="shared" si="0"/>
        <v>S491</v>
      </c>
      <c r="C63" s="4">
        <f t="shared" si="2"/>
        <v>49</v>
      </c>
      <c r="D63" s="4">
        <f t="shared" si="1"/>
        <v>1</v>
      </c>
      <c r="F63" s="16" t="str">
        <f>C63&amp;"0002"</f>
        <v>490002</v>
      </c>
      <c r="G63" s="8" t="s">
        <v>27</v>
      </c>
      <c r="H63" s="15" t="s">
        <v>28</v>
      </c>
      <c r="I63" s="15"/>
      <c r="J63" s="13" t="s">
        <v>29</v>
      </c>
    </row>
    <row r="64" ht="14.25" spans="1:10">
      <c r="A64" s="17" t="s">
        <v>26</v>
      </c>
      <c r="B64" s="4" t="str">
        <f t="shared" si="0"/>
        <v>S492</v>
      </c>
      <c r="C64" s="4">
        <f t="shared" si="2"/>
        <v>49</v>
      </c>
      <c r="D64" s="4">
        <f t="shared" si="1"/>
        <v>2</v>
      </c>
      <c r="F64" s="16" t="str">
        <f>C64&amp;"0002"</f>
        <v>490002</v>
      </c>
      <c r="G64" s="8"/>
      <c r="H64" s="15"/>
      <c r="I64" s="15"/>
      <c r="J64" s="17"/>
    </row>
    <row r="65" ht="14.25" spans="6:10">
      <c r="F65" s="16"/>
      <c r="G65" s="8"/>
      <c r="H65" s="15"/>
      <c r="I65" s="15"/>
      <c r="J65" s="15"/>
    </row>
    <row r="66" ht="14.25" spans="6:10">
      <c r="F66" s="16"/>
      <c r="G66" s="8"/>
      <c r="H66" s="15"/>
      <c r="I66" s="15"/>
      <c r="J66" s="13"/>
    </row>
    <row r="67" ht="14.25" spans="6:10">
      <c r="F67" s="16"/>
      <c r="G67" s="8"/>
      <c r="H67" s="15"/>
      <c r="I67" s="15"/>
      <c r="J67" s="17"/>
    </row>
    <row r="68" ht="14.25" spans="6:10">
      <c r="F68" s="16"/>
      <c r="G68" s="8"/>
      <c r="H68" s="15"/>
      <c r="I68" s="15"/>
      <c r="J68" s="15"/>
    </row>
    <row r="69" ht="14.25" spans="6:10">
      <c r="F69" s="16"/>
      <c r="G69" s="8"/>
      <c r="H69" s="15"/>
      <c r="I69" s="15"/>
      <c r="J69" s="13"/>
    </row>
    <row r="70" ht="14.25" spans="6:10">
      <c r="F70" s="16"/>
      <c r="G70" s="8"/>
      <c r="H70" s="15"/>
      <c r="I70" s="15"/>
      <c r="J70" s="17"/>
    </row>
    <row r="71" ht="14.25" spans="6:10">
      <c r="F71" s="16"/>
      <c r="G71" s="8"/>
      <c r="H71" s="15"/>
      <c r="I71" s="15"/>
      <c r="J71" s="15"/>
    </row>
    <row r="72" ht="14.25" spans="6:10">
      <c r="F72" s="16"/>
      <c r="G72" s="8"/>
      <c r="H72" s="15"/>
      <c r="I72" s="15"/>
      <c r="J72" s="13"/>
    </row>
    <row r="73" ht="14.25" spans="6:10">
      <c r="F73" s="16"/>
      <c r="G73" s="8"/>
      <c r="H73" s="15"/>
      <c r="I73" s="15"/>
      <c r="J73" s="17"/>
    </row>
    <row r="74" ht="14.25" spans="7:10">
      <c r="G74" s="8"/>
      <c r="H74" s="15"/>
      <c r="I74" s="15"/>
      <c r="J74" s="15"/>
    </row>
    <row r="75" ht="14.25" spans="7:10">
      <c r="G75" s="8"/>
      <c r="H75" s="15"/>
      <c r="I75" s="15"/>
      <c r="J75" s="13"/>
    </row>
    <row r="76" ht="14.25" spans="7:10">
      <c r="G76" s="8"/>
      <c r="H76" s="15"/>
      <c r="I76" s="15"/>
      <c r="J76" s="1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6"/>
  <sheetViews>
    <sheetView workbookViewId="0">
      <selection activeCell="J5" sqref="J5:J10"/>
    </sheetView>
  </sheetViews>
  <sheetFormatPr defaultColWidth="9" defaultRowHeight="13.5"/>
  <cols>
    <col min="1" max="1" width="21.625" style="3" customWidth="1"/>
    <col min="2" max="2" width="9.125" style="3" customWidth="1"/>
    <col min="3" max="3" width="7.25" style="2" customWidth="1"/>
    <col min="4" max="4" width="9" style="2"/>
    <col min="5" max="5" width="17.25" style="3" customWidth="1"/>
    <col min="6" max="6" width="15" style="3" customWidth="1"/>
    <col min="7" max="7" width="48.25" style="3" customWidth="1"/>
    <col min="8" max="8" width="41.625" style="3" customWidth="1"/>
    <col min="9" max="9" width="26.125" style="3" customWidth="1"/>
    <col min="10" max="10" width="24.75" style="3" customWidth="1"/>
    <col min="11" max="11" width="9" style="3"/>
    <col min="12" max="13" width="3.5" style="3" customWidth="1"/>
    <col min="14" max="14" width="9" style="3"/>
    <col min="15" max="15" width="11" style="3" customWidth="1"/>
    <col min="16" max="16" width="5.125" style="3" customWidth="1"/>
    <col min="17" max="16384" width="9" style="3"/>
  </cols>
  <sheetData>
    <row r="1" s="1" customFormat="1" spans="1:10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10" t="s">
        <v>8</v>
      </c>
      <c r="J1" s="10" t="s">
        <v>9</v>
      </c>
    </row>
    <row r="2" s="1" customFormat="1" spans="1:10">
      <c r="A2" s="5" t="s">
        <v>10</v>
      </c>
      <c r="B2" s="5" t="s">
        <v>11</v>
      </c>
      <c r="C2" s="6" t="s">
        <v>12</v>
      </c>
      <c r="D2" s="6" t="s">
        <v>13</v>
      </c>
      <c r="E2" s="5" t="s">
        <v>14</v>
      </c>
      <c r="F2" s="5" t="s">
        <v>15</v>
      </c>
      <c r="G2" s="6" t="s">
        <v>16</v>
      </c>
      <c r="H2" s="5" t="s">
        <v>17</v>
      </c>
      <c r="I2" s="10" t="s">
        <v>18</v>
      </c>
      <c r="J2" s="10" t="s">
        <v>19</v>
      </c>
    </row>
    <row r="3" s="1" customFormat="1" spans="1:10">
      <c r="A3" s="5"/>
      <c r="B3" s="5" t="s">
        <v>20</v>
      </c>
      <c r="C3" s="5" t="s">
        <v>20</v>
      </c>
      <c r="D3" s="5" t="s">
        <v>20</v>
      </c>
      <c r="E3" s="5" t="s">
        <v>20</v>
      </c>
      <c r="F3" s="5" t="s">
        <v>21</v>
      </c>
      <c r="G3" s="6" t="s">
        <v>22</v>
      </c>
      <c r="H3" s="5" t="s">
        <v>23</v>
      </c>
      <c r="I3" s="5" t="s">
        <v>21</v>
      </c>
      <c r="J3" s="5" t="s">
        <v>21</v>
      </c>
    </row>
    <row r="4" s="1" customFormat="1" spans="1:10">
      <c r="A4" s="5" t="s">
        <v>24</v>
      </c>
      <c r="B4" s="5" t="s">
        <v>11</v>
      </c>
      <c r="C4" s="6" t="s">
        <v>12</v>
      </c>
      <c r="D4" s="6" t="s">
        <v>13</v>
      </c>
      <c r="E4" s="5" t="s">
        <v>14</v>
      </c>
      <c r="F4" s="5" t="s">
        <v>15</v>
      </c>
      <c r="G4" s="6" t="s">
        <v>16</v>
      </c>
      <c r="H4" s="5" t="s">
        <v>17</v>
      </c>
      <c r="I4" s="10"/>
      <c r="J4" s="10"/>
    </row>
    <row r="5" s="2" customFormat="1" ht="16.5" spans="2:16">
      <c r="B5" s="4" t="str">
        <f>"S"&amp;C5&amp;D5</f>
        <v>S270</v>
      </c>
      <c r="C5" s="2">
        <v>27</v>
      </c>
      <c r="D5" s="2">
        <v>0</v>
      </c>
      <c r="F5" s="7" t="str">
        <f>C5&amp;"0001"</f>
        <v>270001</v>
      </c>
      <c r="G5" s="8" t="s">
        <v>27</v>
      </c>
      <c r="H5" s="9" t="s">
        <v>28</v>
      </c>
      <c r="L5" s="2">
        <f>M5/2</f>
        <v>6</v>
      </c>
      <c r="M5" s="2">
        <v>12</v>
      </c>
      <c r="O5" s="3">
        <v>210141</v>
      </c>
      <c r="P5" s="11">
        <v>50</v>
      </c>
    </row>
    <row r="6" s="2" customFormat="1" ht="16.5" spans="2:16">
      <c r="B6" s="4" t="str">
        <f t="shared" ref="B6:B63" si="0">"S"&amp;C6&amp;D6</f>
        <v>S271</v>
      </c>
      <c r="C6" s="2">
        <v>27</v>
      </c>
      <c r="D6" s="2">
        <v>1</v>
      </c>
      <c r="F6" s="7" t="str">
        <f>C6&amp;"0002"</f>
        <v>270002</v>
      </c>
      <c r="G6" s="8" t="s">
        <v>27</v>
      </c>
      <c r="H6" s="9" t="s">
        <v>28</v>
      </c>
      <c r="I6" s="12"/>
      <c r="J6" s="13" t="s">
        <v>32</v>
      </c>
      <c r="L6" s="2">
        <f t="shared" ref="L6:L7" si="1">M6/2</f>
        <v>12</v>
      </c>
      <c r="M6" s="2">
        <v>24</v>
      </c>
      <c r="O6" s="14" t="s">
        <v>25</v>
      </c>
      <c r="P6" s="11">
        <v>100</v>
      </c>
    </row>
    <row r="7" s="2" customFormat="1" ht="16.5" spans="2:16">
      <c r="B7" s="4" t="str">
        <f t="shared" si="0"/>
        <v>S272</v>
      </c>
      <c r="C7" s="2">
        <v>27</v>
      </c>
      <c r="D7" s="2">
        <v>2</v>
      </c>
      <c r="F7" s="7" t="str">
        <f>C7&amp;"0002"</f>
        <v>270002</v>
      </c>
      <c r="G7" s="8" t="s">
        <v>27</v>
      </c>
      <c r="H7" s="9" t="s">
        <v>28</v>
      </c>
      <c r="I7" s="12"/>
      <c r="L7" s="2">
        <f t="shared" si="1"/>
        <v>18</v>
      </c>
      <c r="M7" s="2">
        <v>36</v>
      </c>
      <c r="P7" s="11">
        <v>150</v>
      </c>
    </row>
    <row r="8" s="2" customFormat="1" ht="14.25" spans="2:10">
      <c r="B8" s="4" t="str">
        <f t="shared" si="0"/>
        <v>S273</v>
      </c>
      <c r="C8" s="2">
        <v>27</v>
      </c>
      <c r="D8" s="2">
        <v>3</v>
      </c>
      <c r="F8" s="7" t="str">
        <f>C7&amp;"0003"</f>
        <v>270003</v>
      </c>
      <c r="G8" s="8" t="s">
        <v>27</v>
      </c>
      <c r="H8" s="9" t="s">
        <v>28</v>
      </c>
      <c r="J8" s="13" t="s">
        <v>39</v>
      </c>
    </row>
    <row r="9" s="2" customFormat="1" ht="14.25" spans="2:8">
      <c r="B9" s="4" t="str">
        <f t="shared" si="0"/>
        <v>S274</v>
      </c>
      <c r="C9" s="2">
        <v>27</v>
      </c>
      <c r="D9" s="2">
        <v>4</v>
      </c>
      <c r="F9" s="7" t="str">
        <f t="shared" ref="F9:F10" si="2">C8&amp;"0003"</f>
        <v>270003</v>
      </c>
      <c r="G9" s="8" t="s">
        <v>27</v>
      </c>
      <c r="H9" s="9" t="s">
        <v>28</v>
      </c>
    </row>
    <row r="10" s="2" customFormat="1" ht="14.25" spans="2:8">
      <c r="B10" s="4" t="str">
        <f t="shared" si="0"/>
        <v>S275</v>
      </c>
      <c r="C10" s="2">
        <v>27</v>
      </c>
      <c r="D10" s="2">
        <v>5</v>
      </c>
      <c r="F10" s="7" t="str">
        <f t="shared" si="2"/>
        <v>270003</v>
      </c>
      <c r="G10" s="8"/>
      <c r="H10" s="9"/>
    </row>
    <row r="11" ht="14.25" spans="2:10">
      <c r="B11" s="4" t="str">
        <f t="shared" si="0"/>
        <v>S300</v>
      </c>
      <c r="C11" s="2">
        <v>30</v>
      </c>
      <c r="D11" s="2">
        <f>D5</f>
        <v>0</v>
      </c>
      <c r="F11" s="7" t="str">
        <f>C11&amp;"0001"</f>
        <v>300001</v>
      </c>
      <c r="G11" s="8" t="s">
        <v>27</v>
      </c>
      <c r="H11" s="9" t="s">
        <v>28</v>
      </c>
      <c r="J11" s="2"/>
    </row>
    <row r="12" ht="14.25" spans="2:10">
      <c r="B12" s="4" t="str">
        <f t="shared" si="0"/>
        <v>S301</v>
      </c>
      <c r="C12" s="2">
        <v>30</v>
      </c>
      <c r="D12" s="2">
        <f t="shared" ref="D12:D15" si="3">D6</f>
        <v>1</v>
      </c>
      <c r="F12" s="7" t="str">
        <f>C12&amp;"0002"</f>
        <v>300002</v>
      </c>
      <c r="G12" s="8" t="s">
        <v>27</v>
      </c>
      <c r="H12" s="9" t="s">
        <v>28</v>
      </c>
      <c r="J12" s="13" t="s">
        <v>37</v>
      </c>
    </row>
    <row r="13" ht="14.25" spans="2:10">
      <c r="B13" s="4" t="str">
        <f t="shared" si="0"/>
        <v>S302</v>
      </c>
      <c r="C13" s="2">
        <v>30</v>
      </c>
      <c r="D13" s="2">
        <f t="shared" si="3"/>
        <v>2</v>
      </c>
      <c r="F13" s="7" t="str">
        <f>C13&amp;"0002"</f>
        <v>300002</v>
      </c>
      <c r="G13" s="8" t="s">
        <v>27</v>
      </c>
      <c r="H13" s="9" t="s">
        <v>28</v>
      </c>
      <c r="J13" s="2"/>
    </row>
    <row r="14" ht="14.25" spans="2:10">
      <c r="B14" s="4" t="str">
        <f t="shared" si="0"/>
        <v>S303</v>
      </c>
      <c r="C14" s="2">
        <v>30</v>
      </c>
      <c r="D14" s="2">
        <f t="shared" si="3"/>
        <v>3</v>
      </c>
      <c r="F14" s="7" t="str">
        <f>C13&amp;"0003"</f>
        <v>300003</v>
      </c>
      <c r="G14" s="8" t="s">
        <v>27</v>
      </c>
      <c r="H14" s="9" t="s">
        <v>28</v>
      </c>
      <c r="J14" s="13" t="s">
        <v>40</v>
      </c>
    </row>
    <row r="15" ht="14.25" spans="2:10">
      <c r="B15" s="4" t="str">
        <f t="shared" si="0"/>
        <v>S304</v>
      </c>
      <c r="C15" s="2">
        <v>30</v>
      </c>
      <c r="D15" s="2">
        <f t="shared" si="3"/>
        <v>4</v>
      </c>
      <c r="F15" s="7" t="str">
        <f t="shared" ref="F15:F16" si="4">C14&amp;"0003"</f>
        <v>300003</v>
      </c>
      <c r="G15" s="8" t="s">
        <v>27</v>
      </c>
      <c r="H15" s="9" t="s">
        <v>28</v>
      </c>
      <c r="J15" s="2"/>
    </row>
    <row r="16" ht="14.25" spans="2:10">
      <c r="B16" s="4" t="str">
        <f t="shared" si="0"/>
        <v>S305</v>
      </c>
      <c r="C16" s="2">
        <v>30</v>
      </c>
      <c r="D16" s="2">
        <f t="shared" ref="D16:D23" si="5">D10</f>
        <v>5</v>
      </c>
      <c r="F16" s="7" t="str">
        <f t="shared" si="4"/>
        <v>300003</v>
      </c>
      <c r="G16" s="8"/>
      <c r="H16" s="9"/>
      <c r="J16" s="2"/>
    </row>
    <row r="17" ht="14.25" spans="2:10">
      <c r="B17" s="4" t="str">
        <f t="shared" si="0"/>
        <v>S320</v>
      </c>
      <c r="C17" s="2">
        <v>32</v>
      </c>
      <c r="D17" s="2">
        <f t="shared" si="5"/>
        <v>0</v>
      </c>
      <c r="F17" s="7" t="str">
        <f>C17&amp;"0001"</f>
        <v>320001</v>
      </c>
      <c r="G17" s="8" t="s">
        <v>27</v>
      </c>
      <c r="H17" s="9" t="s">
        <v>28</v>
      </c>
      <c r="J17" s="2"/>
    </row>
    <row r="18" ht="14.25" spans="2:10">
      <c r="B18" s="4" t="str">
        <f t="shared" si="0"/>
        <v>S321</v>
      </c>
      <c r="C18" s="2">
        <v>32</v>
      </c>
      <c r="D18" s="2">
        <f t="shared" si="5"/>
        <v>1</v>
      </c>
      <c r="F18" s="7" t="str">
        <f>C18&amp;"0002"</f>
        <v>320002</v>
      </c>
      <c r="G18" s="8" t="s">
        <v>27</v>
      </c>
      <c r="H18" s="9" t="s">
        <v>28</v>
      </c>
      <c r="J18" s="13" t="s">
        <v>41</v>
      </c>
    </row>
    <row r="19" ht="14.25" spans="2:10">
      <c r="B19" s="4" t="str">
        <f t="shared" si="0"/>
        <v>S322</v>
      </c>
      <c r="C19" s="2">
        <v>32</v>
      </c>
      <c r="D19" s="2">
        <f t="shared" si="5"/>
        <v>2</v>
      </c>
      <c r="F19" s="7" t="str">
        <f>C19&amp;"0002"</f>
        <v>320002</v>
      </c>
      <c r="G19" s="8" t="s">
        <v>27</v>
      </c>
      <c r="H19" s="9" t="s">
        <v>28</v>
      </c>
      <c r="J19" s="2"/>
    </row>
    <row r="20" ht="14.25" spans="2:10">
      <c r="B20" s="4" t="str">
        <f t="shared" si="0"/>
        <v>S323</v>
      </c>
      <c r="C20" s="2">
        <v>32</v>
      </c>
      <c r="D20" s="2">
        <f t="shared" si="5"/>
        <v>3</v>
      </c>
      <c r="F20" s="7" t="str">
        <f>C19&amp;"0003"</f>
        <v>320003</v>
      </c>
      <c r="G20" s="8" t="s">
        <v>27</v>
      </c>
      <c r="H20" s="9" t="s">
        <v>28</v>
      </c>
      <c r="J20" s="13" t="s">
        <v>42</v>
      </c>
    </row>
    <row r="21" ht="14.25" spans="2:10">
      <c r="B21" s="4" t="str">
        <f t="shared" si="0"/>
        <v>S324</v>
      </c>
      <c r="C21" s="2">
        <v>32</v>
      </c>
      <c r="D21" s="2">
        <f t="shared" si="5"/>
        <v>4</v>
      </c>
      <c r="F21" s="7" t="str">
        <f t="shared" ref="F21:F22" si="6">C20&amp;"0003"</f>
        <v>320003</v>
      </c>
      <c r="G21" s="8" t="s">
        <v>27</v>
      </c>
      <c r="H21" s="9" t="s">
        <v>28</v>
      </c>
      <c r="J21" s="2"/>
    </row>
    <row r="22" ht="14.25" spans="2:10">
      <c r="B22" s="4" t="str">
        <f t="shared" si="0"/>
        <v>S325</v>
      </c>
      <c r="C22" s="2">
        <v>32</v>
      </c>
      <c r="D22" s="2">
        <f t="shared" si="5"/>
        <v>5</v>
      </c>
      <c r="F22" s="7" t="str">
        <f t="shared" si="6"/>
        <v>320003</v>
      </c>
      <c r="G22" s="8"/>
      <c r="H22" s="9"/>
      <c r="J22" s="2"/>
    </row>
    <row r="23" ht="14.25" spans="2:10">
      <c r="B23" s="4" t="str">
        <f t="shared" si="0"/>
        <v>S340</v>
      </c>
      <c r="C23" s="2">
        <v>34</v>
      </c>
      <c r="D23" s="2">
        <f t="shared" si="5"/>
        <v>0</v>
      </c>
      <c r="F23" s="7" t="str">
        <f>C23&amp;"0001"</f>
        <v>340001</v>
      </c>
      <c r="G23" s="8" t="s">
        <v>27</v>
      </c>
      <c r="H23" s="9" t="s">
        <v>28</v>
      </c>
      <c r="J23" s="2"/>
    </row>
    <row r="24" ht="14.25" spans="2:10">
      <c r="B24" s="4" t="str">
        <f t="shared" si="0"/>
        <v>S341</v>
      </c>
      <c r="C24" s="2">
        <v>34</v>
      </c>
      <c r="D24" s="2">
        <f t="shared" ref="D24:D28" si="7">D18</f>
        <v>1</v>
      </c>
      <c r="F24" s="7" t="str">
        <f>C24&amp;"0002"</f>
        <v>340002</v>
      </c>
      <c r="G24" s="8" t="s">
        <v>27</v>
      </c>
      <c r="H24" s="9" t="s">
        <v>28</v>
      </c>
      <c r="J24" s="13" t="s">
        <v>29</v>
      </c>
    </row>
    <row r="25" ht="14.25" spans="2:10">
      <c r="B25" s="4" t="str">
        <f t="shared" si="0"/>
        <v>S342</v>
      </c>
      <c r="C25" s="2">
        <v>34</v>
      </c>
      <c r="D25" s="2">
        <f t="shared" si="7"/>
        <v>2</v>
      </c>
      <c r="F25" s="7" t="str">
        <f>C25&amp;"0002"</f>
        <v>340002</v>
      </c>
      <c r="G25" s="8" t="s">
        <v>27</v>
      </c>
      <c r="H25" s="9" t="s">
        <v>28</v>
      </c>
      <c r="J25" s="2"/>
    </row>
    <row r="26" ht="14.25" spans="2:10">
      <c r="B26" s="4" t="str">
        <f t="shared" si="0"/>
        <v>S343</v>
      </c>
      <c r="C26" s="2">
        <v>34</v>
      </c>
      <c r="D26" s="2">
        <f t="shared" si="7"/>
        <v>3</v>
      </c>
      <c r="F26" s="7" t="str">
        <f>C25&amp;"0003"</f>
        <v>340003</v>
      </c>
      <c r="G26" s="8" t="s">
        <v>27</v>
      </c>
      <c r="H26" s="9" t="s">
        <v>28</v>
      </c>
      <c r="J26" s="13" t="s">
        <v>39</v>
      </c>
    </row>
    <row r="27" ht="14.25" spans="2:10">
      <c r="B27" s="4" t="str">
        <f t="shared" si="0"/>
        <v>S344</v>
      </c>
      <c r="C27" s="2">
        <v>34</v>
      </c>
      <c r="D27" s="2">
        <f t="shared" si="7"/>
        <v>4</v>
      </c>
      <c r="F27" s="7" t="str">
        <f t="shared" ref="F27:F28" si="8">C26&amp;"0003"</f>
        <v>340003</v>
      </c>
      <c r="G27" s="8" t="s">
        <v>27</v>
      </c>
      <c r="H27" s="9" t="s">
        <v>28</v>
      </c>
      <c r="J27" s="2"/>
    </row>
    <row r="28" ht="14.25" spans="2:10">
      <c r="B28" s="4" t="str">
        <f t="shared" si="0"/>
        <v>S345</v>
      </c>
      <c r="C28" s="2">
        <v>34</v>
      </c>
      <c r="D28" s="2">
        <f t="shared" si="7"/>
        <v>5</v>
      </c>
      <c r="F28" s="7" t="str">
        <f t="shared" si="8"/>
        <v>340003</v>
      </c>
      <c r="G28" s="8"/>
      <c r="H28" s="9"/>
      <c r="J28" s="2"/>
    </row>
    <row r="29" ht="14.25" spans="2:10">
      <c r="B29" s="4" t="str">
        <f t="shared" si="0"/>
        <v>S360</v>
      </c>
      <c r="C29" s="2">
        <f>C23+2</f>
        <v>36</v>
      </c>
      <c r="D29" s="2">
        <f t="shared" ref="D29:D80" si="9">D23</f>
        <v>0</v>
      </c>
      <c r="F29" s="7" t="str">
        <f>C29&amp;"0001"</f>
        <v>360001</v>
      </c>
      <c r="G29" s="8" t="s">
        <v>27</v>
      </c>
      <c r="H29" s="9" t="s">
        <v>28</v>
      </c>
      <c r="J29" s="2"/>
    </row>
    <row r="30" ht="14.25" spans="2:10">
      <c r="B30" s="4" t="str">
        <f t="shared" si="0"/>
        <v>S361</v>
      </c>
      <c r="C30" s="2">
        <f t="shared" ref="C30:C76" si="10">C24+2</f>
        <v>36</v>
      </c>
      <c r="D30" s="2">
        <f t="shared" si="9"/>
        <v>1</v>
      </c>
      <c r="F30" s="7" t="str">
        <f>C30&amp;"0002"</f>
        <v>360002</v>
      </c>
      <c r="G30" s="8" t="s">
        <v>27</v>
      </c>
      <c r="H30" s="9" t="s">
        <v>28</v>
      </c>
      <c r="J30" s="13" t="s">
        <v>36</v>
      </c>
    </row>
    <row r="31" ht="14.25" spans="2:10">
      <c r="B31" s="4" t="str">
        <f t="shared" si="0"/>
        <v>S362</v>
      </c>
      <c r="C31" s="2">
        <f t="shared" si="10"/>
        <v>36</v>
      </c>
      <c r="D31" s="2">
        <f t="shared" si="9"/>
        <v>2</v>
      </c>
      <c r="F31" s="7" t="str">
        <f>C31&amp;"0002"</f>
        <v>360002</v>
      </c>
      <c r="G31" s="8" t="s">
        <v>27</v>
      </c>
      <c r="H31" s="9" t="s">
        <v>28</v>
      </c>
      <c r="J31" s="2"/>
    </row>
    <row r="32" ht="14.25" spans="2:10">
      <c r="B32" s="4" t="str">
        <f t="shared" si="0"/>
        <v>S363</v>
      </c>
      <c r="C32" s="2">
        <f t="shared" si="10"/>
        <v>36</v>
      </c>
      <c r="D32" s="2">
        <f t="shared" si="9"/>
        <v>3</v>
      </c>
      <c r="F32" s="7" t="str">
        <f>C31&amp;"0003"</f>
        <v>360003</v>
      </c>
      <c r="G32" s="8" t="s">
        <v>27</v>
      </c>
      <c r="H32" s="9" t="s">
        <v>28</v>
      </c>
      <c r="J32" s="13" t="s">
        <v>42</v>
      </c>
    </row>
    <row r="33" ht="14.25" spans="2:10">
      <c r="B33" s="4" t="str">
        <f t="shared" si="0"/>
        <v>S364</v>
      </c>
      <c r="C33" s="2">
        <f t="shared" si="10"/>
        <v>36</v>
      </c>
      <c r="D33" s="2">
        <f t="shared" si="9"/>
        <v>4</v>
      </c>
      <c r="F33" s="7" t="str">
        <f t="shared" ref="F33:F34" si="11">C32&amp;"0003"</f>
        <v>360003</v>
      </c>
      <c r="G33" s="8" t="s">
        <v>27</v>
      </c>
      <c r="H33" s="9" t="s">
        <v>28</v>
      </c>
      <c r="J33" s="2"/>
    </row>
    <row r="34" ht="14.25" spans="2:10">
      <c r="B34" s="4" t="str">
        <f t="shared" si="0"/>
        <v>S365</v>
      </c>
      <c r="C34" s="2">
        <f t="shared" si="10"/>
        <v>36</v>
      </c>
      <c r="D34" s="2">
        <f t="shared" si="9"/>
        <v>5</v>
      </c>
      <c r="F34" s="7" t="str">
        <f t="shared" si="11"/>
        <v>360003</v>
      </c>
      <c r="G34" s="8"/>
      <c r="H34" s="9"/>
      <c r="J34" s="2"/>
    </row>
    <row r="35" ht="14.25" spans="2:10">
      <c r="B35" s="4" t="str">
        <f t="shared" si="0"/>
        <v>S380</v>
      </c>
      <c r="C35" s="2">
        <f t="shared" si="10"/>
        <v>38</v>
      </c>
      <c r="D35" s="2">
        <f t="shared" si="9"/>
        <v>0</v>
      </c>
      <c r="F35" s="7" t="str">
        <f>C35&amp;"0001"</f>
        <v>380001</v>
      </c>
      <c r="G35" s="8" t="s">
        <v>27</v>
      </c>
      <c r="H35" s="9" t="s">
        <v>28</v>
      </c>
      <c r="J35" s="2"/>
    </row>
    <row r="36" ht="14.25" spans="2:10">
      <c r="B36" s="4" t="str">
        <f t="shared" si="0"/>
        <v>S381</v>
      </c>
      <c r="C36" s="2">
        <f t="shared" si="10"/>
        <v>38</v>
      </c>
      <c r="D36" s="2">
        <f t="shared" si="9"/>
        <v>1</v>
      </c>
      <c r="F36" s="7" t="str">
        <f>C36&amp;"0002"</f>
        <v>380002</v>
      </c>
      <c r="G36" s="8" t="s">
        <v>27</v>
      </c>
      <c r="H36" s="9" t="s">
        <v>28</v>
      </c>
      <c r="J36" s="13" t="s">
        <v>43</v>
      </c>
    </row>
    <row r="37" ht="14.25" spans="2:10">
      <c r="B37" s="4" t="str">
        <f t="shared" si="0"/>
        <v>S382</v>
      </c>
      <c r="C37" s="2">
        <f t="shared" si="10"/>
        <v>38</v>
      </c>
      <c r="D37" s="2">
        <f t="shared" si="9"/>
        <v>2</v>
      </c>
      <c r="F37" s="7" t="str">
        <f>C37&amp;"0002"</f>
        <v>380002</v>
      </c>
      <c r="G37" s="8" t="s">
        <v>27</v>
      </c>
      <c r="H37" s="9" t="s">
        <v>28</v>
      </c>
      <c r="J37" s="2"/>
    </row>
    <row r="38" ht="14.25" spans="2:10">
      <c r="B38" s="4" t="str">
        <f t="shared" si="0"/>
        <v>S383</v>
      </c>
      <c r="C38" s="2">
        <f t="shared" si="10"/>
        <v>38</v>
      </c>
      <c r="D38" s="2">
        <f t="shared" si="9"/>
        <v>3</v>
      </c>
      <c r="F38" s="7" t="str">
        <f>C37&amp;"0003"</f>
        <v>380003</v>
      </c>
      <c r="G38" s="8" t="s">
        <v>27</v>
      </c>
      <c r="H38" s="9" t="s">
        <v>28</v>
      </c>
      <c r="J38" s="13" t="s">
        <v>42</v>
      </c>
    </row>
    <row r="39" ht="14.25" spans="2:10">
      <c r="B39" s="4" t="str">
        <f t="shared" si="0"/>
        <v>S384</v>
      </c>
      <c r="C39" s="2">
        <f t="shared" si="10"/>
        <v>38</v>
      </c>
      <c r="D39" s="2">
        <f t="shared" si="9"/>
        <v>4</v>
      </c>
      <c r="F39" s="7" t="str">
        <f t="shared" ref="F39:F40" si="12">C38&amp;"0003"</f>
        <v>380003</v>
      </c>
      <c r="G39" s="8" t="s">
        <v>27</v>
      </c>
      <c r="H39" s="9" t="s">
        <v>28</v>
      </c>
      <c r="J39" s="2"/>
    </row>
    <row r="40" ht="14.25" spans="2:10">
      <c r="B40" s="4" t="str">
        <f t="shared" si="0"/>
        <v>S385</v>
      </c>
      <c r="C40" s="2">
        <f t="shared" si="10"/>
        <v>38</v>
      </c>
      <c r="D40" s="2">
        <f t="shared" si="9"/>
        <v>5</v>
      </c>
      <c r="F40" s="7" t="str">
        <f t="shared" si="12"/>
        <v>380003</v>
      </c>
      <c r="G40" s="8"/>
      <c r="H40" s="9"/>
      <c r="J40" s="2"/>
    </row>
    <row r="41" ht="14.25" spans="2:10">
      <c r="B41" s="4" t="str">
        <f t="shared" si="0"/>
        <v>S400</v>
      </c>
      <c r="C41" s="2">
        <f t="shared" si="10"/>
        <v>40</v>
      </c>
      <c r="D41" s="2">
        <f t="shared" si="9"/>
        <v>0</v>
      </c>
      <c r="F41" s="7" t="str">
        <f>C41&amp;"0001"</f>
        <v>400001</v>
      </c>
      <c r="G41" s="8" t="s">
        <v>27</v>
      </c>
      <c r="H41" s="9" t="s">
        <v>28</v>
      </c>
      <c r="J41" s="2"/>
    </row>
    <row r="42" ht="14.25" spans="2:10">
      <c r="B42" s="4" t="str">
        <f t="shared" si="0"/>
        <v>S401</v>
      </c>
      <c r="C42" s="2">
        <f t="shared" si="10"/>
        <v>40</v>
      </c>
      <c r="D42" s="2">
        <f t="shared" si="9"/>
        <v>1</v>
      </c>
      <c r="F42" s="7" t="str">
        <f>C42&amp;"0002"</f>
        <v>400002</v>
      </c>
      <c r="G42" s="8" t="s">
        <v>27</v>
      </c>
      <c r="H42" s="9" t="s">
        <v>28</v>
      </c>
      <c r="J42" s="13" t="s">
        <v>35</v>
      </c>
    </row>
    <row r="43" ht="14.25" spans="2:10">
      <c r="B43" s="4" t="str">
        <f t="shared" si="0"/>
        <v>S402</v>
      </c>
      <c r="C43" s="2">
        <f t="shared" si="10"/>
        <v>40</v>
      </c>
      <c r="D43" s="2">
        <f t="shared" si="9"/>
        <v>2</v>
      </c>
      <c r="F43" s="7" t="str">
        <f>C43&amp;"0002"</f>
        <v>400002</v>
      </c>
      <c r="G43" s="8" t="s">
        <v>27</v>
      </c>
      <c r="H43" s="9" t="s">
        <v>28</v>
      </c>
      <c r="J43" s="2"/>
    </row>
    <row r="44" ht="14.25" spans="2:10">
      <c r="B44" s="4" t="str">
        <f t="shared" si="0"/>
        <v>S403</v>
      </c>
      <c r="C44" s="2">
        <f t="shared" si="10"/>
        <v>40</v>
      </c>
      <c r="D44" s="2">
        <f t="shared" si="9"/>
        <v>3</v>
      </c>
      <c r="F44" s="7" t="str">
        <f>C43&amp;"0003"</f>
        <v>400003</v>
      </c>
      <c r="G44" s="8" t="s">
        <v>27</v>
      </c>
      <c r="H44" s="9" t="s">
        <v>28</v>
      </c>
      <c r="J44" s="13" t="s">
        <v>44</v>
      </c>
    </row>
    <row r="45" ht="14.25" spans="2:10">
      <c r="B45" s="4" t="str">
        <f t="shared" si="0"/>
        <v>S404</v>
      </c>
      <c r="C45" s="2">
        <f t="shared" si="10"/>
        <v>40</v>
      </c>
      <c r="D45" s="2">
        <f t="shared" si="9"/>
        <v>4</v>
      </c>
      <c r="F45" s="7" t="str">
        <f t="shared" ref="F45:F46" si="13">C44&amp;"0003"</f>
        <v>400003</v>
      </c>
      <c r="G45" s="8" t="s">
        <v>27</v>
      </c>
      <c r="H45" s="9" t="s">
        <v>28</v>
      </c>
      <c r="J45" s="2"/>
    </row>
    <row r="46" ht="14.25" spans="2:10">
      <c r="B46" s="4" t="str">
        <f t="shared" si="0"/>
        <v>S405</v>
      </c>
      <c r="C46" s="2">
        <f t="shared" si="10"/>
        <v>40</v>
      </c>
      <c r="D46" s="2">
        <f t="shared" si="9"/>
        <v>5</v>
      </c>
      <c r="F46" s="7" t="str">
        <f t="shared" si="13"/>
        <v>400003</v>
      </c>
      <c r="G46" s="8"/>
      <c r="H46" s="9"/>
      <c r="J46" s="2"/>
    </row>
    <row r="47" ht="14.25" spans="2:10">
      <c r="B47" s="4" t="str">
        <f t="shared" si="0"/>
        <v>S420</v>
      </c>
      <c r="C47" s="2">
        <f t="shared" si="10"/>
        <v>42</v>
      </c>
      <c r="D47" s="2">
        <f t="shared" si="9"/>
        <v>0</v>
      </c>
      <c r="F47" s="7" t="str">
        <f>C47&amp;"0001"</f>
        <v>420001</v>
      </c>
      <c r="G47" s="8" t="s">
        <v>27</v>
      </c>
      <c r="H47" s="9" t="s">
        <v>28</v>
      </c>
      <c r="J47" s="2"/>
    </row>
    <row r="48" ht="14.25" spans="2:10">
      <c r="B48" s="4" t="str">
        <f t="shared" si="0"/>
        <v>S421</v>
      </c>
      <c r="C48" s="2">
        <f t="shared" si="10"/>
        <v>42</v>
      </c>
      <c r="D48" s="2">
        <f t="shared" si="9"/>
        <v>1</v>
      </c>
      <c r="F48" s="7" t="str">
        <f>C48&amp;"0002"</f>
        <v>420002</v>
      </c>
      <c r="G48" s="8" t="s">
        <v>27</v>
      </c>
      <c r="H48" s="9" t="s">
        <v>28</v>
      </c>
      <c r="J48" s="13" t="s">
        <v>36</v>
      </c>
    </row>
    <row r="49" ht="14.25" spans="2:10">
      <c r="B49" s="4" t="str">
        <f t="shared" si="0"/>
        <v>S422</v>
      </c>
      <c r="C49" s="2">
        <f t="shared" si="10"/>
        <v>42</v>
      </c>
      <c r="D49" s="2">
        <f t="shared" si="9"/>
        <v>2</v>
      </c>
      <c r="F49" s="7" t="str">
        <f>C49&amp;"0002"</f>
        <v>420002</v>
      </c>
      <c r="G49" s="8" t="s">
        <v>27</v>
      </c>
      <c r="H49" s="9" t="s">
        <v>28</v>
      </c>
      <c r="J49" s="2"/>
    </row>
    <row r="50" ht="14.25" spans="2:10">
      <c r="B50" s="4" t="str">
        <f t="shared" si="0"/>
        <v>S423</v>
      </c>
      <c r="C50" s="2">
        <f t="shared" si="10"/>
        <v>42</v>
      </c>
      <c r="D50" s="2">
        <f t="shared" si="9"/>
        <v>3</v>
      </c>
      <c r="F50" s="7" t="str">
        <f>C49&amp;"0003"</f>
        <v>420003</v>
      </c>
      <c r="G50" s="8" t="s">
        <v>27</v>
      </c>
      <c r="H50" s="9" t="s">
        <v>28</v>
      </c>
      <c r="J50" s="13" t="s">
        <v>42</v>
      </c>
    </row>
    <row r="51" ht="14.25" spans="2:10">
      <c r="B51" s="4" t="str">
        <f t="shared" si="0"/>
        <v>S424</v>
      </c>
      <c r="C51" s="2">
        <f t="shared" si="10"/>
        <v>42</v>
      </c>
      <c r="D51" s="2">
        <f t="shared" si="9"/>
        <v>4</v>
      </c>
      <c r="F51" s="7" t="str">
        <f t="shared" ref="F51:F52" si="14">C50&amp;"0003"</f>
        <v>420003</v>
      </c>
      <c r="G51" s="8" t="s">
        <v>27</v>
      </c>
      <c r="H51" s="9" t="s">
        <v>28</v>
      </c>
      <c r="J51" s="2"/>
    </row>
    <row r="52" ht="14.25" spans="2:10">
      <c r="B52" s="4" t="str">
        <f t="shared" si="0"/>
        <v>S425</v>
      </c>
      <c r="C52" s="2">
        <f t="shared" si="10"/>
        <v>42</v>
      </c>
      <c r="D52" s="2">
        <f t="shared" si="9"/>
        <v>5</v>
      </c>
      <c r="F52" s="7" t="str">
        <f t="shared" si="14"/>
        <v>420003</v>
      </c>
      <c r="G52" s="8"/>
      <c r="H52" s="9"/>
      <c r="J52" s="2"/>
    </row>
    <row r="53" ht="14.25" spans="2:10">
      <c r="B53" s="4" t="str">
        <f t="shared" si="0"/>
        <v>S440</v>
      </c>
      <c r="C53" s="2">
        <f t="shared" si="10"/>
        <v>44</v>
      </c>
      <c r="D53" s="2">
        <f t="shared" si="9"/>
        <v>0</v>
      </c>
      <c r="F53" s="7" t="str">
        <f>C53&amp;"0001"</f>
        <v>440001</v>
      </c>
      <c r="G53" s="8" t="s">
        <v>27</v>
      </c>
      <c r="H53" s="9" t="s">
        <v>28</v>
      </c>
      <c r="J53" s="2"/>
    </row>
    <row r="54" ht="14.25" spans="2:10">
      <c r="B54" s="4" t="str">
        <f t="shared" si="0"/>
        <v>S441</v>
      </c>
      <c r="C54" s="2">
        <f t="shared" si="10"/>
        <v>44</v>
      </c>
      <c r="D54" s="2">
        <f t="shared" si="9"/>
        <v>1</v>
      </c>
      <c r="F54" s="7" t="str">
        <f>C54&amp;"0002"</f>
        <v>440002</v>
      </c>
      <c r="G54" s="8" t="s">
        <v>27</v>
      </c>
      <c r="H54" s="9" t="s">
        <v>28</v>
      </c>
      <c r="J54" s="13" t="s">
        <v>45</v>
      </c>
    </row>
    <row r="55" ht="14.25" spans="2:10">
      <c r="B55" s="4" t="str">
        <f t="shared" si="0"/>
        <v>S442</v>
      </c>
      <c r="C55" s="2">
        <f t="shared" si="10"/>
        <v>44</v>
      </c>
      <c r="D55" s="2">
        <f t="shared" si="9"/>
        <v>2</v>
      </c>
      <c r="F55" s="7" t="str">
        <f>C55&amp;"0002"</f>
        <v>440002</v>
      </c>
      <c r="G55" s="8" t="s">
        <v>27</v>
      </c>
      <c r="H55" s="9" t="s">
        <v>28</v>
      </c>
      <c r="J55" s="2"/>
    </row>
    <row r="56" ht="14.25" spans="2:10">
      <c r="B56" s="4" t="str">
        <f t="shared" si="0"/>
        <v>S443</v>
      </c>
      <c r="C56" s="2">
        <f t="shared" si="10"/>
        <v>44</v>
      </c>
      <c r="D56" s="2">
        <f t="shared" si="9"/>
        <v>3</v>
      </c>
      <c r="F56" s="7" t="str">
        <f>C55&amp;"0003"</f>
        <v>440003</v>
      </c>
      <c r="G56" s="8" t="s">
        <v>27</v>
      </c>
      <c r="H56" s="9" t="s">
        <v>28</v>
      </c>
      <c r="J56" s="13" t="s">
        <v>46</v>
      </c>
    </row>
    <row r="57" ht="14.25" spans="2:10">
      <c r="B57" s="4" t="str">
        <f t="shared" si="0"/>
        <v>S444</v>
      </c>
      <c r="C57" s="2">
        <f t="shared" si="10"/>
        <v>44</v>
      </c>
      <c r="D57" s="2">
        <f t="shared" si="9"/>
        <v>4</v>
      </c>
      <c r="F57" s="7" t="str">
        <f t="shared" ref="F57:F58" si="15">C56&amp;"0003"</f>
        <v>440003</v>
      </c>
      <c r="G57" s="8" t="s">
        <v>27</v>
      </c>
      <c r="H57" s="9" t="s">
        <v>28</v>
      </c>
      <c r="J57" s="2"/>
    </row>
    <row r="58" ht="14.25" spans="2:10">
      <c r="B58" s="4" t="str">
        <f t="shared" si="0"/>
        <v>S445</v>
      </c>
      <c r="C58" s="2">
        <f t="shared" si="10"/>
        <v>44</v>
      </c>
      <c r="D58" s="2">
        <f t="shared" si="9"/>
        <v>5</v>
      </c>
      <c r="F58" s="7" t="str">
        <f t="shared" si="15"/>
        <v>440003</v>
      </c>
      <c r="G58" s="8"/>
      <c r="H58" s="9"/>
      <c r="J58" s="2"/>
    </row>
    <row r="59" ht="14.25" spans="2:10">
      <c r="B59" s="4" t="str">
        <f t="shared" si="0"/>
        <v>S460</v>
      </c>
      <c r="C59" s="2">
        <f t="shared" si="10"/>
        <v>46</v>
      </c>
      <c r="D59" s="2">
        <f t="shared" si="9"/>
        <v>0</v>
      </c>
      <c r="F59" s="7" t="str">
        <f>C59&amp;"0001"</f>
        <v>460001</v>
      </c>
      <c r="G59" s="8" t="s">
        <v>27</v>
      </c>
      <c r="H59" s="9" t="s">
        <v>28</v>
      </c>
      <c r="J59" s="2"/>
    </row>
    <row r="60" ht="14.25" spans="2:10">
      <c r="B60" s="4" t="str">
        <f t="shared" si="0"/>
        <v>S461</v>
      </c>
      <c r="C60" s="2">
        <f t="shared" si="10"/>
        <v>46</v>
      </c>
      <c r="D60" s="2">
        <f t="shared" si="9"/>
        <v>1</v>
      </c>
      <c r="F60" s="7" t="str">
        <f>C60&amp;"0002"</f>
        <v>460002</v>
      </c>
      <c r="G60" s="8" t="s">
        <v>27</v>
      </c>
      <c r="H60" s="9" t="s">
        <v>28</v>
      </c>
      <c r="J60" s="13" t="s">
        <v>36</v>
      </c>
    </row>
    <row r="61" ht="14.25" spans="2:10">
      <c r="B61" s="4" t="str">
        <f t="shared" si="0"/>
        <v>S462</v>
      </c>
      <c r="C61" s="2">
        <f t="shared" si="10"/>
        <v>46</v>
      </c>
      <c r="D61" s="2">
        <f t="shared" si="9"/>
        <v>2</v>
      </c>
      <c r="F61" s="7" t="str">
        <f>C61&amp;"0002"</f>
        <v>460002</v>
      </c>
      <c r="G61" s="8" t="s">
        <v>27</v>
      </c>
      <c r="H61" s="9" t="s">
        <v>28</v>
      </c>
      <c r="J61" s="2"/>
    </row>
    <row r="62" ht="14.25" spans="2:10">
      <c r="B62" s="4" t="str">
        <f t="shared" si="0"/>
        <v>S463</v>
      </c>
      <c r="C62" s="2">
        <f t="shared" si="10"/>
        <v>46</v>
      </c>
      <c r="D62" s="2">
        <f t="shared" si="9"/>
        <v>3</v>
      </c>
      <c r="F62" s="7" t="str">
        <f>C61&amp;"0003"</f>
        <v>460003</v>
      </c>
      <c r="G62" s="8" t="s">
        <v>27</v>
      </c>
      <c r="H62" s="9" t="s">
        <v>28</v>
      </c>
      <c r="J62" s="13" t="s">
        <v>39</v>
      </c>
    </row>
    <row r="63" ht="14.25" spans="2:10">
      <c r="B63" s="4" t="str">
        <f t="shared" si="0"/>
        <v>S464</v>
      </c>
      <c r="C63" s="2">
        <f t="shared" si="10"/>
        <v>46</v>
      </c>
      <c r="D63" s="2">
        <f t="shared" si="9"/>
        <v>4</v>
      </c>
      <c r="F63" s="7" t="str">
        <f t="shared" ref="F63:F64" si="16">C62&amp;"0003"</f>
        <v>460003</v>
      </c>
      <c r="G63" s="8" t="s">
        <v>27</v>
      </c>
      <c r="H63" s="9" t="s">
        <v>28</v>
      </c>
      <c r="J63" s="2"/>
    </row>
    <row r="64" ht="14.25" spans="2:10">
      <c r="B64" s="4" t="str">
        <f t="shared" ref="B64:B127" si="17">"S"&amp;C64&amp;D64</f>
        <v>S465</v>
      </c>
      <c r="C64" s="2">
        <f t="shared" si="10"/>
        <v>46</v>
      </c>
      <c r="D64" s="2">
        <f t="shared" si="9"/>
        <v>5</v>
      </c>
      <c r="F64" s="7" t="str">
        <f t="shared" si="16"/>
        <v>460003</v>
      </c>
      <c r="G64" s="8"/>
      <c r="H64" s="9"/>
      <c r="J64" s="2"/>
    </row>
    <row r="65" ht="14.25" spans="2:10">
      <c r="B65" s="4" t="str">
        <f t="shared" si="17"/>
        <v>S480</v>
      </c>
      <c r="C65" s="2">
        <f t="shared" si="10"/>
        <v>48</v>
      </c>
      <c r="D65" s="2">
        <f t="shared" si="9"/>
        <v>0</v>
      </c>
      <c r="F65" s="7" t="str">
        <f>C65&amp;"0001"</f>
        <v>480001</v>
      </c>
      <c r="G65" s="8" t="s">
        <v>27</v>
      </c>
      <c r="H65" s="9" t="s">
        <v>28</v>
      </c>
      <c r="J65" s="2"/>
    </row>
    <row r="66" ht="14.25" spans="2:10">
      <c r="B66" s="4" t="str">
        <f t="shared" si="17"/>
        <v>S481</v>
      </c>
      <c r="C66" s="2">
        <f t="shared" si="10"/>
        <v>48</v>
      </c>
      <c r="D66" s="2">
        <f t="shared" si="9"/>
        <v>1</v>
      </c>
      <c r="F66" s="7" t="str">
        <f>C66&amp;"0002"</f>
        <v>480002</v>
      </c>
      <c r="G66" s="8" t="s">
        <v>27</v>
      </c>
      <c r="H66" s="9" t="s">
        <v>28</v>
      </c>
      <c r="J66" s="13" t="s">
        <v>37</v>
      </c>
    </row>
    <row r="67" ht="14.25" spans="2:10">
      <c r="B67" s="4" t="str">
        <f t="shared" si="17"/>
        <v>S482</v>
      </c>
      <c r="C67" s="2">
        <f t="shared" si="10"/>
        <v>48</v>
      </c>
      <c r="D67" s="2">
        <f t="shared" si="9"/>
        <v>2</v>
      </c>
      <c r="F67" s="7" t="str">
        <f>C67&amp;"0002"</f>
        <v>480002</v>
      </c>
      <c r="G67" s="8" t="s">
        <v>27</v>
      </c>
      <c r="H67" s="9" t="s">
        <v>28</v>
      </c>
      <c r="J67" s="2"/>
    </row>
    <row r="68" ht="14.25" spans="2:10">
      <c r="B68" s="4" t="str">
        <f t="shared" si="17"/>
        <v>S483</v>
      </c>
      <c r="C68" s="2">
        <f t="shared" si="10"/>
        <v>48</v>
      </c>
      <c r="D68" s="2">
        <f t="shared" si="9"/>
        <v>3</v>
      </c>
      <c r="F68" s="7" t="str">
        <f>C67&amp;"0003"</f>
        <v>480003</v>
      </c>
      <c r="G68" s="8" t="s">
        <v>27</v>
      </c>
      <c r="H68" s="9" t="s">
        <v>28</v>
      </c>
      <c r="J68" s="13" t="s">
        <v>47</v>
      </c>
    </row>
    <row r="69" ht="14.25" spans="2:10">
      <c r="B69" s="4" t="str">
        <f t="shared" si="17"/>
        <v>S484</v>
      </c>
      <c r="C69" s="2">
        <f t="shared" si="10"/>
        <v>48</v>
      </c>
      <c r="D69" s="2">
        <f t="shared" si="9"/>
        <v>4</v>
      </c>
      <c r="F69" s="7" t="str">
        <f t="shared" ref="F69:F70" si="18">C68&amp;"0003"</f>
        <v>480003</v>
      </c>
      <c r="G69" s="8" t="s">
        <v>27</v>
      </c>
      <c r="H69" s="9" t="s">
        <v>28</v>
      </c>
      <c r="J69" s="2"/>
    </row>
    <row r="70" ht="14.25" spans="2:10">
      <c r="B70" s="4" t="str">
        <f t="shared" si="17"/>
        <v>S485</v>
      </c>
      <c r="C70" s="2">
        <f t="shared" si="10"/>
        <v>48</v>
      </c>
      <c r="D70" s="2">
        <f t="shared" si="9"/>
        <v>5</v>
      </c>
      <c r="F70" s="7" t="str">
        <f t="shared" si="18"/>
        <v>480003</v>
      </c>
      <c r="G70" s="8"/>
      <c r="H70" s="9"/>
      <c r="J70" s="2"/>
    </row>
    <row r="71" ht="14.25" spans="2:10">
      <c r="B71" s="4" t="str">
        <f t="shared" si="17"/>
        <v>S500</v>
      </c>
      <c r="C71" s="2">
        <f t="shared" si="10"/>
        <v>50</v>
      </c>
      <c r="D71" s="2">
        <f t="shared" si="9"/>
        <v>0</v>
      </c>
      <c r="F71" s="7" t="str">
        <f>C71&amp;"0001"</f>
        <v>500001</v>
      </c>
      <c r="G71" s="8" t="s">
        <v>27</v>
      </c>
      <c r="H71" s="9" t="s">
        <v>28</v>
      </c>
      <c r="J71" s="2"/>
    </row>
    <row r="72" ht="14.25" spans="2:10">
      <c r="B72" s="4" t="str">
        <f t="shared" si="17"/>
        <v>S501</v>
      </c>
      <c r="C72" s="2">
        <f t="shared" si="10"/>
        <v>50</v>
      </c>
      <c r="D72" s="2">
        <f t="shared" si="9"/>
        <v>1</v>
      </c>
      <c r="F72" s="7" t="str">
        <f>C72&amp;"0002"</f>
        <v>500002</v>
      </c>
      <c r="G72" s="8" t="s">
        <v>27</v>
      </c>
      <c r="H72" s="9" t="s">
        <v>28</v>
      </c>
      <c r="J72" s="13" t="s">
        <v>48</v>
      </c>
    </row>
    <row r="73" ht="14.25" spans="2:10">
      <c r="B73" s="4" t="str">
        <f t="shared" si="17"/>
        <v>S502</v>
      </c>
      <c r="C73" s="2">
        <f t="shared" si="10"/>
        <v>50</v>
      </c>
      <c r="D73" s="2">
        <f t="shared" si="9"/>
        <v>2</v>
      </c>
      <c r="F73" s="7" t="str">
        <f>C73&amp;"0002"</f>
        <v>500002</v>
      </c>
      <c r="G73" s="8" t="s">
        <v>27</v>
      </c>
      <c r="H73" s="9" t="s">
        <v>28</v>
      </c>
      <c r="J73" s="2"/>
    </row>
    <row r="74" ht="14.25" spans="2:10">
      <c r="B74" s="4" t="str">
        <f t="shared" si="17"/>
        <v>S503</v>
      </c>
      <c r="C74" s="2">
        <f t="shared" si="10"/>
        <v>50</v>
      </c>
      <c r="D74" s="2">
        <f t="shared" si="9"/>
        <v>3</v>
      </c>
      <c r="F74" s="7" t="str">
        <f>C73&amp;"0003"</f>
        <v>500003</v>
      </c>
      <c r="G74" s="8" t="s">
        <v>27</v>
      </c>
      <c r="H74" s="9" t="s">
        <v>28</v>
      </c>
      <c r="J74" s="13" t="s">
        <v>49</v>
      </c>
    </row>
    <row r="75" ht="14.25" spans="2:10">
      <c r="B75" s="4" t="str">
        <f t="shared" si="17"/>
        <v>S504</v>
      </c>
      <c r="C75" s="2">
        <f t="shared" si="10"/>
        <v>50</v>
      </c>
      <c r="D75" s="2">
        <f t="shared" si="9"/>
        <v>4</v>
      </c>
      <c r="F75" s="7" t="str">
        <f t="shared" ref="F75:F76" si="19">C74&amp;"0003"</f>
        <v>500003</v>
      </c>
      <c r="G75" s="8" t="s">
        <v>27</v>
      </c>
      <c r="H75" s="9" t="s">
        <v>28</v>
      </c>
      <c r="J75" s="2"/>
    </row>
    <row r="76" ht="14.25" spans="2:10">
      <c r="B76" s="4" t="str">
        <f t="shared" si="17"/>
        <v>S505</v>
      </c>
      <c r="C76" s="2">
        <f t="shared" si="10"/>
        <v>50</v>
      </c>
      <c r="D76" s="2">
        <f t="shared" si="9"/>
        <v>5</v>
      </c>
      <c r="F76" s="7" t="str">
        <f t="shared" si="19"/>
        <v>500003</v>
      </c>
      <c r="G76" s="8"/>
      <c r="H76" s="9"/>
      <c r="J76" s="2"/>
    </row>
    <row r="77" ht="14.25" spans="2:10">
      <c r="B77" s="4" t="str">
        <f t="shared" si="17"/>
        <v>S510</v>
      </c>
      <c r="C77" s="2">
        <f>C71+1</f>
        <v>51</v>
      </c>
      <c r="D77" s="2">
        <f t="shared" si="9"/>
        <v>0</v>
      </c>
      <c r="F77" s="7" t="str">
        <f>C77&amp;"0001"</f>
        <v>510001</v>
      </c>
      <c r="G77" s="8" t="s">
        <v>27</v>
      </c>
      <c r="H77" s="9" t="s">
        <v>28</v>
      </c>
      <c r="J77" s="2"/>
    </row>
    <row r="78" ht="14.25" spans="2:10">
      <c r="B78" s="4" t="str">
        <f t="shared" si="17"/>
        <v>S511</v>
      </c>
      <c r="C78" s="2">
        <f t="shared" ref="C78:C82" si="20">C72+1</f>
        <v>51</v>
      </c>
      <c r="D78" s="2">
        <f t="shared" si="9"/>
        <v>1</v>
      </c>
      <c r="F78" s="7" t="str">
        <f>C78&amp;"0002"</f>
        <v>510002</v>
      </c>
      <c r="G78" s="8" t="s">
        <v>27</v>
      </c>
      <c r="H78" s="9" t="s">
        <v>28</v>
      </c>
      <c r="J78" s="13" t="s">
        <v>35</v>
      </c>
    </row>
    <row r="79" ht="14.25" spans="2:10">
      <c r="B79" s="4" t="str">
        <f t="shared" si="17"/>
        <v>S512</v>
      </c>
      <c r="C79" s="2">
        <f t="shared" si="20"/>
        <v>51</v>
      </c>
      <c r="D79" s="2">
        <f t="shared" si="9"/>
        <v>2</v>
      </c>
      <c r="F79" s="7" t="str">
        <f>C79&amp;"0002"</f>
        <v>510002</v>
      </c>
      <c r="G79" s="8" t="s">
        <v>27</v>
      </c>
      <c r="H79" s="9" t="s">
        <v>28</v>
      </c>
      <c r="J79" s="2"/>
    </row>
    <row r="80" ht="14.25" spans="2:10">
      <c r="B80" s="4" t="str">
        <f t="shared" si="17"/>
        <v>S513</v>
      </c>
      <c r="C80" s="2">
        <f t="shared" si="20"/>
        <v>51</v>
      </c>
      <c r="D80" s="2">
        <f t="shared" si="9"/>
        <v>3</v>
      </c>
      <c r="F80" s="7" t="str">
        <f>C79&amp;"0003"</f>
        <v>510003</v>
      </c>
      <c r="G80" s="8" t="s">
        <v>27</v>
      </c>
      <c r="H80" s="9" t="s">
        <v>28</v>
      </c>
      <c r="J80" s="13" t="s">
        <v>42</v>
      </c>
    </row>
    <row r="81" ht="14.25" spans="2:10">
      <c r="B81" s="4" t="str">
        <f t="shared" si="17"/>
        <v>S514</v>
      </c>
      <c r="C81" s="2">
        <f t="shared" si="20"/>
        <v>51</v>
      </c>
      <c r="D81" s="2">
        <f t="shared" ref="D81:D144" si="21">D75</f>
        <v>4</v>
      </c>
      <c r="F81" s="7" t="str">
        <f t="shared" ref="F81:F82" si="22">C80&amp;"0003"</f>
        <v>510003</v>
      </c>
      <c r="G81" s="8" t="s">
        <v>27</v>
      </c>
      <c r="H81" s="9" t="s">
        <v>28</v>
      </c>
      <c r="J81" s="2"/>
    </row>
    <row r="82" ht="14.25" spans="2:10">
      <c r="B82" s="4" t="str">
        <f t="shared" si="17"/>
        <v>S515</v>
      </c>
      <c r="C82" s="2">
        <f t="shared" si="20"/>
        <v>51</v>
      </c>
      <c r="D82" s="2">
        <f t="shared" si="21"/>
        <v>5</v>
      </c>
      <c r="F82" s="7" t="str">
        <f t="shared" si="22"/>
        <v>510003</v>
      </c>
      <c r="G82" s="8"/>
      <c r="H82" s="9"/>
      <c r="J82" s="2"/>
    </row>
    <row r="83" ht="14.25" spans="2:10">
      <c r="B83" s="4" t="str">
        <f t="shared" si="17"/>
        <v>S530</v>
      </c>
      <c r="C83" s="2">
        <f>C77+2</f>
        <v>53</v>
      </c>
      <c r="D83" s="2">
        <f t="shared" si="21"/>
        <v>0</v>
      </c>
      <c r="F83" s="7" t="str">
        <f>C83&amp;"0001"</f>
        <v>530001</v>
      </c>
      <c r="G83" s="8" t="s">
        <v>27</v>
      </c>
      <c r="H83" s="9" t="s">
        <v>28</v>
      </c>
      <c r="J83" s="2"/>
    </row>
    <row r="84" ht="14.25" spans="2:10">
      <c r="B84" s="4" t="str">
        <f t="shared" si="17"/>
        <v>S531</v>
      </c>
      <c r="C84" s="2">
        <f t="shared" ref="C84:C147" si="23">C78+2</f>
        <v>53</v>
      </c>
      <c r="D84" s="2">
        <f t="shared" si="21"/>
        <v>1</v>
      </c>
      <c r="F84" s="7" t="str">
        <f>C84&amp;"0002"</f>
        <v>530002</v>
      </c>
      <c r="G84" s="8" t="s">
        <v>27</v>
      </c>
      <c r="H84" s="9" t="s">
        <v>28</v>
      </c>
      <c r="J84" s="13" t="s">
        <v>36</v>
      </c>
    </row>
    <row r="85" ht="14.25" spans="2:10">
      <c r="B85" s="4" t="str">
        <f t="shared" si="17"/>
        <v>S532</v>
      </c>
      <c r="C85" s="2">
        <f t="shared" si="23"/>
        <v>53</v>
      </c>
      <c r="D85" s="2">
        <f t="shared" si="21"/>
        <v>2</v>
      </c>
      <c r="F85" s="7" t="str">
        <f>C85&amp;"0002"</f>
        <v>530002</v>
      </c>
      <c r="G85" s="8" t="s">
        <v>27</v>
      </c>
      <c r="H85" s="9" t="s">
        <v>28</v>
      </c>
      <c r="J85" s="2"/>
    </row>
    <row r="86" ht="14.25" spans="2:10">
      <c r="B86" s="4" t="str">
        <f t="shared" si="17"/>
        <v>S533</v>
      </c>
      <c r="C86" s="2">
        <f t="shared" si="23"/>
        <v>53</v>
      </c>
      <c r="D86" s="2">
        <f t="shared" si="21"/>
        <v>3</v>
      </c>
      <c r="F86" s="7" t="str">
        <f>C85&amp;"0003"</f>
        <v>530003</v>
      </c>
      <c r="G86" s="8" t="s">
        <v>27</v>
      </c>
      <c r="H86" s="9" t="s">
        <v>28</v>
      </c>
      <c r="J86" s="13" t="s">
        <v>39</v>
      </c>
    </row>
    <row r="87" ht="14.25" spans="2:10">
      <c r="B87" s="4" t="str">
        <f t="shared" si="17"/>
        <v>S534</v>
      </c>
      <c r="C87" s="2">
        <f t="shared" si="23"/>
        <v>53</v>
      </c>
      <c r="D87" s="2">
        <f t="shared" si="21"/>
        <v>4</v>
      </c>
      <c r="F87" s="7" t="str">
        <f t="shared" ref="F87:F88" si="24">C86&amp;"0003"</f>
        <v>530003</v>
      </c>
      <c r="G87" s="8" t="s">
        <v>27</v>
      </c>
      <c r="H87" s="9" t="s">
        <v>28</v>
      </c>
      <c r="J87" s="2"/>
    </row>
    <row r="88" ht="14.25" spans="2:10">
      <c r="B88" s="4" t="str">
        <f t="shared" si="17"/>
        <v>S535</v>
      </c>
      <c r="C88" s="2">
        <f t="shared" si="23"/>
        <v>53</v>
      </c>
      <c r="D88" s="2">
        <f t="shared" si="21"/>
        <v>5</v>
      </c>
      <c r="F88" s="7" t="str">
        <f t="shared" si="24"/>
        <v>530003</v>
      </c>
      <c r="G88" s="8"/>
      <c r="H88" s="9"/>
      <c r="J88" s="2"/>
    </row>
    <row r="89" ht="14.25" spans="2:10">
      <c r="B89" s="4" t="str">
        <f t="shared" si="17"/>
        <v>S550</v>
      </c>
      <c r="C89" s="2">
        <f t="shared" si="23"/>
        <v>55</v>
      </c>
      <c r="D89" s="2">
        <f t="shared" si="21"/>
        <v>0</v>
      </c>
      <c r="F89" s="7" t="str">
        <f>C89&amp;"0001"</f>
        <v>550001</v>
      </c>
      <c r="G89" s="8" t="s">
        <v>27</v>
      </c>
      <c r="H89" s="9" t="s">
        <v>28</v>
      </c>
      <c r="J89" s="2"/>
    </row>
    <row r="90" ht="14.25" spans="2:10">
      <c r="B90" s="4" t="str">
        <f t="shared" si="17"/>
        <v>S551</v>
      </c>
      <c r="C90" s="2">
        <f t="shared" si="23"/>
        <v>55</v>
      </c>
      <c r="D90" s="2">
        <f t="shared" si="21"/>
        <v>1</v>
      </c>
      <c r="F90" s="7" t="str">
        <f>C90&amp;"0002"</f>
        <v>550002</v>
      </c>
      <c r="G90" s="8" t="s">
        <v>27</v>
      </c>
      <c r="H90" s="9" t="s">
        <v>28</v>
      </c>
      <c r="J90" s="13" t="s">
        <v>37</v>
      </c>
    </row>
    <row r="91" ht="14.25" spans="2:10">
      <c r="B91" s="4" t="str">
        <f t="shared" si="17"/>
        <v>S552</v>
      </c>
      <c r="C91" s="2">
        <f t="shared" si="23"/>
        <v>55</v>
      </c>
      <c r="D91" s="2">
        <f t="shared" si="21"/>
        <v>2</v>
      </c>
      <c r="F91" s="7" t="str">
        <f>C91&amp;"0002"</f>
        <v>550002</v>
      </c>
      <c r="G91" s="8" t="s">
        <v>27</v>
      </c>
      <c r="H91" s="9" t="s">
        <v>28</v>
      </c>
      <c r="J91" s="2"/>
    </row>
    <row r="92" ht="14.25" spans="2:10">
      <c r="B92" s="4" t="str">
        <f t="shared" si="17"/>
        <v>S553</v>
      </c>
      <c r="C92" s="2">
        <f t="shared" si="23"/>
        <v>55</v>
      </c>
      <c r="D92" s="2">
        <f t="shared" si="21"/>
        <v>3</v>
      </c>
      <c r="F92" s="7" t="str">
        <f>C91&amp;"0003"</f>
        <v>550003</v>
      </c>
      <c r="G92" s="8" t="s">
        <v>27</v>
      </c>
      <c r="H92" s="9" t="s">
        <v>28</v>
      </c>
      <c r="J92" s="13" t="s">
        <v>50</v>
      </c>
    </row>
    <row r="93" ht="14.25" spans="2:10">
      <c r="B93" s="4" t="str">
        <f t="shared" si="17"/>
        <v>S554</v>
      </c>
      <c r="C93" s="2">
        <f t="shared" si="23"/>
        <v>55</v>
      </c>
      <c r="D93" s="2">
        <f t="shared" si="21"/>
        <v>4</v>
      </c>
      <c r="F93" s="7" t="str">
        <f t="shared" ref="F93:F94" si="25">C92&amp;"0003"</f>
        <v>550003</v>
      </c>
      <c r="G93" s="8" t="s">
        <v>27</v>
      </c>
      <c r="H93" s="9" t="s">
        <v>28</v>
      </c>
      <c r="J93" s="2"/>
    </row>
    <row r="94" ht="14.25" spans="2:10">
      <c r="B94" s="4" t="str">
        <f t="shared" si="17"/>
        <v>S555</v>
      </c>
      <c r="C94" s="2">
        <f t="shared" si="23"/>
        <v>55</v>
      </c>
      <c r="D94" s="2">
        <f t="shared" si="21"/>
        <v>5</v>
      </c>
      <c r="F94" s="7" t="str">
        <f t="shared" si="25"/>
        <v>550003</v>
      </c>
      <c r="G94" s="8"/>
      <c r="H94" s="9"/>
      <c r="J94" s="2"/>
    </row>
    <row r="95" ht="14.25" spans="2:10">
      <c r="B95" s="4" t="str">
        <f t="shared" si="17"/>
        <v>S570</v>
      </c>
      <c r="C95" s="2">
        <f t="shared" si="23"/>
        <v>57</v>
      </c>
      <c r="D95" s="2">
        <f t="shared" si="21"/>
        <v>0</v>
      </c>
      <c r="F95" s="7" t="str">
        <f>C95&amp;"0001"</f>
        <v>570001</v>
      </c>
      <c r="G95" s="8" t="s">
        <v>27</v>
      </c>
      <c r="H95" s="9" t="s">
        <v>28</v>
      </c>
      <c r="J95" s="2"/>
    </row>
    <row r="96" ht="14.25" spans="2:10">
      <c r="B96" s="4" t="str">
        <f t="shared" si="17"/>
        <v>S571</v>
      </c>
      <c r="C96" s="2">
        <f t="shared" si="23"/>
        <v>57</v>
      </c>
      <c r="D96" s="2">
        <f t="shared" si="21"/>
        <v>1</v>
      </c>
      <c r="F96" s="7" t="str">
        <f>C96&amp;"0002"</f>
        <v>570002</v>
      </c>
      <c r="G96" s="8" t="s">
        <v>27</v>
      </c>
      <c r="H96" s="9" t="s">
        <v>28</v>
      </c>
      <c r="J96" s="13" t="s">
        <v>35</v>
      </c>
    </row>
    <row r="97" ht="14.25" spans="2:10">
      <c r="B97" s="4" t="str">
        <f t="shared" si="17"/>
        <v>S572</v>
      </c>
      <c r="C97" s="2">
        <f t="shared" si="23"/>
        <v>57</v>
      </c>
      <c r="D97" s="2">
        <f t="shared" si="21"/>
        <v>2</v>
      </c>
      <c r="F97" s="7" t="str">
        <f>C97&amp;"0002"</f>
        <v>570002</v>
      </c>
      <c r="G97" s="8" t="s">
        <v>27</v>
      </c>
      <c r="H97" s="9" t="s">
        <v>28</v>
      </c>
      <c r="J97" s="2"/>
    </row>
    <row r="98" ht="14.25" spans="2:10">
      <c r="B98" s="4" t="str">
        <f t="shared" si="17"/>
        <v>S573</v>
      </c>
      <c r="C98" s="2">
        <f t="shared" si="23"/>
        <v>57</v>
      </c>
      <c r="D98" s="2">
        <f t="shared" si="21"/>
        <v>3</v>
      </c>
      <c r="F98" s="7" t="str">
        <f>C97&amp;"0003"</f>
        <v>570003</v>
      </c>
      <c r="G98" s="8" t="s">
        <v>27</v>
      </c>
      <c r="H98" s="9" t="s">
        <v>28</v>
      </c>
      <c r="J98" s="13" t="s">
        <v>39</v>
      </c>
    </row>
    <row r="99" ht="14.25" spans="2:10">
      <c r="B99" s="4" t="str">
        <f t="shared" si="17"/>
        <v>S574</v>
      </c>
      <c r="C99" s="2">
        <f t="shared" si="23"/>
        <v>57</v>
      </c>
      <c r="D99" s="2">
        <f t="shared" si="21"/>
        <v>4</v>
      </c>
      <c r="F99" s="7" t="str">
        <f t="shared" ref="F99:F100" si="26">C98&amp;"0003"</f>
        <v>570003</v>
      </c>
      <c r="G99" s="8" t="s">
        <v>27</v>
      </c>
      <c r="H99" s="9" t="s">
        <v>28</v>
      </c>
      <c r="J99" s="2"/>
    </row>
    <row r="100" ht="14.25" spans="2:10">
      <c r="B100" s="4" t="str">
        <f t="shared" si="17"/>
        <v>S575</v>
      </c>
      <c r="C100" s="2">
        <f t="shared" si="23"/>
        <v>57</v>
      </c>
      <c r="D100" s="2">
        <f t="shared" si="21"/>
        <v>5</v>
      </c>
      <c r="F100" s="7" t="str">
        <f t="shared" si="26"/>
        <v>570003</v>
      </c>
      <c r="G100" s="8"/>
      <c r="H100" s="9"/>
      <c r="J100" s="2"/>
    </row>
    <row r="101" ht="14.25" spans="2:10">
      <c r="B101" s="4" t="str">
        <f t="shared" si="17"/>
        <v>S590</v>
      </c>
      <c r="C101" s="2">
        <f t="shared" si="23"/>
        <v>59</v>
      </c>
      <c r="D101" s="2">
        <f t="shared" si="21"/>
        <v>0</v>
      </c>
      <c r="F101" s="7" t="str">
        <f>C101&amp;"0001"</f>
        <v>590001</v>
      </c>
      <c r="G101" s="8" t="s">
        <v>27</v>
      </c>
      <c r="H101" s="9" t="s">
        <v>28</v>
      </c>
      <c r="J101" s="2"/>
    </row>
    <row r="102" ht="14.25" spans="2:10">
      <c r="B102" s="4" t="str">
        <f t="shared" si="17"/>
        <v>S591</v>
      </c>
      <c r="C102" s="2">
        <f t="shared" si="23"/>
        <v>59</v>
      </c>
      <c r="D102" s="2">
        <f t="shared" si="21"/>
        <v>1</v>
      </c>
      <c r="F102" s="7" t="str">
        <f>C102&amp;"0002"</f>
        <v>590002</v>
      </c>
      <c r="G102" s="8" t="s">
        <v>27</v>
      </c>
      <c r="H102" s="9" t="s">
        <v>28</v>
      </c>
      <c r="J102" s="13" t="s">
        <v>51</v>
      </c>
    </row>
    <row r="103" ht="14.25" spans="2:10">
      <c r="B103" s="4" t="str">
        <f t="shared" si="17"/>
        <v>S592</v>
      </c>
      <c r="C103" s="2">
        <f t="shared" si="23"/>
        <v>59</v>
      </c>
      <c r="D103" s="2">
        <f t="shared" si="21"/>
        <v>2</v>
      </c>
      <c r="F103" s="7" t="str">
        <f>C103&amp;"0002"</f>
        <v>590002</v>
      </c>
      <c r="G103" s="8" t="s">
        <v>27</v>
      </c>
      <c r="H103" s="9" t="s">
        <v>28</v>
      </c>
      <c r="J103" s="2"/>
    </row>
    <row r="104" ht="14.25" spans="2:10">
      <c r="B104" s="4" t="str">
        <f t="shared" si="17"/>
        <v>S593</v>
      </c>
      <c r="C104" s="2">
        <f t="shared" si="23"/>
        <v>59</v>
      </c>
      <c r="D104" s="2">
        <f t="shared" si="21"/>
        <v>3</v>
      </c>
      <c r="F104" s="7" t="str">
        <f>C103&amp;"0003"</f>
        <v>590003</v>
      </c>
      <c r="G104" s="8" t="s">
        <v>27</v>
      </c>
      <c r="H104" s="9" t="s">
        <v>28</v>
      </c>
      <c r="J104" s="13" t="s">
        <v>50</v>
      </c>
    </row>
    <row r="105" ht="14.25" spans="2:10">
      <c r="B105" s="4" t="str">
        <f t="shared" si="17"/>
        <v>S594</v>
      </c>
      <c r="C105" s="2">
        <f t="shared" si="23"/>
        <v>59</v>
      </c>
      <c r="D105" s="2">
        <f t="shared" si="21"/>
        <v>4</v>
      </c>
      <c r="F105" s="7" t="str">
        <f t="shared" ref="F105:F106" si="27">C104&amp;"0003"</f>
        <v>590003</v>
      </c>
      <c r="G105" s="8" t="s">
        <v>27</v>
      </c>
      <c r="H105" s="9" t="s">
        <v>28</v>
      </c>
      <c r="J105" s="2"/>
    </row>
    <row r="106" ht="14.25" spans="2:10">
      <c r="B106" s="4" t="str">
        <f t="shared" si="17"/>
        <v>S595</v>
      </c>
      <c r="C106" s="2">
        <f t="shared" si="23"/>
        <v>59</v>
      </c>
      <c r="D106" s="2">
        <f t="shared" si="21"/>
        <v>5</v>
      </c>
      <c r="F106" s="7" t="str">
        <f t="shared" si="27"/>
        <v>590003</v>
      </c>
      <c r="G106" s="8"/>
      <c r="H106" s="9"/>
      <c r="J106" s="2"/>
    </row>
    <row r="107" ht="14.25" spans="2:10">
      <c r="B107" s="4" t="str">
        <f t="shared" si="17"/>
        <v>S610</v>
      </c>
      <c r="C107" s="2">
        <f t="shared" si="23"/>
        <v>61</v>
      </c>
      <c r="D107" s="2">
        <f t="shared" si="21"/>
        <v>0</v>
      </c>
      <c r="F107" s="7" t="str">
        <f>C107&amp;"0001"</f>
        <v>610001</v>
      </c>
      <c r="G107" s="8" t="s">
        <v>27</v>
      </c>
      <c r="H107" s="9" t="s">
        <v>28</v>
      </c>
      <c r="J107" s="2"/>
    </row>
    <row r="108" ht="14.25" spans="2:10">
      <c r="B108" s="4" t="str">
        <f t="shared" si="17"/>
        <v>S611</v>
      </c>
      <c r="C108" s="2">
        <f t="shared" si="23"/>
        <v>61</v>
      </c>
      <c r="D108" s="2">
        <f t="shared" si="21"/>
        <v>1</v>
      </c>
      <c r="F108" s="7" t="str">
        <f>C108&amp;"0002"</f>
        <v>610002</v>
      </c>
      <c r="G108" s="8" t="s">
        <v>27</v>
      </c>
      <c r="H108" s="9" t="s">
        <v>28</v>
      </c>
      <c r="J108" s="13" t="s">
        <v>52</v>
      </c>
    </row>
    <row r="109" ht="14.25" spans="2:10">
      <c r="B109" s="4" t="str">
        <f t="shared" si="17"/>
        <v>S612</v>
      </c>
      <c r="C109" s="2">
        <f t="shared" si="23"/>
        <v>61</v>
      </c>
      <c r="D109" s="2">
        <f t="shared" si="21"/>
        <v>2</v>
      </c>
      <c r="F109" s="7" t="str">
        <f>C109&amp;"0002"</f>
        <v>610002</v>
      </c>
      <c r="G109" s="8" t="s">
        <v>27</v>
      </c>
      <c r="H109" s="9" t="s">
        <v>28</v>
      </c>
      <c r="J109" s="2"/>
    </row>
    <row r="110" ht="14.25" spans="2:10">
      <c r="B110" s="4" t="str">
        <f t="shared" si="17"/>
        <v>S613</v>
      </c>
      <c r="C110" s="2">
        <f t="shared" si="23"/>
        <v>61</v>
      </c>
      <c r="D110" s="2">
        <f t="shared" si="21"/>
        <v>3</v>
      </c>
      <c r="F110" s="7" t="str">
        <f>C109&amp;"0003"</f>
        <v>610003</v>
      </c>
      <c r="G110" s="8" t="s">
        <v>27</v>
      </c>
      <c r="H110" s="9" t="s">
        <v>28</v>
      </c>
      <c r="J110" s="13" t="s">
        <v>42</v>
      </c>
    </row>
    <row r="111" ht="14.25" spans="2:10">
      <c r="B111" s="4" t="str">
        <f t="shared" si="17"/>
        <v>S614</v>
      </c>
      <c r="C111" s="2">
        <f t="shared" si="23"/>
        <v>61</v>
      </c>
      <c r="D111" s="2">
        <f t="shared" si="21"/>
        <v>4</v>
      </c>
      <c r="F111" s="7" t="str">
        <f t="shared" ref="F111:F112" si="28">C110&amp;"0003"</f>
        <v>610003</v>
      </c>
      <c r="G111" s="8" t="s">
        <v>27</v>
      </c>
      <c r="H111" s="9" t="s">
        <v>28</v>
      </c>
      <c r="J111" s="2"/>
    </row>
    <row r="112" ht="14.25" spans="2:10">
      <c r="B112" s="4" t="str">
        <f t="shared" si="17"/>
        <v>S615</v>
      </c>
      <c r="C112" s="2">
        <f t="shared" si="23"/>
        <v>61</v>
      </c>
      <c r="D112" s="2">
        <f t="shared" si="21"/>
        <v>5</v>
      </c>
      <c r="F112" s="7" t="str">
        <f t="shared" si="28"/>
        <v>610003</v>
      </c>
      <c r="G112" s="8"/>
      <c r="H112" s="9"/>
      <c r="J112" s="2"/>
    </row>
    <row r="113" ht="14.25" spans="2:10">
      <c r="B113" s="4" t="str">
        <f t="shared" si="17"/>
        <v>S630</v>
      </c>
      <c r="C113" s="2">
        <f t="shared" si="23"/>
        <v>63</v>
      </c>
      <c r="D113" s="2">
        <f t="shared" si="21"/>
        <v>0</v>
      </c>
      <c r="F113" s="7" t="str">
        <f>C113&amp;"0001"</f>
        <v>630001</v>
      </c>
      <c r="G113" s="8" t="s">
        <v>27</v>
      </c>
      <c r="H113" s="9" t="s">
        <v>28</v>
      </c>
      <c r="J113" s="2"/>
    </row>
    <row r="114" ht="14.25" spans="2:10">
      <c r="B114" s="4" t="str">
        <f t="shared" si="17"/>
        <v>S631</v>
      </c>
      <c r="C114" s="2">
        <f t="shared" si="23"/>
        <v>63</v>
      </c>
      <c r="D114" s="2">
        <f t="shared" si="21"/>
        <v>1</v>
      </c>
      <c r="F114" s="7" t="str">
        <f>C114&amp;"0002"</f>
        <v>630002</v>
      </c>
      <c r="G114" s="8" t="s">
        <v>27</v>
      </c>
      <c r="H114" s="9" t="s">
        <v>28</v>
      </c>
      <c r="J114" s="13" t="s">
        <v>51</v>
      </c>
    </row>
    <row r="115" ht="14.25" spans="2:10">
      <c r="B115" s="4" t="str">
        <f t="shared" si="17"/>
        <v>S632</v>
      </c>
      <c r="C115" s="2">
        <f t="shared" si="23"/>
        <v>63</v>
      </c>
      <c r="D115" s="2">
        <f t="shared" si="21"/>
        <v>2</v>
      </c>
      <c r="F115" s="7" t="str">
        <f>C115&amp;"0002"</f>
        <v>630002</v>
      </c>
      <c r="G115" s="8" t="s">
        <v>27</v>
      </c>
      <c r="H115" s="9" t="s">
        <v>28</v>
      </c>
      <c r="J115" s="2"/>
    </row>
    <row r="116" ht="14.25" spans="2:10">
      <c r="B116" s="4" t="str">
        <f t="shared" si="17"/>
        <v>S633</v>
      </c>
      <c r="C116" s="2">
        <f t="shared" si="23"/>
        <v>63</v>
      </c>
      <c r="D116" s="2">
        <f t="shared" si="21"/>
        <v>3</v>
      </c>
      <c r="F116" s="7" t="str">
        <f>C115&amp;"0003"</f>
        <v>630003</v>
      </c>
      <c r="G116" s="8" t="s">
        <v>27</v>
      </c>
      <c r="H116" s="9" t="s">
        <v>28</v>
      </c>
      <c r="J116" s="13" t="s">
        <v>47</v>
      </c>
    </row>
    <row r="117" ht="14.25" spans="2:10">
      <c r="B117" s="4" t="str">
        <f t="shared" si="17"/>
        <v>S634</v>
      </c>
      <c r="C117" s="2">
        <f t="shared" si="23"/>
        <v>63</v>
      </c>
      <c r="D117" s="2">
        <f t="shared" si="21"/>
        <v>4</v>
      </c>
      <c r="F117" s="7" t="str">
        <f t="shared" ref="F117:F118" si="29">C116&amp;"0003"</f>
        <v>630003</v>
      </c>
      <c r="G117" s="8" t="s">
        <v>27</v>
      </c>
      <c r="H117" s="9" t="s">
        <v>28</v>
      </c>
      <c r="J117" s="2"/>
    </row>
    <row r="118" ht="14.25" spans="2:10">
      <c r="B118" s="4" t="str">
        <f t="shared" si="17"/>
        <v>S635</v>
      </c>
      <c r="C118" s="2">
        <f t="shared" si="23"/>
        <v>63</v>
      </c>
      <c r="D118" s="2">
        <f t="shared" si="21"/>
        <v>5</v>
      </c>
      <c r="F118" s="7" t="str">
        <f t="shared" si="29"/>
        <v>630003</v>
      </c>
      <c r="G118" s="8"/>
      <c r="H118" s="9"/>
      <c r="J118" s="2"/>
    </row>
    <row r="119" ht="14.25" spans="2:10">
      <c r="B119" s="4" t="str">
        <f t="shared" si="17"/>
        <v>S650</v>
      </c>
      <c r="C119" s="2">
        <f t="shared" si="23"/>
        <v>65</v>
      </c>
      <c r="D119" s="2">
        <f t="shared" si="21"/>
        <v>0</v>
      </c>
      <c r="F119" s="7" t="str">
        <f>C119&amp;"0001"</f>
        <v>650001</v>
      </c>
      <c r="G119" s="8" t="s">
        <v>27</v>
      </c>
      <c r="H119" s="9" t="s">
        <v>28</v>
      </c>
      <c r="J119" s="2"/>
    </row>
    <row r="120" ht="14.25" spans="2:10">
      <c r="B120" s="4" t="str">
        <f t="shared" si="17"/>
        <v>S651</v>
      </c>
      <c r="C120" s="2">
        <f t="shared" si="23"/>
        <v>65</v>
      </c>
      <c r="D120" s="2">
        <f t="shared" si="21"/>
        <v>1</v>
      </c>
      <c r="F120" s="7" t="str">
        <f>C120&amp;"0002"</f>
        <v>650002</v>
      </c>
      <c r="G120" s="8" t="s">
        <v>27</v>
      </c>
      <c r="H120" s="9" t="s">
        <v>28</v>
      </c>
      <c r="J120" s="13" t="s">
        <v>32</v>
      </c>
    </row>
    <row r="121" ht="14.25" spans="2:10">
      <c r="B121" s="4" t="str">
        <f t="shared" si="17"/>
        <v>S652</v>
      </c>
      <c r="C121" s="2">
        <f t="shared" si="23"/>
        <v>65</v>
      </c>
      <c r="D121" s="2">
        <f t="shared" si="21"/>
        <v>2</v>
      </c>
      <c r="F121" s="7" t="str">
        <f>C121&amp;"0002"</f>
        <v>650002</v>
      </c>
      <c r="G121" s="8" t="s">
        <v>27</v>
      </c>
      <c r="H121" s="9" t="s">
        <v>28</v>
      </c>
      <c r="J121" s="2"/>
    </row>
    <row r="122" ht="14.25" spans="2:10">
      <c r="B122" s="4" t="str">
        <f t="shared" si="17"/>
        <v>S653</v>
      </c>
      <c r="C122" s="2">
        <f t="shared" si="23"/>
        <v>65</v>
      </c>
      <c r="D122" s="2">
        <f t="shared" si="21"/>
        <v>3</v>
      </c>
      <c r="F122" s="7" t="str">
        <f>C121&amp;"0003"</f>
        <v>650003</v>
      </c>
      <c r="G122" s="8" t="s">
        <v>27</v>
      </c>
      <c r="H122" s="9" t="s">
        <v>28</v>
      </c>
      <c r="J122" s="13" t="s">
        <v>50</v>
      </c>
    </row>
    <row r="123" ht="14.25" spans="2:10">
      <c r="B123" s="4" t="str">
        <f t="shared" si="17"/>
        <v>S654</v>
      </c>
      <c r="C123" s="2">
        <f t="shared" si="23"/>
        <v>65</v>
      </c>
      <c r="D123" s="2">
        <f t="shared" si="21"/>
        <v>4</v>
      </c>
      <c r="F123" s="7" t="str">
        <f t="shared" ref="F123:F124" si="30">C122&amp;"0003"</f>
        <v>650003</v>
      </c>
      <c r="G123" s="8" t="s">
        <v>27</v>
      </c>
      <c r="H123" s="9" t="s">
        <v>28</v>
      </c>
      <c r="J123" s="2"/>
    </row>
    <row r="124" ht="14.25" spans="2:10">
      <c r="B124" s="4" t="str">
        <f t="shared" si="17"/>
        <v>S655</v>
      </c>
      <c r="C124" s="2">
        <f t="shared" si="23"/>
        <v>65</v>
      </c>
      <c r="D124" s="2">
        <f t="shared" si="21"/>
        <v>5</v>
      </c>
      <c r="F124" s="7" t="str">
        <f t="shared" si="30"/>
        <v>650003</v>
      </c>
      <c r="G124" s="8"/>
      <c r="H124" s="9"/>
      <c r="J124" s="2"/>
    </row>
    <row r="125" ht="14.25" spans="2:10">
      <c r="B125" s="4" t="str">
        <f t="shared" si="17"/>
        <v>S670</v>
      </c>
      <c r="C125" s="2">
        <f t="shared" si="23"/>
        <v>67</v>
      </c>
      <c r="D125" s="2">
        <f t="shared" si="21"/>
        <v>0</v>
      </c>
      <c r="F125" s="7" t="str">
        <f>C125&amp;"0001"</f>
        <v>670001</v>
      </c>
      <c r="G125" s="8" t="s">
        <v>27</v>
      </c>
      <c r="H125" s="9" t="s">
        <v>28</v>
      </c>
      <c r="J125" s="2"/>
    </row>
    <row r="126" ht="14.25" spans="2:10">
      <c r="B126" s="4" t="str">
        <f t="shared" si="17"/>
        <v>S671</v>
      </c>
      <c r="C126" s="2">
        <f t="shared" si="23"/>
        <v>67</v>
      </c>
      <c r="D126" s="2">
        <f t="shared" si="21"/>
        <v>1</v>
      </c>
      <c r="F126" s="7" t="str">
        <f>C126&amp;"0002"</f>
        <v>670002</v>
      </c>
      <c r="G126" s="8" t="s">
        <v>27</v>
      </c>
      <c r="H126" s="9" t="s">
        <v>28</v>
      </c>
      <c r="J126" s="13" t="s">
        <v>53</v>
      </c>
    </row>
    <row r="127" ht="14.25" spans="2:10">
      <c r="B127" s="4" t="str">
        <f t="shared" si="17"/>
        <v>S672</v>
      </c>
      <c r="C127" s="2">
        <f t="shared" si="23"/>
        <v>67</v>
      </c>
      <c r="D127" s="2">
        <f t="shared" si="21"/>
        <v>2</v>
      </c>
      <c r="F127" s="7" t="str">
        <f>C127&amp;"0002"</f>
        <v>670002</v>
      </c>
      <c r="G127" s="8" t="s">
        <v>27</v>
      </c>
      <c r="H127" s="9" t="s">
        <v>28</v>
      </c>
      <c r="J127" s="2"/>
    </row>
    <row r="128" ht="14.25" spans="2:10">
      <c r="B128" s="4" t="str">
        <f t="shared" ref="B128:B191" si="31">"S"&amp;C128&amp;D128</f>
        <v>S673</v>
      </c>
      <c r="C128" s="2">
        <f t="shared" si="23"/>
        <v>67</v>
      </c>
      <c r="D128" s="2">
        <f t="shared" si="21"/>
        <v>3</v>
      </c>
      <c r="F128" s="7" t="str">
        <f>C127&amp;"0003"</f>
        <v>670003</v>
      </c>
      <c r="G128" s="8" t="s">
        <v>27</v>
      </c>
      <c r="H128" s="9" t="s">
        <v>28</v>
      </c>
      <c r="J128" s="13" t="s">
        <v>54</v>
      </c>
    </row>
    <row r="129" ht="14.25" spans="2:10">
      <c r="B129" s="4" t="str">
        <f t="shared" si="31"/>
        <v>S674</v>
      </c>
      <c r="C129" s="2">
        <f t="shared" si="23"/>
        <v>67</v>
      </c>
      <c r="D129" s="2">
        <f t="shared" si="21"/>
        <v>4</v>
      </c>
      <c r="F129" s="7" t="str">
        <f t="shared" ref="F129:F130" si="32">C128&amp;"0003"</f>
        <v>670003</v>
      </c>
      <c r="G129" s="8" t="s">
        <v>27</v>
      </c>
      <c r="H129" s="9" t="s">
        <v>28</v>
      </c>
      <c r="J129" s="2"/>
    </row>
    <row r="130" ht="14.25" spans="2:10">
      <c r="B130" s="4" t="str">
        <f t="shared" si="31"/>
        <v>S675</v>
      </c>
      <c r="C130" s="2">
        <f t="shared" si="23"/>
        <v>67</v>
      </c>
      <c r="D130" s="2">
        <f t="shared" si="21"/>
        <v>5</v>
      </c>
      <c r="F130" s="7" t="str">
        <f t="shared" si="32"/>
        <v>670003</v>
      </c>
      <c r="G130" s="8"/>
      <c r="H130" s="9"/>
      <c r="J130" s="2"/>
    </row>
    <row r="131" ht="14.25" spans="2:10">
      <c r="B131" s="4" t="str">
        <f t="shared" si="31"/>
        <v>S690</v>
      </c>
      <c r="C131" s="2">
        <f t="shared" si="23"/>
        <v>69</v>
      </c>
      <c r="D131" s="2">
        <f t="shared" si="21"/>
        <v>0</v>
      </c>
      <c r="F131" s="7" t="str">
        <f>C131&amp;"0001"</f>
        <v>690001</v>
      </c>
      <c r="G131" s="8" t="s">
        <v>27</v>
      </c>
      <c r="H131" s="9" t="s">
        <v>28</v>
      </c>
      <c r="J131" s="2"/>
    </row>
    <row r="132" ht="14.25" spans="2:10">
      <c r="B132" s="4" t="str">
        <f t="shared" si="31"/>
        <v>S691</v>
      </c>
      <c r="C132" s="2">
        <f t="shared" si="23"/>
        <v>69</v>
      </c>
      <c r="D132" s="2">
        <f t="shared" si="21"/>
        <v>1</v>
      </c>
      <c r="F132" s="7" t="str">
        <f>C132&amp;"0002"</f>
        <v>690002</v>
      </c>
      <c r="G132" s="8" t="s">
        <v>27</v>
      </c>
      <c r="H132" s="9" t="s">
        <v>28</v>
      </c>
      <c r="J132" s="13" t="s">
        <v>29</v>
      </c>
    </row>
    <row r="133" ht="14.25" spans="2:10">
      <c r="B133" s="4" t="str">
        <f t="shared" si="31"/>
        <v>S692</v>
      </c>
      <c r="C133" s="2">
        <f t="shared" si="23"/>
        <v>69</v>
      </c>
      <c r="D133" s="2">
        <f t="shared" si="21"/>
        <v>2</v>
      </c>
      <c r="F133" s="7" t="str">
        <f>C133&amp;"0002"</f>
        <v>690002</v>
      </c>
      <c r="G133" s="8" t="s">
        <v>27</v>
      </c>
      <c r="H133" s="9" t="s">
        <v>28</v>
      </c>
      <c r="J133" s="2"/>
    </row>
    <row r="134" ht="14.25" spans="2:10">
      <c r="B134" s="4" t="str">
        <f t="shared" si="31"/>
        <v>S693</v>
      </c>
      <c r="C134" s="2">
        <f t="shared" si="23"/>
        <v>69</v>
      </c>
      <c r="D134" s="2">
        <f t="shared" si="21"/>
        <v>3</v>
      </c>
      <c r="F134" s="7" t="str">
        <f>C133&amp;"0003"</f>
        <v>690003</v>
      </c>
      <c r="G134" s="8" t="s">
        <v>27</v>
      </c>
      <c r="H134" s="9" t="s">
        <v>28</v>
      </c>
      <c r="J134" s="13" t="s">
        <v>46</v>
      </c>
    </row>
    <row r="135" ht="14.25" spans="2:10">
      <c r="B135" s="4" t="str">
        <f t="shared" si="31"/>
        <v>S694</v>
      </c>
      <c r="C135" s="2">
        <f t="shared" si="23"/>
        <v>69</v>
      </c>
      <c r="D135" s="2">
        <f t="shared" si="21"/>
        <v>4</v>
      </c>
      <c r="F135" s="7" t="str">
        <f t="shared" ref="F135:F136" si="33">C134&amp;"0003"</f>
        <v>690003</v>
      </c>
      <c r="G135" s="8" t="s">
        <v>27</v>
      </c>
      <c r="H135" s="9" t="s">
        <v>28</v>
      </c>
      <c r="J135" s="2"/>
    </row>
    <row r="136" ht="14.25" spans="2:10">
      <c r="B136" s="4" t="str">
        <f t="shared" si="31"/>
        <v>S695</v>
      </c>
      <c r="C136" s="2">
        <f t="shared" si="23"/>
        <v>69</v>
      </c>
      <c r="D136" s="2">
        <f t="shared" si="21"/>
        <v>5</v>
      </c>
      <c r="F136" s="7" t="str">
        <f t="shared" si="33"/>
        <v>690003</v>
      </c>
      <c r="G136" s="8"/>
      <c r="H136" s="9"/>
      <c r="J136" s="2"/>
    </row>
    <row r="137" ht="14.25" spans="2:10">
      <c r="B137" s="4" t="str">
        <f t="shared" si="31"/>
        <v>S710</v>
      </c>
      <c r="C137" s="2">
        <f t="shared" si="23"/>
        <v>71</v>
      </c>
      <c r="D137" s="2">
        <f t="shared" si="21"/>
        <v>0</v>
      </c>
      <c r="F137" s="7" t="str">
        <f>C137&amp;"0001"</f>
        <v>710001</v>
      </c>
      <c r="G137" s="8" t="s">
        <v>27</v>
      </c>
      <c r="H137" s="9" t="s">
        <v>28</v>
      </c>
      <c r="J137" s="2"/>
    </row>
    <row r="138" ht="14.25" spans="2:10">
      <c r="B138" s="4" t="str">
        <f t="shared" si="31"/>
        <v>S711</v>
      </c>
      <c r="C138" s="2">
        <f t="shared" si="23"/>
        <v>71</v>
      </c>
      <c r="D138" s="2">
        <f t="shared" si="21"/>
        <v>1</v>
      </c>
      <c r="F138" s="7" t="str">
        <f>C138&amp;"0002"</f>
        <v>710002</v>
      </c>
      <c r="G138" s="8" t="s">
        <v>27</v>
      </c>
      <c r="H138" s="9" t="s">
        <v>28</v>
      </c>
      <c r="J138" s="13" t="s">
        <v>32</v>
      </c>
    </row>
    <row r="139" ht="14.25" spans="2:10">
      <c r="B139" s="4" t="str">
        <f t="shared" si="31"/>
        <v>S712</v>
      </c>
      <c r="C139" s="2">
        <f t="shared" si="23"/>
        <v>71</v>
      </c>
      <c r="D139" s="2">
        <f t="shared" si="21"/>
        <v>2</v>
      </c>
      <c r="F139" s="7" t="str">
        <f>C139&amp;"0002"</f>
        <v>710002</v>
      </c>
      <c r="G139" s="8" t="s">
        <v>27</v>
      </c>
      <c r="H139" s="9" t="s">
        <v>28</v>
      </c>
      <c r="J139" s="2"/>
    </row>
    <row r="140" ht="14.25" spans="2:10">
      <c r="B140" s="4" t="str">
        <f t="shared" si="31"/>
        <v>S713</v>
      </c>
      <c r="C140" s="2">
        <f t="shared" si="23"/>
        <v>71</v>
      </c>
      <c r="D140" s="2">
        <f t="shared" si="21"/>
        <v>3</v>
      </c>
      <c r="F140" s="7" t="str">
        <f>C139&amp;"0003"</f>
        <v>710003</v>
      </c>
      <c r="G140" s="8" t="s">
        <v>27</v>
      </c>
      <c r="H140" s="9" t="s">
        <v>28</v>
      </c>
      <c r="J140" s="13" t="s">
        <v>55</v>
      </c>
    </row>
    <row r="141" ht="14.25" spans="2:10">
      <c r="B141" s="4" t="str">
        <f t="shared" si="31"/>
        <v>S714</v>
      </c>
      <c r="C141" s="2">
        <f t="shared" si="23"/>
        <v>71</v>
      </c>
      <c r="D141" s="2">
        <f t="shared" si="21"/>
        <v>4</v>
      </c>
      <c r="F141" s="7" t="str">
        <f t="shared" ref="F141:F142" si="34">C140&amp;"0003"</f>
        <v>710003</v>
      </c>
      <c r="G141" s="8" t="s">
        <v>27</v>
      </c>
      <c r="H141" s="9" t="s">
        <v>28</v>
      </c>
      <c r="J141" s="2"/>
    </row>
    <row r="142" ht="14.25" spans="2:10">
      <c r="B142" s="4" t="str">
        <f t="shared" si="31"/>
        <v>S715</v>
      </c>
      <c r="C142" s="2">
        <f t="shared" si="23"/>
        <v>71</v>
      </c>
      <c r="D142" s="2">
        <f t="shared" si="21"/>
        <v>5</v>
      </c>
      <c r="F142" s="7" t="str">
        <f t="shared" si="34"/>
        <v>710003</v>
      </c>
      <c r="G142" s="8"/>
      <c r="H142" s="9"/>
      <c r="J142" s="2"/>
    </row>
    <row r="143" ht="14.25" spans="2:10">
      <c r="B143" s="4" t="str">
        <f t="shared" si="31"/>
        <v>S730</v>
      </c>
      <c r="C143" s="2">
        <f t="shared" si="23"/>
        <v>73</v>
      </c>
      <c r="D143" s="2">
        <f t="shared" si="21"/>
        <v>0</v>
      </c>
      <c r="F143" s="7" t="str">
        <f>C143&amp;"0001"</f>
        <v>730001</v>
      </c>
      <c r="G143" s="8" t="s">
        <v>27</v>
      </c>
      <c r="H143" s="9" t="s">
        <v>28</v>
      </c>
      <c r="J143" s="2"/>
    </row>
    <row r="144" ht="14.25" spans="2:10">
      <c r="B144" s="4" t="str">
        <f t="shared" si="31"/>
        <v>S731</v>
      </c>
      <c r="C144" s="2">
        <f t="shared" si="23"/>
        <v>73</v>
      </c>
      <c r="D144" s="2">
        <f t="shared" si="21"/>
        <v>1</v>
      </c>
      <c r="F144" s="7" t="str">
        <f>C144&amp;"0002"</f>
        <v>730002</v>
      </c>
      <c r="G144" s="8" t="s">
        <v>27</v>
      </c>
      <c r="H144" s="9" t="s">
        <v>28</v>
      </c>
      <c r="J144" s="13" t="s">
        <v>37</v>
      </c>
    </row>
    <row r="145" ht="14.25" spans="2:10">
      <c r="B145" s="4" t="str">
        <f t="shared" si="31"/>
        <v>S732</v>
      </c>
      <c r="C145" s="2">
        <f t="shared" si="23"/>
        <v>73</v>
      </c>
      <c r="D145" s="2">
        <f t="shared" ref="D145:D208" si="35">D139</f>
        <v>2</v>
      </c>
      <c r="F145" s="7" t="str">
        <f>C145&amp;"0002"</f>
        <v>730002</v>
      </c>
      <c r="G145" s="8" t="s">
        <v>27</v>
      </c>
      <c r="H145" s="9" t="s">
        <v>28</v>
      </c>
      <c r="J145" s="2"/>
    </row>
    <row r="146" ht="14.25" spans="2:10">
      <c r="B146" s="4" t="str">
        <f t="shared" si="31"/>
        <v>S733</v>
      </c>
      <c r="C146" s="2">
        <f t="shared" si="23"/>
        <v>73</v>
      </c>
      <c r="D146" s="2">
        <f t="shared" si="35"/>
        <v>3</v>
      </c>
      <c r="F146" s="7" t="str">
        <f>C145&amp;"0003"</f>
        <v>730003</v>
      </c>
      <c r="G146" s="8" t="s">
        <v>27</v>
      </c>
      <c r="H146" s="9" t="s">
        <v>28</v>
      </c>
      <c r="J146" s="13" t="s">
        <v>56</v>
      </c>
    </row>
    <row r="147" ht="14.25" spans="2:10">
      <c r="B147" s="4" t="str">
        <f t="shared" si="31"/>
        <v>S734</v>
      </c>
      <c r="C147" s="2">
        <f t="shared" si="23"/>
        <v>73</v>
      </c>
      <c r="D147" s="2">
        <f t="shared" si="35"/>
        <v>4</v>
      </c>
      <c r="F147" s="7" t="str">
        <f t="shared" ref="F147:F148" si="36">C146&amp;"0003"</f>
        <v>730003</v>
      </c>
      <c r="G147" s="8" t="s">
        <v>27</v>
      </c>
      <c r="H147" s="9" t="s">
        <v>28</v>
      </c>
      <c r="J147" s="2"/>
    </row>
    <row r="148" ht="14.25" spans="2:10">
      <c r="B148" s="4" t="str">
        <f t="shared" si="31"/>
        <v>S735</v>
      </c>
      <c r="C148" s="2">
        <f t="shared" ref="C148:C211" si="37">C142+2</f>
        <v>73</v>
      </c>
      <c r="D148" s="2">
        <f t="shared" si="35"/>
        <v>5</v>
      </c>
      <c r="F148" s="7" t="str">
        <f t="shared" si="36"/>
        <v>730003</v>
      </c>
      <c r="G148" s="8"/>
      <c r="H148" s="9"/>
      <c r="J148" s="2"/>
    </row>
    <row r="149" ht="14.25" spans="2:10">
      <c r="B149" s="4" t="str">
        <f t="shared" si="31"/>
        <v>S750</v>
      </c>
      <c r="C149" s="2">
        <f t="shared" si="37"/>
        <v>75</v>
      </c>
      <c r="D149" s="2">
        <f t="shared" si="35"/>
        <v>0</v>
      </c>
      <c r="F149" s="7" t="str">
        <f>C149&amp;"0001"</f>
        <v>750001</v>
      </c>
      <c r="G149" s="8" t="s">
        <v>27</v>
      </c>
      <c r="H149" s="9" t="s">
        <v>28</v>
      </c>
      <c r="J149" s="2"/>
    </row>
    <row r="150" ht="14.25" spans="2:10">
      <c r="B150" s="4" t="str">
        <f t="shared" si="31"/>
        <v>S751</v>
      </c>
      <c r="C150" s="2">
        <f t="shared" si="37"/>
        <v>75</v>
      </c>
      <c r="D150" s="2">
        <f t="shared" si="35"/>
        <v>1</v>
      </c>
      <c r="F150" s="7" t="str">
        <f>C150&amp;"0002"</f>
        <v>750002</v>
      </c>
      <c r="G150" s="8" t="s">
        <v>27</v>
      </c>
      <c r="H150" s="9" t="s">
        <v>28</v>
      </c>
      <c r="J150" s="13" t="s">
        <v>57</v>
      </c>
    </row>
    <row r="151" ht="14.25" spans="2:10">
      <c r="B151" s="4" t="str">
        <f t="shared" si="31"/>
        <v>S752</v>
      </c>
      <c r="C151" s="2">
        <f t="shared" si="37"/>
        <v>75</v>
      </c>
      <c r="D151" s="2">
        <f t="shared" si="35"/>
        <v>2</v>
      </c>
      <c r="F151" s="7" t="str">
        <f>C151&amp;"0002"</f>
        <v>750002</v>
      </c>
      <c r="G151" s="8" t="s">
        <v>27</v>
      </c>
      <c r="H151" s="9" t="s">
        <v>28</v>
      </c>
      <c r="J151" s="2"/>
    </row>
    <row r="152" ht="14.25" spans="2:10">
      <c r="B152" s="4" t="str">
        <f t="shared" si="31"/>
        <v>S753</v>
      </c>
      <c r="C152" s="2">
        <f t="shared" si="37"/>
        <v>75</v>
      </c>
      <c r="D152" s="2">
        <f t="shared" si="35"/>
        <v>3</v>
      </c>
      <c r="F152" s="7" t="str">
        <f>C151&amp;"0003"</f>
        <v>750003</v>
      </c>
      <c r="G152" s="8" t="s">
        <v>27</v>
      </c>
      <c r="H152" s="9" t="s">
        <v>28</v>
      </c>
      <c r="J152" s="13" t="s">
        <v>50</v>
      </c>
    </row>
    <row r="153" ht="14.25" spans="2:10">
      <c r="B153" s="4" t="str">
        <f t="shared" si="31"/>
        <v>S754</v>
      </c>
      <c r="C153" s="2">
        <f t="shared" si="37"/>
        <v>75</v>
      </c>
      <c r="D153" s="2">
        <f t="shared" si="35"/>
        <v>4</v>
      </c>
      <c r="F153" s="7" t="str">
        <f t="shared" ref="F153:F154" si="38">C152&amp;"0003"</f>
        <v>750003</v>
      </c>
      <c r="G153" s="8" t="s">
        <v>27</v>
      </c>
      <c r="H153" s="9" t="s">
        <v>28</v>
      </c>
      <c r="J153" s="2"/>
    </row>
    <row r="154" ht="14.25" spans="2:10">
      <c r="B154" s="4" t="str">
        <f t="shared" si="31"/>
        <v>S755</v>
      </c>
      <c r="C154" s="2">
        <f t="shared" si="37"/>
        <v>75</v>
      </c>
      <c r="D154" s="2">
        <f t="shared" si="35"/>
        <v>5</v>
      </c>
      <c r="F154" s="7" t="str">
        <f t="shared" si="38"/>
        <v>750003</v>
      </c>
      <c r="G154" s="8"/>
      <c r="H154" s="9"/>
      <c r="J154" s="2"/>
    </row>
    <row r="155" ht="14.25" spans="2:10">
      <c r="B155" s="4" t="str">
        <f t="shared" si="31"/>
        <v>S770</v>
      </c>
      <c r="C155" s="2">
        <f t="shared" si="37"/>
        <v>77</v>
      </c>
      <c r="D155" s="2">
        <f t="shared" si="35"/>
        <v>0</v>
      </c>
      <c r="F155" s="7" t="str">
        <f>C155&amp;"0001"</f>
        <v>770001</v>
      </c>
      <c r="G155" s="8" t="s">
        <v>27</v>
      </c>
      <c r="H155" s="9" t="s">
        <v>28</v>
      </c>
      <c r="J155" s="2"/>
    </row>
    <row r="156" ht="14.25" spans="2:10">
      <c r="B156" s="4" t="str">
        <f t="shared" si="31"/>
        <v>S771</v>
      </c>
      <c r="C156" s="2">
        <f t="shared" si="37"/>
        <v>77</v>
      </c>
      <c r="D156" s="2">
        <f t="shared" si="35"/>
        <v>1</v>
      </c>
      <c r="F156" s="7" t="str">
        <f>C156&amp;"0002"</f>
        <v>770002</v>
      </c>
      <c r="G156" s="8" t="s">
        <v>27</v>
      </c>
      <c r="H156" s="9" t="s">
        <v>28</v>
      </c>
      <c r="J156" s="13" t="s">
        <v>36</v>
      </c>
    </row>
    <row r="157" ht="14.25" spans="2:10">
      <c r="B157" s="4" t="str">
        <f t="shared" si="31"/>
        <v>S772</v>
      </c>
      <c r="C157" s="2">
        <f t="shared" si="37"/>
        <v>77</v>
      </c>
      <c r="D157" s="2">
        <f t="shared" si="35"/>
        <v>2</v>
      </c>
      <c r="F157" s="7" t="str">
        <f>C157&amp;"0002"</f>
        <v>770002</v>
      </c>
      <c r="G157" s="8" t="s">
        <v>27</v>
      </c>
      <c r="H157" s="9" t="s">
        <v>28</v>
      </c>
      <c r="J157" s="2"/>
    </row>
    <row r="158" ht="14.25" spans="2:10">
      <c r="B158" s="4" t="str">
        <f t="shared" si="31"/>
        <v>S773</v>
      </c>
      <c r="C158" s="2">
        <f t="shared" si="37"/>
        <v>77</v>
      </c>
      <c r="D158" s="2">
        <f t="shared" si="35"/>
        <v>3</v>
      </c>
      <c r="F158" s="7" t="str">
        <f>C157&amp;"0003"</f>
        <v>770003</v>
      </c>
      <c r="G158" s="8" t="s">
        <v>27</v>
      </c>
      <c r="H158" s="9" t="s">
        <v>28</v>
      </c>
      <c r="J158" s="13" t="s">
        <v>39</v>
      </c>
    </row>
    <row r="159" ht="14.25" spans="2:10">
      <c r="B159" s="4" t="str">
        <f t="shared" si="31"/>
        <v>S774</v>
      </c>
      <c r="C159" s="2">
        <f t="shared" si="37"/>
        <v>77</v>
      </c>
      <c r="D159" s="2">
        <f t="shared" si="35"/>
        <v>4</v>
      </c>
      <c r="F159" s="7" t="str">
        <f t="shared" ref="F159:F160" si="39">C158&amp;"0003"</f>
        <v>770003</v>
      </c>
      <c r="G159" s="8" t="s">
        <v>27</v>
      </c>
      <c r="H159" s="9" t="s">
        <v>28</v>
      </c>
      <c r="J159" s="2"/>
    </row>
    <row r="160" ht="14.25" spans="2:10">
      <c r="B160" s="4" t="str">
        <f t="shared" si="31"/>
        <v>S775</v>
      </c>
      <c r="C160" s="2">
        <f t="shared" si="37"/>
        <v>77</v>
      </c>
      <c r="D160" s="2">
        <f t="shared" si="35"/>
        <v>5</v>
      </c>
      <c r="F160" s="7" t="str">
        <f t="shared" si="39"/>
        <v>770003</v>
      </c>
      <c r="G160" s="8"/>
      <c r="H160" s="9"/>
      <c r="J160" s="2"/>
    </row>
    <row r="161" ht="14.25" spans="2:10">
      <c r="B161" s="4" t="str">
        <f t="shared" si="31"/>
        <v>S790</v>
      </c>
      <c r="C161" s="2">
        <f t="shared" si="37"/>
        <v>79</v>
      </c>
      <c r="D161" s="2">
        <f t="shared" si="35"/>
        <v>0</v>
      </c>
      <c r="F161" s="7" t="str">
        <f>C161&amp;"0001"</f>
        <v>790001</v>
      </c>
      <c r="G161" s="8" t="s">
        <v>27</v>
      </c>
      <c r="H161" s="9" t="s">
        <v>28</v>
      </c>
      <c r="J161" s="2"/>
    </row>
    <row r="162" ht="14.25" spans="2:10">
      <c r="B162" s="4" t="str">
        <f t="shared" si="31"/>
        <v>S791</v>
      </c>
      <c r="C162" s="2">
        <f t="shared" si="37"/>
        <v>79</v>
      </c>
      <c r="D162" s="2">
        <f t="shared" si="35"/>
        <v>1</v>
      </c>
      <c r="F162" s="7" t="str">
        <f>C162&amp;"0002"</f>
        <v>790002</v>
      </c>
      <c r="G162" s="8" t="s">
        <v>27</v>
      </c>
      <c r="H162" s="9" t="s">
        <v>28</v>
      </c>
      <c r="J162" s="13" t="s">
        <v>58</v>
      </c>
    </row>
    <row r="163" ht="14.25" spans="2:10">
      <c r="B163" s="4" t="str">
        <f t="shared" si="31"/>
        <v>S792</v>
      </c>
      <c r="C163" s="2">
        <f t="shared" si="37"/>
        <v>79</v>
      </c>
      <c r="D163" s="2">
        <f t="shared" si="35"/>
        <v>2</v>
      </c>
      <c r="F163" s="7" t="str">
        <f>C163&amp;"0002"</f>
        <v>790002</v>
      </c>
      <c r="G163" s="8" t="s">
        <v>27</v>
      </c>
      <c r="H163" s="9" t="s">
        <v>28</v>
      </c>
      <c r="J163" s="2"/>
    </row>
    <row r="164" ht="14.25" spans="2:10">
      <c r="B164" s="4" t="str">
        <f t="shared" si="31"/>
        <v>S793</v>
      </c>
      <c r="C164" s="2">
        <f t="shared" si="37"/>
        <v>79</v>
      </c>
      <c r="D164" s="2">
        <f t="shared" si="35"/>
        <v>3</v>
      </c>
      <c r="F164" s="7" t="str">
        <f>C163&amp;"0003"</f>
        <v>790003</v>
      </c>
      <c r="G164" s="8" t="s">
        <v>27</v>
      </c>
      <c r="H164" s="9" t="s">
        <v>28</v>
      </c>
      <c r="J164" s="13" t="s">
        <v>50</v>
      </c>
    </row>
    <row r="165" ht="14.25" spans="2:10">
      <c r="B165" s="4" t="str">
        <f t="shared" si="31"/>
        <v>S794</v>
      </c>
      <c r="C165" s="2">
        <f t="shared" si="37"/>
        <v>79</v>
      </c>
      <c r="D165" s="2">
        <f t="shared" si="35"/>
        <v>4</v>
      </c>
      <c r="F165" s="7" t="str">
        <f t="shared" ref="F165:F166" si="40">C164&amp;"0003"</f>
        <v>790003</v>
      </c>
      <c r="G165" s="8" t="s">
        <v>27</v>
      </c>
      <c r="H165" s="9" t="s">
        <v>28</v>
      </c>
      <c r="J165" s="2"/>
    </row>
    <row r="166" ht="14.25" spans="2:10">
      <c r="B166" s="4" t="str">
        <f t="shared" si="31"/>
        <v>S795</v>
      </c>
      <c r="C166" s="2">
        <f t="shared" si="37"/>
        <v>79</v>
      </c>
      <c r="D166" s="2">
        <f t="shared" si="35"/>
        <v>5</v>
      </c>
      <c r="F166" s="7" t="str">
        <f t="shared" si="40"/>
        <v>790003</v>
      </c>
      <c r="G166" s="8"/>
      <c r="H166" s="9"/>
      <c r="J166" s="2"/>
    </row>
    <row r="167" ht="14.25" spans="2:10">
      <c r="B167" s="4" t="str">
        <f t="shared" si="31"/>
        <v>S810</v>
      </c>
      <c r="C167" s="2">
        <f t="shared" si="37"/>
        <v>81</v>
      </c>
      <c r="D167" s="2">
        <f t="shared" si="35"/>
        <v>0</v>
      </c>
      <c r="F167" s="7" t="str">
        <f>C167&amp;"0001"</f>
        <v>810001</v>
      </c>
      <c r="G167" s="8" t="s">
        <v>27</v>
      </c>
      <c r="H167" s="9" t="s">
        <v>28</v>
      </c>
      <c r="J167" s="2"/>
    </row>
    <row r="168" ht="14.25" spans="2:10">
      <c r="B168" s="4" t="str">
        <f t="shared" si="31"/>
        <v>S811</v>
      </c>
      <c r="C168" s="2">
        <f t="shared" si="37"/>
        <v>81</v>
      </c>
      <c r="D168" s="2">
        <f t="shared" si="35"/>
        <v>1</v>
      </c>
      <c r="F168" s="7" t="str">
        <f>C168&amp;"0002"</f>
        <v>810002</v>
      </c>
      <c r="G168" s="8" t="s">
        <v>27</v>
      </c>
      <c r="H168" s="9" t="s">
        <v>28</v>
      </c>
      <c r="J168" s="13" t="s">
        <v>37</v>
      </c>
    </row>
    <row r="169" ht="14.25" spans="2:10">
      <c r="B169" s="4" t="str">
        <f t="shared" si="31"/>
        <v>S812</v>
      </c>
      <c r="C169" s="2">
        <f t="shared" si="37"/>
        <v>81</v>
      </c>
      <c r="D169" s="2">
        <f t="shared" si="35"/>
        <v>2</v>
      </c>
      <c r="F169" s="7" t="str">
        <f>C169&amp;"0002"</f>
        <v>810002</v>
      </c>
      <c r="G169" s="8" t="s">
        <v>27</v>
      </c>
      <c r="H169" s="9" t="s">
        <v>28</v>
      </c>
      <c r="J169" s="2"/>
    </row>
    <row r="170" ht="14.25" spans="2:10">
      <c r="B170" s="4" t="str">
        <f t="shared" si="31"/>
        <v>S813</v>
      </c>
      <c r="C170" s="2">
        <f t="shared" si="37"/>
        <v>81</v>
      </c>
      <c r="D170" s="2">
        <f t="shared" si="35"/>
        <v>3</v>
      </c>
      <c r="F170" s="7" t="str">
        <f>C169&amp;"0003"</f>
        <v>810003</v>
      </c>
      <c r="G170" s="8" t="s">
        <v>27</v>
      </c>
      <c r="H170" s="9" t="s">
        <v>28</v>
      </c>
      <c r="J170" s="13" t="s">
        <v>44</v>
      </c>
    </row>
    <row r="171" ht="14.25" spans="2:10">
      <c r="B171" s="4" t="str">
        <f t="shared" si="31"/>
        <v>S814</v>
      </c>
      <c r="C171" s="2">
        <f t="shared" si="37"/>
        <v>81</v>
      </c>
      <c r="D171" s="2">
        <f t="shared" si="35"/>
        <v>4</v>
      </c>
      <c r="F171" s="7" t="str">
        <f t="shared" ref="F171:F172" si="41">C170&amp;"0003"</f>
        <v>810003</v>
      </c>
      <c r="G171" s="8" t="s">
        <v>27</v>
      </c>
      <c r="H171" s="9" t="s">
        <v>28</v>
      </c>
      <c r="J171" s="2"/>
    </row>
    <row r="172" ht="14.25" spans="2:10">
      <c r="B172" s="4" t="str">
        <f t="shared" si="31"/>
        <v>S815</v>
      </c>
      <c r="C172" s="2">
        <f t="shared" si="37"/>
        <v>81</v>
      </c>
      <c r="D172" s="2">
        <f t="shared" si="35"/>
        <v>5</v>
      </c>
      <c r="F172" s="7" t="str">
        <f t="shared" si="41"/>
        <v>810003</v>
      </c>
      <c r="G172" s="8"/>
      <c r="H172" s="9"/>
      <c r="J172" s="2"/>
    </row>
    <row r="173" ht="14.25" spans="2:10">
      <c r="B173" s="4" t="str">
        <f t="shared" si="31"/>
        <v>S830</v>
      </c>
      <c r="C173" s="2">
        <f t="shared" si="37"/>
        <v>83</v>
      </c>
      <c r="D173" s="2">
        <f t="shared" si="35"/>
        <v>0</v>
      </c>
      <c r="F173" s="7" t="str">
        <f>C173&amp;"0001"</f>
        <v>830001</v>
      </c>
      <c r="G173" s="8" t="s">
        <v>27</v>
      </c>
      <c r="H173" s="9" t="s">
        <v>28</v>
      </c>
      <c r="J173" s="2"/>
    </row>
    <row r="174" ht="14.25" spans="2:10">
      <c r="B174" s="4" t="str">
        <f t="shared" si="31"/>
        <v>S831</v>
      </c>
      <c r="C174" s="2">
        <f t="shared" si="37"/>
        <v>83</v>
      </c>
      <c r="D174" s="2">
        <f t="shared" si="35"/>
        <v>1</v>
      </c>
      <c r="F174" s="7" t="str">
        <f>C174&amp;"0002"</f>
        <v>830002</v>
      </c>
      <c r="G174" s="8" t="s">
        <v>27</v>
      </c>
      <c r="H174" s="9" t="s">
        <v>28</v>
      </c>
      <c r="J174" s="13" t="s">
        <v>35</v>
      </c>
    </row>
    <row r="175" ht="14.25" spans="2:10">
      <c r="B175" s="4" t="str">
        <f t="shared" si="31"/>
        <v>S832</v>
      </c>
      <c r="C175" s="2">
        <f t="shared" si="37"/>
        <v>83</v>
      </c>
      <c r="D175" s="2">
        <f t="shared" si="35"/>
        <v>2</v>
      </c>
      <c r="F175" s="7" t="str">
        <f>C175&amp;"0002"</f>
        <v>830002</v>
      </c>
      <c r="G175" s="8" t="s">
        <v>27</v>
      </c>
      <c r="H175" s="9" t="s">
        <v>28</v>
      </c>
      <c r="J175" s="2"/>
    </row>
    <row r="176" ht="14.25" spans="2:10">
      <c r="B176" s="4" t="str">
        <f t="shared" si="31"/>
        <v>S833</v>
      </c>
      <c r="C176" s="2">
        <f t="shared" si="37"/>
        <v>83</v>
      </c>
      <c r="D176" s="2">
        <f t="shared" si="35"/>
        <v>3</v>
      </c>
      <c r="F176" s="7" t="str">
        <f>C175&amp;"0003"</f>
        <v>830003</v>
      </c>
      <c r="G176" s="8" t="s">
        <v>27</v>
      </c>
      <c r="H176" s="9" t="s">
        <v>28</v>
      </c>
      <c r="J176" s="13" t="s">
        <v>46</v>
      </c>
    </row>
    <row r="177" ht="14.25" spans="2:10">
      <c r="B177" s="4" t="str">
        <f t="shared" si="31"/>
        <v>S834</v>
      </c>
      <c r="C177" s="2">
        <f t="shared" si="37"/>
        <v>83</v>
      </c>
      <c r="D177" s="2">
        <f t="shared" si="35"/>
        <v>4</v>
      </c>
      <c r="F177" s="7" t="str">
        <f t="shared" ref="F177:F178" si="42">C176&amp;"0003"</f>
        <v>830003</v>
      </c>
      <c r="G177" s="8" t="s">
        <v>27</v>
      </c>
      <c r="H177" s="9" t="s">
        <v>28</v>
      </c>
      <c r="J177" s="2"/>
    </row>
    <row r="178" ht="14.25" spans="2:10">
      <c r="B178" s="4" t="str">
        <f t="shared" si="31"/>
        <v>S835</v>
      </c>
      <c r="C178" s="2">
        <f t="shared" si="37"/>
        <v>83</v>
      </c>
      <c r="D178" s="2">
        <f t="shared" si="35"/>
        <v>5</v>
      </c>
      <c r="F178" s="7" t="str">
        <f t="shared" si="42"/>
        <v>830003</v>
      </c>
      <c r="G178" s="8"/>
      <c r="H178" s="9"/>
      <c r="J178" s="2"/>
    </row>
    <row r="179" ht="14.25" spans="2:10">
      <c r="B179" s="4" t="str">
        <f t="shared" si="31"/>
        <v>S850</v>
      </c>
      <c r="C179" s="2">
        <f t="shared" si="37"/>
        <v>85</v>
      </c>
      <c r="D179" s="2">
        <f t="shared" si="35"/>
        <v>0</v>
      </c>
      <c r="F179" s="7" t="str">
        <f>C179&amp;"0001"</f>
        <v>850001</v>
      </c>
      <c r="G179" s="8" t="s">
        <v>27</v>
      </c>
      <c r="H179" s="9" t="s">
        <v>28</v>
      </c>
      <c r="J179" s="2"/>
    </row>
    <row r="180" ht="14.25" spans="2:10">
      <c r="B180" s="4" t="str">
        <f t="shared" si="31"/>
        <v>S851</v>
      </c>
      <c r="C180" s="2">
        <f t="shared" si="37"/>
        <v>85</v>
      </c>
      <c r="D180" s="2">
        <f t="shared" si="35"/>
        <v>1</v>
      </c>
      <c r="F180" s="7" t="str">
        <f>C180&amp;"0002"</f>
        <v>850002</v>
      </c>
      <c r="G180" s="8" t="s">
        <v>27</v>
      </c>
      <c r="H180" s="9" t="s">
        <v>28</v>
      </c>
      <c r="J180" s="13" t="s">
        <v>45</v>
      </c>
    </row>
    <row r="181" ht="14.25" spans="2:10">
      <c r="B181" s="4" t="str">
        <f t="shared" si="31"/>
        <v>S852</v>
      </c>
      <c r="C181" s="2">
        <f t="shared" si="37"/>
        <v>85</v>
      </c>
      <c r="D181" s="2">
        <f t="shared" si="35"/>
        <v>2</v>
      </c>
      <c r="F181" s="7" t="str">
        <f>C181&amp;"0002"</f>
        <v>850002</v>
      </c>
      <c r="G181" s="8" t="s">
        <v>27</v>
      </c>
      <c r="H181" s="9" t="s">
        <v>28</v>
      </c>
      <c r="J181" s="2"/>
    </row>
    <row r="182" ht="14.25" spans="2:10">
      <c r="B182" s="4" t="str">
        <f t="shared" si="31"/>
        <v>S853</v>
      </c>
      <c r="C182" s="2">
        <f t="shared" si="37"/>
        <v>85</v>
      </c>
      <c r="D182" s="2">
        <f t="shared" si="35"/>
        <v>3</v>
      </c>
      <c r="F182" s="7" t="str">
        <f>C181&amp;"0003"</f>
        <v>850003</v>
      </c>
      <c r="G182" s="8" t="s">
        <v>27</v>
      </c>
      <c r="H182" s="9" t="s">
        <v>28</v>
      </c>
      <c r="J182" s="13" t="s">
        <v>44</v>
      </c>
    </row>
    <row r="183" ht="14.25" spans="2:10">
      <c r="B183" s="4" t="str">
        <f t="shared" si="31"/>
        <v>S854</v>
      </c>
      <c r="C183" s="2">
        <f t="shared" si="37"/>
        <v>85</v>
      </c>
      <c r="D183" s="2">
        <f t="shared" si="35"/>
        <v>4</v>
      </c>
      <c r="F183" s="7" t="str">
        <f t="shared" ref="F183:F184" si="43">C182&amp;"0003"</f>
        <v>850003</v>
      </c>
      <c r="G183" s="8" t="s">
        <v>27</v>
      </c>
      <c r="H183" s="9" t="s">
        <v>28</v>
      </c>
      <c r="J183" s="2"/>
    </row>
    <row r="184" ht="14.25" spans="2:10">
      <c r="B184" s="4" t="str">
        <f t="shared" si="31"/>
        <v>S855</v>
      </c>
      <c r="C184" s="2">
        <f t="shared" si="37"/>
        <v>85</v>
      </c>
      <c r="D184" s="2">
        <f t="shared" si="35"/>
        <v>5</v>
      </c>
      <c r="F184" s="7" t="str">
        <f t="shared" si="43"/>
        <v>850003</v>
      </c>
      <c r="G184" s="8"/>
      <c r="H184" s="9"/>
      <c r="J184" s="2"/>
    </row>
    <row r="185" ht="14.25" spans="2:10">
      <c r="B185" s="4" t="str">
        <f t="shared" si="31"/>
        <v>S870</v>
      </c>
      <c r="C185" s="2">
        <f t="shared" si="37"/>
        <v>87</v>
      </c>
      <c r="D185" s="2">
        <f t="shared" si="35"/>
        <v>0</v>
      </c>
      <c r="F185" s="7" t="str">
        <f>C185&amp;"0001"</f>
        <v>870001</v>
      </c>
      <c r="G185" s="8" t="s">
        <v>27</v>
      </c>
      <c r="H185" s="9" t="s">
        <v>28</v>
      </c>
      <c r="J185" s="2"/>
    </row>
    <row r="186" ht="14.25" spans="2:10">
      <c r="B186" s="4" t="str">
        <f t="shared" si="31"/>
        <v>S871</v>
      </c>
      <c r="C186" s="2">
        <f t="shared" si="37"/>
        <v>87</v>
      </c>
      <c r="D186" s="2">
        <f t="shared" si="35"/>
        <v>1</v>
      </c>
      <c r="F186" s="7" t="str">
        <f>C186&amp;"0002"</f>
        <v>870002</v>
      </c>
      <c r="G186" s="8" t="s">
        <v>27</v>
      </c>
      <c r="H186" s="9" t="s">
        <v>28</v>
      </c>
      <c r="J186" s="13" t="s">
        <v>45</v>
      </c>
    </row>
    <row r="187" ht="14.25" spans="2:10">
      <c r="B187" s="4" t="str">
        <f t="shared" si="31"/>
        <v>S872</v>
      </c>
      <c r="C187" s="2">
        <f t="shared" si="37"/>
        <v>87</v>
      </c>
      <c r="D187" s="2">
        <f t="shared" si="35"/>
        <v>2</v>
      </c>
      <c r="F187" s="7" t="str">
        <f>C187&amp;"0002"</f>
        <v>870002</v>
      </c>
      <c r="G187" s="8" t="s">
        <v>27</v>
      </c>
      <c r="H187" s="9" t="s">
        <v>28</v>
      </c>
      <c r="J187" s="2"/>
    </row>
    <row r="188" ht="14.25" spans="2:10">
      <c r="B188" s="4" t="str">
        <f t="shared" si="31"/>
        <v>S873</v>
      </c>
      <c r="C188" s="2">
        <f t="shared" si="37"/>
        <v>87</v>
      </c>
      <c r="D188" s="2">
        <f t="shared" si="35"/>
        <v>3</v>
      </c>
      <c r="F188" s="7" t="str">
        <f>C187&amp;"0003"</f>
        <v>870003</v>
      </c>
      <c r="G188" s="8" t="s">
        <v>27</v>
      </c>
      <c r="H188" s="9" t="s">
        <v>28</v>
      </c>
      <c r="J188" s="13" t="s">
        <v>44</v>
      </c>
    </row>
    <row r="189" ht="14.25" spans="2:10">
      <c r="B189" s="4" t="str">
        <f t="shared" si="31"/>
        <v>S874</v>
      </c>
      <c r="C189" s="2">
        <f t="shared" si="37"/>
        <v>87</v>
      </c>
      <c r="D189" s="2">
        <f t="shared" si="35"/>
        <v>4</v>
      </c>
      <c r="F189" s="7" t="str">
        <f t="shared" ref="F189:F190" si="44">C188&amp;"0003"</f>
        <v>870003</v>
      </c>
      <c r="G189" s="8" t="s">
        <v>27</v>
      </c>
      <c r="H189" s="9" t="s">
        <v>28</v>
      </c>
      <c r="J189" s="2"/>
    </row>
    <row r="190" ht="14.25" spans="2:10">
      <c r="B190" s="4" t="str">
        <f t="shared" si="31"/>
        <v>S875</v>
      </c>
      <c r="C190" s="2">
        <f t="shared" si="37"/>
        <v>87</v>
      </c>
      <c r="D190" s="2">
        <f t="shared" si="35"/>
        <v>5</v>
      </c>
      <c r="F190" s="7" t="str">
        <f t="shared" si="44"/>
        <v>870003</v>
      </c>
      <c r="G190" s="8"/>
      <c r="H190" s="9"/>
      <c r="J190" s="2"/>
    </row>
    <row r="191" ht="14.25" spans="2:10">
      <c r="B191" s="4" t="str">
        <f t="shared" si="31"/>
        <v>S890</v>
      </c>
      <c r="C191" s="2">
        <f t="shared" si="37"/>
        <v>89</v>
      </c>
      <c r="D191" s="2">
        <f t="shared" si="35"/>
        <v>0</v>
      </c>
      <c r="F191" s="7" t="str">
        <f>C191&amp;"0001"</f>
        <v>890001</v>
      </c>
      <c r="G191" s="8" t="s">
        <v>27</v>
      </c>
      <c r="H191" s="9" t="s">
        <v>28</v>
      </c>
      <c r="J191" s="2"/>
    </row>
    <row r="192" ht="14.25" spans="2:10">
      <c r="B192" s="4" t="str">
        <f t="shared" ref="B192:B255" si="45">"S"&amp;C192&amp;D192</f>
        <v>S891</v>
      </c>
      <c r="C192" s="2">
        <f t="shared" si="37"/>
        <v>89</v>
      </c>
      <c r="D192" s="2">
        <f t="shared" si="35"/>
        <v>1</v>
      </c>
      <c r="F192" s="7" t="str">
        <f>C192&amp;"0002"</f>
        <v>890002</v>
      </c>
      <c r="G192" s="8" t="s">
        <v>27</v>
      </c>
      <c r="H192" s="9" t="s">
        <v>28</v>
      </c>
      <c r="J192" s="13" t="s">
        <v>32</v>
      </c>
    </row>
    <row r="193" ht="14.25" spans="2:10">
      <c r="B193" s="4" t="str">
        <f t="shared" si="45"/>
        <v>S892</v>
      </c>
      <c r="C193" s="2">
        <f t="shared" si="37"/>
        <v>89</v>
      </c>
      <c r="D193" s="2">
        <f t="shared" si="35"/>
        <v>2</v>
      </c>
      <c r="F193" s="7" t="str">
        <f>C193&amp;"0002"</f>
        <v>890002</v>
      </c>
      <c r="G193" s="8" t="s">
        <v>27</v>
      </c>
      <c r="H193" s="9" t="s">
        <v>28</v>
      </c>
      <c r="J193" s="2"/>
    </row>
    <row r="194" ht="14.25" spans="2:10">
      <c r="B194" s="4" t="str">
        <f t="shared" si="45"/>
        <v>S893</v>
      </c>
      <c r="C194" s="2">
        <f t="shared" si="37"/>
        <v>89</v>
      </c>
      <c r="D194" s="2">
        <f t="shared" si="35"/>
        <v>3</v>
      </c>
      <c r="F194" s="7" t="str">
        <f>C193&amp;"0003"</f>
        <v>890003</v>
      </c>
      <c r="G194" s="8" t="s">
        <v>27</v>
      </c>
      <c r="H194" s="9" t="s">
        <v>28</v>
      </c>
      <c r="J194" s="13" t="s">
        <v>56</v>
      </c>
    </row>
    <row r="195" ht="14.25" spans="2:10">
      <c r="B195" s="4" t="str">
        <f t="shared" si="45"/>
        <v>S894</v>
      </c>
      <c r="C195" s="2">
        <f t="shared" si="37"/>
        <v>89</v>
      </c>
      <c r="D195" s="2">
        <f t="shared" si="35"/>
        <v>4</v>
      </c>
      <c r="F195" s="7" t="str">
        <f t="shared" ref="F195:F196" si="46">C194&amp;"0003"</f>
        <v>890003</v>
      </c>
      <c r="G195" s="8" t="s">
        <v>27</v>
      </c>
      <c r="H195" s="9" t="s">
        <v>28</v>
      </c>
      <c r="J195" s="2"/>
    </row>
    <row r="196" ht="14.25" spans="2:10">
      <c r="B196" s="4" t="str">
        <f t="shared" si="45"/>
        <v>S895</v>
      </c>
      <c r="C196" s="2">
        <f t="shared" si="37"/>
        <v>89</v>
      </c>
      <c r="D196" s="2">
        <f t="shared" si="35"/>
        <v>5</v>
      </c>
      <c r="F196" s="7" t="str">
        <f t="shared" si="46"/>
        <v>890003</v>
      </c>
      <c r="G196" s="8"/>
      <c r="H196" s="9"/>
      <c r="J196" s="2"/>
    </row>
    <row r="197" ht="14.25" spans="2:10">
      <c r="B197" s="4" t="str">
        <f t="shared" si="45"/>
        <v>S910</v>
      </c>
      <c r="C197" s="2">
        <f t="shared" si="37"/>
        <v>91</v>
      </c>
      <c r="D197" s="2">
        <f t="shared" si="35"/>
        <v>0</v>
      </c>
      <c r="F197" s="7" t="str">
        <f>C197&amp;"0001"</f>
        <v>910001</v>
      </c>
      <c r="G197" s="8" t="s">
        <v>27</v>
      </c>
      <c r="H197" s="9" t="s">
        <v>28</v>
      </c>
      <c r="J197" s="2"/>
    </row>
    <row r="198" ht="14.25" spans="2:10">
      <c r="B198" s="4" t="str">
        <f t="shared" si="45"/>
        <v>S911</v>
      </c>
      <c r="C198" s="2">
        <f t="shared" si="37"/>
        <v>91</v>
      </c>
      <c r="D198" s="2">
        <f t="shared" si="35"/>
        <v>1</v>
      </c>
      <c r="F198" s="7" t="str">
        <f>C198&amp;"0002"</f>
        <v>910002</v>
      </c>
      <c r="G198" s="8" t="s">
        <v>27</v>
      </c>
      <c r="H198" s="9" t="s">
        <v>28</v>
      </c>
      <c r="J198" s="13" t="s">
        <v>32</v>
      </c>
    </row>
    <row r="199" ht="14.25" spans="2:10">
      <c r="B199" s="4" t="str">
        <f t="shared" si="45"/>
        <v>S912</v>
      </c>
      <c r="C199" s="2">
        <f t="shared" si="37"/>
        <v>91</v>
      </c>
      <c r="D199" s="2">
        <f t="shared" si="35"/>
        <v>2</v>
      </c>
      <c r="F199" s="7" t="str">
        <f>C199&amp;"0002"</f>
        <v>910002</v>
      </c>
      <c r="G199" s="8" t="s">
        <v>27</v>
      </c>
      <c r="H199" s="9" t="s">
        <v>28</v>
      </c>
      <c r="J199" s="2"/>
    </row>
    <row r="200" ht="14.25" spans="2:10">
      <c r="B200" s="4" t="str">
        <f t="shared" si="45"/>
        <v>S913</v>
      </c>
      <c r="C200" s="2">
        <f t="shared" si="37"/>
        <v>91</v>
      </c>
      <c r="D200" s="2">
        <f t="shared" si="35"/>
        <v>3</v>
      </c>
      <c r="F200" s="7" t="str">
        <f>C199&amp;"0003"</f>
        <v>910003</v>
      </c>
      <c r="G200" s="8" t="s">
        <v>27</v>
      </c>
      <c r="H200" s="9" t="s">
        <v>28</v>
      </c>
      <c r="J200" s="13" t="s">
        <v>55</v>
      </c>
    </row>
    <row r="201" ht="14.25" spans="2:10">
      <c r="B201" s="4" t="str">
        <f t="shared" si="45"/>
        <v>S914</v>
      </c>
      <c r="C201" s="2">
        <f t="shared" si="37"/>
        <v>91</v>
      </c>
      <c r="D201" s="2">
        <f t="shared" si="35"/>
        <v>4</v>
      </c>
      <c r="F201" s="7" t="str">
        <f t="shared" ref="F201:F202" si="47">C200&amp;"0003"</f>
        <v>910003</v>
      </c>
      <c r="G201" s="8" t="s">
        <v>27</v>
      </c>
      <c r="H201" s="9" t="s">
        <v>28</v>
      </c>
      <c r="J201" s="2"/>
    </row>
    <row r="202" ht="14.25" spans="2:10">
      <c r="B202" s="4" t="str">
        <f t="shared" si="45"/>
        <v>S915</v>
      </c>
      <c r="C202" s="2">
        <f t="shared" si="37"/>
        <v>91</v>
      </c>
      <c r="D202" s="2">
        <f t="shared" si="35"/>
        <v>5</v>
      </c>
      <c r="F202" s="7" t="str">
        <f t="shared" si="47"/>
        <v>910003</v>
      </c>
      <c r="G202" s="8"/>
      <c r="H202" s="9"/>
      <c r="J202" s="2"/>
    </row>
    <row r="203" ht="14.25" spans="2:10">
      <c r="B203" s="4" t="str">
        <f t="shared" si="45"/>
        <v>S930</v>
      </c>
      <c r="C203" s="2">
        <f t="shared" si="37"/>
        <v>93</v>
      </c>
      <c r="D203" s="2">
        <f t="shared" si="35"/>
        <v>0</v>
      </c>
      <c r="F203" s="7" t="str">
        <f>C203&amp;"0001"</f>
        <v>930001</v>
      </c>
      <c r="G203" s="8" t="s">
        <v>27</v>
      </c>
      <c r="H203" s="9" t="s">
        <v>28</v>
      </c>
      <c r="J203" s="2"/>
    </row>
    <row r="204" ht="14.25" spans="2:10">
      <c r="B204" s="4" t="str">
        <f t="shared" si="45"/>
        <v>S931</v>
      </c>
      <c r="C204" s="2">
        <f t="shared" si="37"/>
        <v>93</v>
      </c>
      <c r="D204" s="2">
        <f t="shared" si="35"/>
        <v>1</v>
      </c>
      <c r="F204" s="7" t="str">
        <f>C204&amp;"0002"</f>
        <v>930002</v>
      </c>
      <c r="G204" s="8" t="s">
        <v>27</v>
      </c>
      <c r="H204" s="9" t="s">
        <v>28</v>
      </c>
      <c r="J204" s="13" t="s">
        <v>59</v>
      </c>
    </row>
    <row r="205" ht="14.25" spans="2:10">
      <c r="B205" s="4" t="str">
        <f t="shared" si="45"/>
        <v>S932</v>
      </c>
      <c r="C205" s="2">
        <f t="shared" si="37"/>
        <v>93</v>
      </c>
      <c r="D205" s="2">
        <f t="shared" si="35"/>
        <v>2</v>
      </c>
      <c r="F205" s="7" t="str">
        <f>C205&amp;"0002"</f>
        <v>930002</v>
      </c>
      <c r="G205" s="8" t="s">
        <v>27</v>
      </c>
      <c r="H205" s="9" t="s">
        <v>28</v>
      </c>
      <c r="J205" s="2"/>
    </row>
    <row r="206" ht="14.25" spans="2:10">
      <c r="B206" s="4" t="str">
        <f t="shared" si="45"/>
        <v>S933</v>
      </c>
      <c r="C206" s="2">
        <f t="shared" si="37"/>
        <v>93</v>
      </c>
      <c r="D206" s="2">
        <f t="shared" si="35"/>
        <v>3</v>
      </c>
      <c r="F206" s="7" t="str">
        <f>C205&amp;"0003"</f>
        <v>930003</v>
      </c>
      <c r="G206" s="8" t="s">
        <v>27</v>
      </c>
      <c r="H206" s="9" t="s">
        <v>28</v>
      </c>
      <c r="J206" s="13" t="s">
        <v>50</v>
      </c>
    </row>
    <row r="207" ht="14.25" spans="2:10">
      <c r="B207" s="4" t="str">
        <f t="shared" si="45"/>
        <v>S934</v>
      </c>
      <c r="C207" s="2">
        <f t="shared" si="37"/>
        <v>93</v>
      </c>
      <c r="D207" s="2">
        <f t="shared" si="35"/>
        <v>4</v>
      </c>
      <c r="F207" s="7" t="str">
        <f t="shared" ref="F207:F208" si="48">C206&amp;"0003"</f>
        <v>930003</v>
      </c>
      <c r="G207" s="8" t="s">
        <v>27</v>
      </c>
      <c r="H207" s="9" t="s">
        <v>28</v>
      </c>
      <c r="J207" s="2"/>
    </row>
    <row r="208" ht="14.25" spans="2:10">
      <c r="B208" s="4" t="str">
        <f t="shared" si="45"/>
        <v>S935</v>
      </c>
      <c r="C208" s="2">
        <f t="shared" si="37"/>
        <v>93</v>
      </c>
      <c r="D208" s="2">
        <f t="shared" si="35"/>
        <v>5</v>
      </c>
      <c r="F208" s="7" t="str">
        <f t="shared" si="48"/>
        <v>930003</v>
      </c>
      <c r="G208" s="8"/>
      <c r="H208" s="9"/>
      <c r="J208" s="2"/>
    </row>
    <row r="209" ht="14.25" spans="2:10">
      <c r="B209" s="4" t="str">
        <f t="shared" si="45"/>
        <v>S950</v>
      </c>
      <c r="C209" s="2">
        <f t="shared" si="37"/>
        <v>95</v>
      </c>
      <c r="D209" s="2">
        <f t="shared" ref="D209:D256" si="49">D203</f>
        <v>0</v>
      </c>
      <c r="F209" s="7" t="str">
        <f>C209&amp;"0001"</f>
        <v>950001</v>
      </c>
      <c r="G209" s="8" t="s">
        <v>27</v>
      </c>
      <c r="H209" s="9" t="s">
        <v>28</v>
      </c>
      <c r="J209" s="2"/>
    </row>
    <row r="210" ht="14.25" spans="2:10">
      <c r="B210" s="4" t="str">
        <f t="shared" si="45"/>
        <v>S951</v>
      </c>
      <c r="C210" s="2">
        <f t="shared" si="37"/>
        <v>95</v>
      </c>
      <c r="D210" s="2">
        <f t="shared" si="49"/>
        <v>1</v>
      </c>
      <c r="F210" s="7" t="str">
        <f>C210&amp;"0002"</f>
        <v>950002</v>
      </c>
      <c r="G210" s="8" t="s">
        <v>27</v>
      </c>
      <c r="H210" s="9" t="s">
        <v>28</v>
      </c>
      <c r="J210" s="13" t="s">
        <v>35</v>
      </c>
    </row>
    <row r="211" ht="14.25" spans="2:10">
      <c r="B211" s="4" t="str">
        <f t="shared" si="45"/>
        <v>S952</v>
      </c>
      <c r="C211" s="2">
        <f t="shared" si="37"/>
        <v>95</v>
      </c>
      <c r="D211" s="2">
        <f t="shared" si="49"/>
        <v>2</v>
      </c>
      <c r="F211" s="7" t="str">
        <f>C211&amp;"0002"</f>
        <v>950002</v>
      </c>
      <c r="G211" s="8" t="s">
        <v>27</v>
      </c>
      <c r="H211" s="9" t="s">
        <v>28</v>
      </c>
      <c r="J211" s="2"/>
    </row>
    <row r="212" ht="14.25" spans="2:10">
      <c r="B212" s="4" t="str">
        <f t="shared" si="45"/>
        <v>S953</v>
      </c>
      <c r="C212" s="2">
        <f t="shared" ref="C212:C233" si="50">C206+2</f>
        <v>95</v>
      </c>
      <c r="D212" s="2">
        <f t="shared" si="49"/>
        <v>3</v>
      </c>
      <c r="F212" s="7" t="str">
        <f>C211&amp;"0003"</f>
        <v>950003</v>
      </c>
      <c r="G212" s="8" t="s">
        <v>27</v>
      </c>
      <c r="H212" s="9" t="s">
        <v>28</v>
      </c>
      <c r="J212" s="13" t="s">
        <v>60</v>
      </c>
    </row>
    <row r="213" ht="14.25" spans="2:10">
      <c r="B213" s="4" t="str">
        <f t="shared" si="45"/>
        <v>S954</v>
      </c>
      <c r="C213" s="2">
        <f t="shared" si="50"/>
        <v>95</v>
      </c>
      <c r="D213" s="2">
        <f t="shared" si="49"/>
        <v>4</v>
      </c>
      <c r="F213" s="7" t="str">
        <f t="shared" ref="F213:F214" si="51">C212&amp;"0003"</f>
        <v>950003</v>
      </c>
      <c r="G213" s="8" t="s">
        <v>27</v>
      </c>
      <c r="H213" s="9" t="s">
        <v>28</v>
      </c>
      <c r="J213" s="2"/>
    </row>
    <row r="214" ht="14.25" spans="2:10">
      <c r="B214" s="4" t="str">
        <f t="shared" si="45"/>
        <v>S955</v>
      </c>
      <c r="C214" s="2">
        <f t="shared" si="50"/>
        <v>95</v>
      </c>
      <c r="D214" s="2">
        <f t="shared" si="49"/>
        <v>5</v>
      </c>
      <c r="F214" s="7" t="str">
        <f t="shared" si="51"/>
        <v>950003</v>
      </c>
      <c r="G214" s="8"/>
      <c r="H214" s="9"/>
      <c r="J214" s="2"/>
    </row>
    <row r="215" ht="14.25" spans="2:10">
      <c r="B215" s="4" t="str">
        <f t="shared" si="45"/>
        <v>S970</v>
      </c>
      <c r="C215" s="2">
        <f t="shared" si="50"/>
        <v>97</v>
      </c>
      <c r="D215" s="2">
        <f t="shared" si="49"/>
        <v>0</v>
      </c>
      <c r="F215" s="7" t="str">
        <f>C215&amp;"0001"</f>
        <v>970001</v>
      </c>
      <c r="G215" s="8" t="s">
        <v>27</v>
      </c>
      <c r="H215" s="9" t="s">
        <v>28</v>
      </c>
      <c r="J215" s="2"/>
    </row>
    <row r="216" ht="14.25" spans="2:10">
      <c r="B216" s="4" t="str">
        <f t="shared" si="45"/>
        <v>S971</v>
      </c>
      <c r="C216" s="2">
        <f t="shared" si="50"/>
        <v>97</v>
      </c>
      <c r="D216" s="2">
        <f t="shared" si="49"/>
        <v>1</v>
      </c>
      <c r="F216" s="7" t="str">
        <f>C216&amp;"0002"</f>
        <v>970002</v>
      </c>
      <c r="G216" s="8" t="s">
        <v>27</v>
      </c>
      <c r="H216" s="9" t="s">
        <v>28</v>
      </c>
      <c r="J216" s="13" t="s">
        <v>33</v>
      </c>
    </row>
    <row r="217" ht="14.25" spans="2:10">
      <c r="B217" s="4" t="str">
        <f t="shared" si="45"/>
        <v>S972</v>
      </c>
      <c r="C217" s="2">
        <f t="shared" si="50"/>
        <v>97</v>
      </c>
      <c r="D217" s="2">
        <f t="shared" si="49"/>
        <v>2</v>
      </c>
      <c r="F217" s="7" t="str">
        <f>C217&amp;"0002"</f>
        <v>970002</v>
      </c>
      <c r="G217" s="8" t="s">
        <v>27</v>
      </c>
      <c r="H217" s="9" t="s">
        <v>28</v>
      </c>
      <c r="J217" s="2"/>
    </row>
    <row r="218" ht="14.25" spans="2:10">
      <c r="B218" s="4" t="str">
        <f t="shared" si="45"/>
        <v>S973</v>
      </c>
      <c r="C218" s="2">
        <f t="shared" si="50"/>
        <v>97</v>
      </c>
      <c r="D218" s="2">
        <f t="shared" si="49"/>
        <v>3</v>
      </c>
      <c r="F218" s="7" t="str">
        <f>C217&amp;"0003"</f>
        <v>970003</v>
      </c>
      <c r="G218" s="8" t="s">
        <v>27</v>
      </c>
      <c r="H218" s="9" t="s">
        <v>28</v>
      </c>
      <c r="J218" s="13" t="s">
        <v>42</v>
      </c>
    </row>
    <row r="219" ht="14.25" spans="2:10">
      <c r="B219" s="4" t="str">
        <f t="shared" si="45"/>
        <v>S974</v>
      </c>
      <c r="C219" s="2">
        <f t="shared" si="50"/>
        <v>97</v>
      </c>
      <c r="D219" s="2">
        <f t="shared" si="49"/>
        <v>4</v>
      </c>
      <c r="F219" s="7" t="str">
        <f t="shared" ref="F219:F220" si="52">C218&amp;"0003"</f>
        <v>970003</v>
      </c>
      <c r="G219" s="8" t="s">
        <v>27</v>
      </c>
      <c r="H219" s="9" t="s">
        <v>28</v>
      </c>
      <c r="J219" s="2"/>
    </row>
    <row r="220" ht="14.25" spans="2:10">
      <c r="B220" s="4" t="str">
        <f t="shared" si="45"/>
        <v>S975</v>
      </c>
      <c r="C220" s="2">
        <f t="shared" si="50"/>
        <v>97</v>
      </c>
      <c r="D220" s="2">
        <f t="shared" si="49"/>
        <v>5</v>
      </c>
      <c r="F220" s="7" t="str">
        <f t="shared" si="52"/>
        <v>970003</v>
      </c>
      <c r="G220" s="8"/>
      <c r="H220" s="9"/>
      <c r="J220" s="2"/>
    </row>
    <row r="221" ht="14.25" spans="2:10">
      <c r="B221" s="4" t="str">
        <f t="shared" si="45"/>
        <v>S990</v>
      </c>
      <c r="C221" s="2">
        <f t="shared" si="50"/>
        <v>99</v>
      </c>
      <c r="D221" s="2">
        <f t="shared" si="49"/>
        <v>0</v>
      </c>
      <c r="F221" s="7" t="str">
        <f>C221&amp;"0001"</f>
        <v>990001</v>
      </c>
      <c r="G221" s="8" t="s">
        <v>27</v>
      </c>
      <c r="H221" s="9" t="s">
        <v>28</v>
      </c>
      <c r="J221" s="2"/>
    </row>
    <row r="222" ht="14.25" spans="2:10">
      <c r="B222" s="4" t="str">
        <f t="shared" si="45"/>
        <v>S991</v>
      </c>
      <c r="C222" s="2">
        <f t="shared" si="50"/>
        <v>99</v>
      </c>
      <c r="D222" s="2">
        <f t="shared" si="49"/>
        <v>1</v>
      </c>
      <c r="F222" s="7" t="str">
        <f>C222&amp;"0002"</f>
        <v>990002</v>
      </c>
      <c r="G222" s="8" t="s">
        <v>27</v>
      </c>
      <c r="H222" s="9" t="s">
        <v>28</v>
      </c>
      <c r="J222" s="13" t="s">
        <v>32</v>
      </c>
    </row>
    <row r="223" ht="14.25" spans="2:10">
      <c r="B223" s="4" t="str">
        <f t="shared" si="45"/>
        <v>S992</v>
      </c>
      <c r="C223" s="2">
        <f t="shared" si="50"/>
        <v>99</v>
      </c>
      <c r="D223" s="2">
        <f t="shared" si="49"/>
        <v>2</v>
      </c>
      <c r="F223" s="7" t="str">
        <f>C223&amp;"0002"</f>
        <v>990002</v>
      </c>
      <c r="G223" s="8" t="s">
        <v>27</v>
      </c>
      <c r="H223" s="9" t="s">
        <v>28</v>
      </c>
      <c r="J223" s="2"/>
    </row>
    <row r="224" ht="14.25" spans="2:10">
      <c r="B224" s="4" t="str">
        <f t="shared" si="45"/>
        <v>S993</v>
      </c>
      <c r="C224" s="2">
        <f t="shared" si="50"/>
        <v>99</v>
      </c>
      <c r="D224" s="2">
        <f t="shared" si="49"/>
        <v>3</v>
      </c>
      <c r="F224" s="7" t="str">
        <f>C223&amp;"0003"</f>
        <v>990003</v>
      </c>
      <c r="G224" s="8" t="s">
        <v>27</v>
      </c>
      <c r="H224" s="9" t="s">
        <v>28</v>
      </c>
      <c r="J224" s="13" t="s">
        <v>44</v>
      </c>
    </row>
    <row r="225" ht="14.25" spans="2:10">
      <c r="B225" s="4" t="str">
        <f t="shared" si="45"/>
        <v>S994</v>
      </c>
      <c r="C225" s="2">
        <f t="shared" si="50"/>
        <v>99</v>
      </c>
      <c r="D225" s="2">
        <f t="shared" si="49"/>
        <v>4</v>
      </c>
      <c r="F225" s="7" t="str">
        <f t="shared" ref="F225:F226" si="53">C224&amp;"0003"</f>
        <v>990003</v>
      </c>
      <c r="G225" s="8" t="s">
        <v>27</v>
      </c>
      <c r="H225" s="9" t="s">
        <v>28</v>
      </c>
      <c r="J225" s="2"/>
    </row>
    <row r="226" ht="14.25" spans="2:10">
      <c r="B226" s="4" t="str">
        <f t="shared" si="45"/>
        <v>S995</v>
      </c>
      <c r="C226" s="2">
        <f t="shared" si="50"/>
        <v>99</v>
      </c>
      <c r="D226" s="2">
        <f t="shared" si="49"/>
        <v>5</v>
      </c>
      <c r="F226" s="7" t="str">
        <f t="shared" si="53"/>
        <v>990003</v>
      </c>
      <c r="G226" s="8"/>
      <c r="H226" s="9"/>
      <c r="J226" s="2"/>
    </row>
    <row r="227" ht="14.25" spans="2:10">
      <c r="B227" s="4" t="str">
        <f t="shared" si="45"/>
        <v>S1010</v>
      </c>
      <c r="C227" s="2">
        <f t="shared" si="50"/>
        <v>101</v>
      </c>
      <c r="D227" s="2">
        <f t="shared" si="49"/>
        <v>0</v>
      </c>
      <c r="F227" s="7" t="str">
        <f>C227&amp;"0001"</f>
        <v>1010001</v>
      </c>
      <c r="G227" s="8" t="s">
        <v>27</v>
      </c>
      <c r="H227" s="9" t="s">
        <v>28</v>
      </c>
      <c r="J227" s="2"/>
    </row>
    <row r="228" ht="14.25" spans="2:10">
      <c r="B228" s="4" t="str">
        <f t="shared" si="45"/>
        <v>S1011</v>
      </c>
      <c r="C228" s="2">
        <f t="shared" si="50"/>
        <v>101</v>
      </c>
      <c r="D228" s="2">
        <f t="shared" si="49"/>
        <v>1</v>
      </c>
      <c r="F228" s="7" t="str">
        <f>C228&amp;"0002"</f>
        <v>1010002</v>
      </c>
      <c r="G228" s="8" t="s">
        <v>27</v>
      </c>
      <c r="H228" s="9" t="s">
        <v>28</v>
      </c>
      <c r="J228" s="13" t="s">
        <v>29</v>
      </c>
    </row>
    <row r="229" ht="14.25" spans="2:10">
      <c r="B229" s="4" t="str">
        <f t="shared" si="45"/>
        <v>S1012</v>
      </c>
      <c r="C229" s="2">
        <f t="shared" si="50"/>
        <v>101</v>
      </c>
      <c r="D229" s="2">
        <f t="shared" si="49"/>
        <v>2</v>
      </c>
      <c r="F229" s="7" t="str">
        <f>C229&amp;"0002"</f>
        <v>1010002</v>
      </c>
      <c r="G229" s="8" t="s">
        <v>27</v>
      </c>
      <c r="H229" s="9" t="s">
        <v>28</v>
      </c>
      <c r="J229" s="2"/>
    </row>
    <row r="230" ht="14.25" spans="2:10">
      <c r="B230" s="4" t="str">
        <f t="shared" si="45"/>
        <v>S1013</v>
      </c>
      <c r="C230" s="2">
        <f t="shared" si="50"/>
        <v>101</v>
      </c>
      <c r="D230" s="2">
        <f t="shared" si="49"/>
        <v>3</v>
      </c>
      <c r="F230" s="7" t="str">
        <f>C229&amp;"0003"</f>
        <v>1010003</v>
      </c>
      <c r="G230" s="8" t="s">
        <v>27</v>
      </c>
      <c r="H230" s="9" t="s">
        <v>28</v>
      </c>
      <c r="J230" s="13" t="s">
        <v>46</v>
      </c>
    </row>
    <row r="231" ht="14.25" spans="2:10">
      <c r="B231" s="4" t="str">
        <f t="shared" si="45"/>
        <v>S1014</v>
      </c>
      <c r="C231" s="2">
        <f t="shared" si="50"/>
        <v>101</v>
      </c>
      <c r="D231" s="2">
        <f t="shared" si="49"/>
        <v>4</v>
      </c>
      <c r="F231" s="7" t="str">
        <f t="shared" ref="F231:F232" si="54">C230&amp;"0003"</f>
        <v>1010003</v>
      </c>
      <c r="G231" s="8" t="s">
        <v>27</v>
      </c>
      <c r="H231" s="9" t="s">
        <v>28</v>
      </c>
      <c r="J231" s="2"/>
    </row>
    <row r="232" ht="14.25" spans="2:10">
      <c r="B232" s="4" t="str">
        <f t="shared" si="45"/>
        <v>S1015</v>
      </c>
      <c r="C232" s="2">
        <f t="shared" si="50"/>
        <v>101</v>
      </c>
      <c r="D232" s="2">
        <f t="shared" si="49"/>
        <v>5</v>
      </c>
      <c r="F232" s="7" t="str">
        <f t="shared" si="54"/>
        <v>1010003</v>
      </c>
      <c r="G232" s="8"/>
      <c r="H232" s="9"/>
      <c r="J232" s="2"/>
    </row>
    <row r="233" ht="14.25" spans="2:10">
      <c r="B233" s="4" t="str">
        <f t="shared" si="45"/>
        <v>S1030</v>
      </c>
      <c r="C233" s="2">
        <f t="shared" si="50"/>
        <v>103</v>
      </c>
      <c r="D233" s="2">
        <f t="shared" si="49"/>
        <v>0</v>
      </c>
      <c r="F233" s="7" t="str">
        <f>C233&amp;"0001"</f>
        <v>1030001</v>
      </c>
      <c r="G233" s="8" t="s">
        <v>27</v>
      </c>
      <c r="H233" s="9" t="s">
        <v>28</v>
      </c>
      <c r="J233" s="2"/>
    </row>
    <row r="234" ht="14.25" spans="2:10">
      <c r="B234" s="4" t="str">
        <f t="shared" si="45"/>
        <v>S1031</v>
      </c>
      <c r="C234" s="2">
        <f t="shared" ref="C234:C247" si="55">C228+2</f>
        <v>103</v>
      </c>
      <c r="D234" s="2">
        <f t="shared" si="49"/>
        <v>1</v>
      </c>
      <c r="F234" s="7" t="str">
        <f>C234&amp;"0002"</f>
        <v>1030002</v>
      </c>
      <c r="G234" s="8" t="s">
        <v>27</v>
      </c>
      <c r="H234" s="9" t="s">
        <v>28</v>
      </c>
      <c r="J234" s="13" t="s">
        <v>45</v>
      </c>
    </row>
    <row r="235" ht="14.25" spans="2:10">
      <c r="B235" s="4" t="str">
        <f t="shared" si="45"/>
        <v>S1032</v>
      </c>
      <c r="C235" s="2">
        <f t="shared" si="55"/>
        <v>103</v>
      </c>
      <c r="D235" s="2">
        <f t="shared" si="49"/>
        <v>2</v>
      </c>
      <c r="F235" s="7" t="str">
        <f>C235&amp;"0002"</f>
        <v>1030002</v>
      </c>
      <c r="G235" s="8" t="s">
        <v>27</v>
      </c>
      <c r="H235" s="9" t="s">
        <v>28</v>
      </c>
      <c r="J235" s="2"/>
    </row>
    <row r="236" ht="14.25" spans="2:10">
      <c r="B236" s="4" t="str">
        <f t="shared" si="45"/>
        <v>S1033</v>
      </c>
      <c r="C236" s="2">
        <f t="shared" si="55"/>
        <v>103</v>
      </c>
      <c r="D236" s="2">
        <f t="shared" si="49"/>
        <v>3</v>
      </c>
      <c r="F236" s="7" t="str">
        <f>C235&amp;"0003"</f>
        <v>1030003</v>
      </c>
      <c r="G236" s="8" t="s">
        <v>27</v>
      </c>
      <c r="H236" s="9" t="s">
        <v>28</v>
      </c>
      <c r="J236" s="13" t="s">
        <v>50</v>
      </c>
    </row>
    <row r="237" ht="14.25" spans="2:10">
      <c r="B237" s="4" t="str">
        <f t="shared" si="45"/>
        <v>S1034</v>
      </c>
      <c r="C237" s="2">
        <f t="shared" si="55"/>
        <v>103</v>
      </c>
      <c r="D237" s="2">
        <f t="shared" si="49"/>
        <v>4</v>
      </c>
      <c r="F237" s="7" t="str">
        <f t="shared" ref="F237:F238" si="56">C236&amp;"0003"</f>
        <v>1030003</v>
      </c>
      <c r="G237" s="8" t="s">
        <v>27</v>
      </c>
      <c r="H237" s="9" t="s">
        <v>28</v>
      </c>
      <c r="J237" s="2"/>
    </row>
    <row r="238" ht="14.25" spans="2:10">
      <c r="B238" s="4" t="str">
        <f t="shared" si="45"/>
        <v>S1035</v>
      </c>
      <c r="C238" s="2">
        <f t="shared" si="55"/>
        <v>103</v>
      </c>
      <c r="D238" s="2">
        <f t="shared" si="49"/>
        <v>5</v>
      </c>
      <c r="F238" s="7" t="str">
        <f t="shared" si="56"/>
        <v>1030003</v>
      </c>
      <c r="G238" s="8"/>
      <c r="H238" s="9"/>
      <c r="J238" s="2"/>
    </row>
    <row r="239" ht="14.25" spans="2:10">
      <c r="B239" s="4" t="str">
        <f t="shared" si="45"/>
        <v>S1050</v>
      </c>
      <c r="C239" s="2">
        <f t="shared" si="55"/>
        <v>105</v>
      </c>
      <c r="D239" s="2">
        <f t="shared" si="49"/>
        <v>0</v>
      </c>
      <c r="F239" s="7" t="str">
        <f>C239&amp;"0001"</f>
        <v>1050001</v>
      </c>
      <c r="G239" s="8" t="s">
        <v>27</v>
      </c>
      <c r="H239" s="9" t="s">
        <v>28</v>
      </c>
      <c r="J239" s="2"/>
    </row>
    <row r="240" ht="14.25" spans="2:10">
      <c r="B240" s="4" t="str">
        <f t="shared" si="45"/>
        <v>S1051</v>
      </c>
      <c r="C240" s="2">
        <f t="shared" si="55"/>
        <v>105</v>
      </c>
      <c r="D240" s="2">
        <f t="shared" si="49"/>
        <v>1</v>
      </c>
      <c r="F240" s="7" t="str">
        <f>C240&amp;"0002"</f>
        <v>1050002</v>
      </c>
      <c r="G240" s="8" t="s">
        <v>27</v>
      </c>
      <c r="H240" s="9" t="s">
        <v>28</v>
      </c>
      <c r="J240" s="13" t="s">
        <v>45</v>
      </c>
    </row>
    <row r="241" ht="14.25" spans="2:10">
      <c r="B241" s="4" t="str">
        <f t="shared" si="45"/>
        <v>S1052</v>
      </c>
      <c r="C241" s="2">
        <f t="shared" si="55"/>
        <v>105</v>
      </c>
      <c r="D241" s="2">
        <f t="shared" si="49"/>
        <v>2</v>
      </c>
      <c r="F241" s="7" t="str">
        <f>C241&amp;"0002"</f>
        <v>1050002</v>
      </c>
      <c r="G241" s="8" t="s">
        <v>27</v>
      </c>
      <c r="H241" s="9" t="s">
        <v>28</v>
      </c>
      <c r="J241" s="2"/>
    </row>
    <row r="242" ht="14.25" spans="2:10">
      <c r="B242" s="4" t="str">
        <f t="shared" si="45"/>
        <v>S1053</v>
      </c>
      <c r="C242" s="2">
        <f t="shared" si="55"/>
        <v>105</v>
      </c>
      <c r="D242" s="2">
        <f t="shared" si="49"/>
        <v>3</v>
      </c>
      <c r="F242" s="7" t="str">
        <f>C241&amp;"0003"</f>
        <v>1050003</v>
      </c>
      <c r="G242" s="8" t="s">
        <v>27</v>
      </c>
      <c r="H242" s="9" t="s">
        <v>28</v>
      </c>
      <c r="J242" s="13" t="s">
        <v>44</v>
      </c>
    </row>
    <row r="243" ht="14.25" spans="2:10">
      <c r="B243" s="4" t="str">
        <f t="shared" si="45"/>
        <v>S1054</v>
      </c>
      <c r="C243" s="2">
        <f t="shared" si="55"/>
        <v>105</v>
      </c>
      <c r="D243" s="2">
        <f t="shared" si="49"/>
        <v>4</v>
      </c>
      <c r="F243" s="7" t="str">
        <f t="shared" ref="F243:F244" si="57">C242&amp;"0003"</f>
        <v>1050003</v>
      </c>
      <c r="G243" s="8" t="s">
        <v>27</v>
      </c>
      <c r="H243" s="9" t="s">
        <v>28</v>
      </c>
      <c r="J243" s="2"/>
    </row>
    <row r="244" ht="14.25" spans="2:10">
      <c r="B244" s="4" t="str">
        <f t="shared" si="45"/>
        <v>S1055</v>
      </c>
      <c r="C244" s="2">
        <f t="shared" si="55"/>
        <v>105</v>
      </c>
      <c r="D244" s="2">
        <f t="shared" si="49"/>
        <v>5</v>
      </c>
      <c r="F244" s="7" t="str">
        <f t="shared" si="57"/>
        <v>1050003</v>
      </c>
      <c r="G244" s="8"/>
      <c r="H244" s="9"/>
      <c r="J244" s="2"/>
    </row>
    <row r="245" ht="14.25" spans="2:10">
      <c r="B245" s="4" t="str">
        <f t="shared" si="45"/>
        <v>S1070</v>
      </c>
      <c r="C245" s="2">
        <f t="shared" si="55"/>
        <v>107</v>
      </c>
      <c r="D245" s="2">
        <f t="shared" si="49"/>
        <v>0</v>
      </c>
      <c r="F245" s="7" t="str">
        <f>C245&amp;"0001"</f>
        <v>1070001</v>
      </c>
      <c r="G245" s="8" t="s">
        <v>27</v>
      </c>
      <c r="H245" s="9" t="s">
        <v>28</v>
      </c>
      <c r="J245" s="2"/>
    </row>
    <row r="246" ht="14.25" spans="2:10">
      <c r="B246" s="4" t="str">
        <f t="shared" si="45"/>
        <v>S1071</v>
      </c>
      <c r="C246" s="2">
        <f t="shared" si="55"/>
        <v>107</v>
      </c>
      <c r="D246" s="2">
        <f t="shared" si="49"/>
        <v>1</v>
      </c>
      <c r="F246" s="7" t="str">
        <f>C246&amp;"0002"</f>
        <v>1070002</v>
      </c>
      <c r="G246" s="8" t="s">
        <v>27</v>
      </c>
      <c r="H246" s="9" t="s">
        <v>28</v>
      </c>
      <c r="J246" s="13" t="s">
        <v>36</v>
      </c>
    </row>
    <row r="247" ht="14.25" spans="2:10">
      <c r="B247" s="4" t="str">
        <f t="shared" si="45"/>
        <v>S1072</v>
      </c>
      <c r="C247" s="2">
        <f t="shared" si="55"/>
        <v>107</v>
      </c>
      <c r="D247" s="2">
        <f t="shared" si="49"/>
        <v>2</v>
      </c>
      <c r="F247" s="7" t="str">
        <f>C247&amp;"0002"</f>
        <v>1070002</v>
      </c>
      <c r="G247" s="8" t="s">
        <v>27</v>
      </c>
      <c r="H247" s="9" t="s">
        <v>28</v>
      </c>
      <c r="J247" s="2"/>
    </row>
    <row r="248" ht="14.25" spans="2:10">
      <c r="B248" s="4" t="str">
        <f t="shared" si="45"/>
        <v>S1073</v>
      </c>
      <c r="C248" s="2">
        <f t="shared" ref="C248:C256" si="58">C242+2</f>
        <v>107</v>
      </c>
      <c r="D248" s="2">
        <f t="shared" si="49"/>
        <v>3</v>
      </c>
      <c r="F248" s="7" t="str">
        <f>C247&amp;"0003"</f>
        <v>1070003</v>
      </c>
      <c r="G248" s="8" t="s">
        <v>27</v>
      </c>
      <c r="H248" s="9" t="s">
        <v>28</v>
      </c>
      <c r="J248" s="13" t="s">
        <v>54</v>
      </c>
    </row>
    <row r="249" ht="14.25" spans="2:10">
      <c r="B249" s="4" t="str">
        <f t="shared" si="45"/>
        <v>S1074</v>
      </c>
      <c r="C249" s="2">
        <f t="shared" si="58"/>
        <v>107</v>
      </c>
      <c r="D249" s="2">
        <f t="shared" si="49"/>
        <v>4</v>
      </c>
      <c r="F249" s="7" t="str">
        <f t="shared" ref="F249:F250" si="59">C248&amp;"0003"</f>
        <v>1070003</v>
      </c>
      <c r="G249" s="8" t="s">
        <v>27</v>
      </c>
      <c r="H249" s="9" t="s">
        <v>28</v>
      </c>
      <c r="J249" s="2"/>
    </row>
    <row r="250" ht="14.25" spans="2:10">
      <c r="B250" s="4" t="str">
        <f t="shared" si="45"/>
        <v>S1075</v>
      </c>
      <c r="C250" s="2">
        <f t="shared" si="58"/>
        <v>107</v>
      </c>
      <c r="D250" s="2">
        <f t="shared" si="49"/>
        <v>5</v>
      </c>
      <c r="F250" s="7" t="str">
        <f t="shared" si="59"/>
        <v>1070003</v>
      </c>
      <c r="G250" s="8"/>
      <c r="H250" s="9"/>
      <c r="J250" s="2"/>
    </row>
    <row r="251" ht="14.25" spans="2:10">
      <c r="B251" s="4" t="str">
        <f t="shared" si="45"/>
        <v>S1090</v>
      </c>
      <c r="C251" s="2">
        <f t="shared" si="58"/>
        <v>109</v>
      </c>
      <c r="D251" s="2">
        <f t="shared" si="49"/>
        <v>0</v>
      </c>
      <c r="F251" s="7" t="str">
        <f>C251&amp;"0001"</f>
        <v>1090001</v>
      </c>
      <c r="G251" s="8" t="s">
        <v>27</v>
      </c>
      <c r="H251" s="9" t="s">
        <v>28</v>
      </c>
      <c r="J251" s="2"/>
    </row>
    <row r="252" ht="14.25" spans="2:10">
      <c r="B252" s="4" t="str">
        <f t="shared" si="45"/>
        <v>S1091</v>
      </c>
      <c r="C252" s="2">
        <f t="shared" si="58"/>
        <v>109</v>
      </c>
      <c r="D252" s="2">
        <f t="shared" si="49"/>
        <v>1</v>
      </c>
      <c r="F252" s="7" t="str">
        <f>C252&amp;"0002"</f>
        <v>1090002</v>
      </c>
      <c r="G252" s="8" t="s">
        <v>27</v>
      </c>
      <c r="H252" s="9" t="s">
        <v>28</v>
      </c>
      <c r="J252" s="13" t="s">
        <v>35</v>
      </c>
    </row>
    <row r="253" ht="14.25" spans="2:10">
      <c r="B253" s="4" t="str">
        <f t="shared" si="45"/>
        <v>S1092</v>
      </c>
      <c r="C253" s="2">
        <f t="shared" si="58"/>
        <v>109</v>
      </c>
      <c r="D253" s="2">
        <f t="shared" si="49"/>
        <v>2</v>
      </c>
      <c r="F253" s="7" t="str">
        <f>C253&amp;"0002"</f>
        <v>1090002</v>
      </c>
      <c r="G253" s="8" t="s">
        <v>27</v>
      </c>
      <c r="H253" s="9" t="s">
        <v>28</v>
      </c>
      <c r="J253" s="2"/>
    </row>
    <row r="254" ht="14.25" spans="2:10">
      <c r="B254" s="4" t="str">
        <f t="shared" si="45"/>
        <v>S1093</v>
      </c>
      <c r="C254" s="2">
        <f t="shared" si="58"/>
        <v>109</v>
      </c>
      <c r="D254" s="2">
        <f t="shared" si="49"/>
        <v>3</v>
      </c>
      <c r="F254" s="7" t="str">
        <f>C253&amp;"0003"</f>
        <v>1090003</v>
      </c>
      <c r="G254" s="8" t="s">
        <v>27</v>
      </c>
      <c r="H254" s="9" t="s">
        <v>28</v>
      </c>
      <c r="J254" s="13" t="s">
        <v>54</v>
      </c>
    </row>
    <row r="255" ht="14.25" spans="2:10">
      <c r="B255" s="4" t="str">
        <f t="shared" si="45"/>
        <v>S1094</v>
      </c>
      <c r="C255" s="2">
        <f t="shared" si="58"/>
        <v>109</v>
      </c>
      <c r="D255" s="2">
        <f t="shared" si="49"/>
        <v>4</v>
      </c>
      <c r="F255" s="7" t="str">
        <f t="shared" ref="F255:F256" si="60">C254&amp;"0003"</f>
        <v>1090003</v>
      </c>
      <c r="G255" s="8" t="s">
        <v>27</v>
      </c>
      <c r="H255" s="9" t="s">
        <v>28</v>
      </c>
      <c r="J255" s="2"/>
    </row>
    <row r="256" ht="14.25" spans="1:10">
      <c r="A256" s="9" t="s">
        <v>26</v>
      </c>
      <c r="B256" s="4" t="str">
        <f t="shared" ref="B256" si="61">"S"&amp;C256&amp;D256</f>
        <v>S1095</v>
      </c>
      <c r="C256" s="2">
        <f t="shared" si="58"/>
        <v>109</v>
      </c>
      <c r="D256" s="2">
        <f t="shared" si="49"/>
        <v>5</v>
      </c>
      <c r="F256" s="7" t="str">
        <f t="shared" si="60"/>
        <v>1090003</v>
      </c>
      <c r="G256" s="8"/>
      <c r="H256" s="9"/>
      <c r="J256" s="2"/>
    </row>
    <row r="257" ht="14.25" spans="6:8">
      <c r="F257" s="7"/>
      <c r="G257" s="8"/>
      <c r="H257" s="9"/>
    </row>
    <row r="258" ht="14.25" spans="6:8">
      <c r="F258" s="7"/>
      <c r="G258" s="8"/>
      <c r="H258" s="9"/>
    </row>
    <row r="259" ht="14.25" spans="6:8">
      <c r="F259" s="7"/>
      <c r="G259" s="8"/>
      <c r="H259" s="9"/>
    </row>
    <row r="260" ht="14.25" spans="6:8">
      <c r="F260" s="7"/>
      <c r="G260" s="8"/>
      <c r="H260" s="9"/>
    </row>
    <row r="261" ht="14.25" spans="6:8">
      <c r="F261" s="7"/>
      <c r="G261" s="8"/>
      <c r="H261" s="9"/>
    </row>
    <row r="262" ht="14.25" spans="6:8">
      <c r="F262" s="7"/>
      <c r="G262" s="8"/>
      <c r="H262" s="9"/>
    </row>
    <row r="263" ht="14.25" spans="6:8">
      <c r="F263" s="7"/>
      <c r="G263" s="8"/>
      <c r="H263" s="9"/>
    </row>
    <row r="264" ht="14.25" spans="6:8">
      <c r="F264" s="7"/>
      <c r="G264" s="8"/>
      <c r="H264" s="9"/>
    </row>
    <row r="265" ht="14.25" spans="6:8">
      <c r="F265" s="7"/>
      <c r="G265" s="8"/>
      <c r="H265" s="9"/>
    </row>
    <row r="266" ht="14.25" spans="6:8">
      <c r="F266" s="7"/>
      <c r="G266" s="8"/>
      <c r="H266" s="9"/>
    </row>
    <row r="267" ht="14.25" spans="6:8">
      <c r="F267" s="7"/>
      <c r="G267" s="8"/>
      <c r="H267" s="9"/>
    </row>
    <row r="268" ht="14.25" spans="6:8">
      <c r="F268" s="7"/>
      <c r="G268" s="8"/>
      <c r="H268" s="9"/>
    </row>
    <row r="269" spans="6:6">
      <c r="F269" s="7"/>
    </row>
    <row r="270" spans="6:6">
      <c r="F270" s="7"/>
    </row>
    <row r="271" spans="6:6">
      <c r="F271" s="7"/>
    </row>
    <row r="272" spans="6:6">
      <c r="F272" s="7"/>
    </row>
    <row r="273" spans="6:6">
      <c r="F273" s="7"/>
    </row>
    <row r="274" spans="6:6">
      <c r="F274" s="7"/>
    </row>
    <row r="275" spans="6:6">
      <c r="F275" s="7"/>
    </row>
    <row r="276" spans="6:6">
      <c r="F276" s="7"/>
    </row>
    <row r="277" spans="6:6">
      <c r="F277" s="7"/>
    </row>
    <row r="278" spans="6:6">
      <c r="F278" s="7"/>
    </row>
    <row r="279" spans="6:6">
      <c r="F279" s="7"/>
    </row>
    <row r="280" spans="6:6">
      <c r="F280" s="7"/>
    </row>
    <row r="281" spans="6:6">
      <c r="F281" s="7"/>
    </row>
    <row r="282" spans="6:6">
      <c r="F282" s="7"/>
    </row>
    <row r="283" spans="6:6">
      <c r="F283" s="7"/>
    </row>
    <row r="284" spans="6:6">
      <c r="F284" s="7"/>
    </row>
    <row r="285" spans="6:6">
      <c r="F285" s="7"/>
    </row>
    <row r="286" spans="6:6">
      <c r="F286" s="7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2"/>
  <sheetViews>
    <sheetView tabSelected="1" workbookViewId="0">
      <selection activeCell="C14" sqref="C14"/>
    </sheetView>
  </sheetViews>
  <sheetFormatPr defaultColWidth="9" defaultRowHeight="13.5"/>
  <cols>
    <col min="1" max="1" width="21.625" customWidth="1"/>
    <col min="2" max="2" width="9.125" customWidth="1"/>
    <col min="3" max="3" width="7.25" style="4" customWidth="1"/>
    <col min="4" max="4" width="9" style="4"/>
    <col min="5" max="5" width="17.25" customWidth="1"/>
    <col min="6" max="6" width="15" customWidth="1"/>
    <col min="7" max="7" width="48.25" customWidth="1"/>
    <col min="8" max="8" width="41.625" customWidth="1"/>
    <col min="9" max="9" width="26.125" customWidth="1"/>
    <col min="10" max="10" width="24.75" customWidth="1"/>
    <col min="12" max="13" width="3.5" customWidth="1"/>
    <col min="15" max="15" width="11" customWidth="1"/>
    <col min="16" max="16" width="5.125" customWidth="1"/>
  </cols>
  <sheetData>
    <row r="1" s="1" customFormat="1" spans="1:10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10" t="s">
        <v>8</v>
      </c>
      <c r="J1" s="10" t="s">
        <v>9</v>
      </c>
    </row>
    <row r="2" s="1" customFormat="1" spans="1:10">
      <c r="A2" s="5" t="s">
        <v>10</v>
      </c>
      <c r="B2" s="5" t="s">
        <v>11</v>
      </c>
      <c r="C2" s="6" t="s">
        <v>12</v>
      </c>
      <c r="D2" s="6" t="s">
        <v>13</v>
      </c>
      <c r="E2" s="5" t="s">
        <v>14</v>
      </c>
      <c r="F2" s="5" t="s">
        <v>15</v>
      </c>
      <c r="G2" s="6" t="s">
        <v>16</v>
      </c>
      <c r="H2" s="5" t="s">
        <v>17</v>
      </c>
      <c r="I2" s="10" t="s">
        <v>18</v>
      </c>
      <c r="J2" s="10" t="s">
        <v>19</v>
      </c>
    </row>
    <row r="3" s="1" customFormat="1" spans="1:10">
      <c r="A3" s="5"/>
      <c r="B3" s="5" t="s">
        <v>20</v>
      </c>
      <c r="C3" s="6" t="s">
        <v>20</v>
      </c>
      <c r="D3" s="6" t="s">
        <v>20</v>
      </c>
      <c r="E3" s="5" t="s">
        <v>20</v>
      </c>
      <c r="F3" s="5" t="s">
        <v>21</v>
      </c>
      <c r="G3" s="6" t="s">
        <v>22</v>
      </c>
      <c r="H3" s="5" t="s">
        <v>23</v>
      </c>
      <c r="I3" s="5" t="s">
        <v>21</v>
      </c>
      <c r="J3" s="5" t="s">
        <v>21</v>
      </c>
    </row>
    <row r="4" s="1" customFormat="1" spans="1:10">
      <c r="A4" s="5" t="s">
        <v>24</v>
      </c>
      <c r="B4" s="5" t="s">
        <v>11</v>
      </c>
      <c r="C4" s="6" t="s">
        <v>12</v>
      </c>
      <c r="D4" s="6" t="s">
        <v>13</v>
      </c>
      <c r="E4" s="5" t="s">
        <v>14</v>
      </c>
      <c r="F4" s="5" t="s">
        <v>15</v>
      </c>
      <c r="G4" s="6" t="s">
        <v>16</v>
      </c>
      <c r="H4" s="5" t="s">
        <v>17</v>
      </c>
      <c r="I4" s="10"/>
      <c r="J4" s="10"/>
    </row>
    <row r="5" s="2" customFormat="1" ht="16.5" spans="2:16">
      <c r="B5" s="4" t="str">
        <f>"S"&amp;C5&amp;D5</f>
        <v>S520</v>
      </c>
      <c r="C5" s="2">
        <v>52</v>
      </c>
      <c r="D5" s="2">
        <v>0</v>
      </c>
      <c r="F5" s="7" t="str">
        <f>C5&amp;"0001"</f>
        <v>520001</v>
      </c>
      <c r="G5" s="8" t="s">
        <v>27</v>
      </c>
      <c r="H5" s="9" t="s">
        <v>28</v>
      </c>
      <c r="L5" s="2">
        <f>M5/2</f>
        <v>6</v>
      </c>
      <c r="M5" s="2">
        <v>12</v>
      </c>
      <c r="O5" s="3">
        <v>210141</v>
      </c>
      <c r="P5" s="11">
        <v>50</v>
      </c>
    </row>
    <row r="6" s="2" customFormat="1" ht="16.5" spans="2:16">
      <c r="B6" s="4" t="str">
        <f t="shared" ref="B6:B69" si="0">"S"&amp;C6&amp;D6</f>
        <v>S521</v>
      </c>
      <c r="C6" s="2">
        <v>52</v>
      </c>
      <c r="D6" s="2">
        <v>1</v>
      </c>
      <c r="F6" s="7" t="str">
        <f>C6&amp;"0002"</f>
        <v>520002</v>
      </c>
      <c r="G6" s="8" t="s">
        <v>27</v>
      </c>
      <c r="H6" s="9" t="s">
        <v>28</v>
      </c>
      <c r="I6" s="12"/>
      <c r="J6" s="13" t="s">
        <v>61</v>
      </c>
      <c r="L6" s="2">
        <f t="shared" ref="L6:L7" si="1">M6/2</f>
        <v>12</v>
      </c>
      <c r="M6" s="2">
        <v>24</v>
      </c>
      <c r="O6" s="14" t="s">
        <v>25</v>
      </c>
      <c r="P6" s="11">
        <v>100</v>
      </c>
    </row>
    <row r="7" s="2" customFormat="1" ht="16.5" spans="2:16">
      <c r="B7" s="4" t="str">
        <f t="shared" si="0"/>
        <v>S522</v>
      </c>
      <c r="C7" s="2">
        <v>52</v>
      </c>
      <c r="D7" s="2">
        <v>2</v>
      </c>
      <c r="F7" s="7" t="str">
        <f>C7&amp;"0002"</f>
        <v>520002</v>
      </c>
      <c r="G7" s="8" t="s">
        <v>27</v>
      </c>
      <c r="H7" s="9" t="s">
        <v>28</v>
      </c>
      <c r="I7" s="12"/>
      <c r="L7" s="2">
        <f t="shared" si="1"/>
        <v>18</v>
      </c>
      <c r="M7" s="2">
        <v>36</v>
      </c>
      <c r="P7" s="11">
        <v>150</v>
      </c>
    </row>
    <row r="8" s="2" customFormat="1" ht="14.25" spans="2:10">
      <c r="B8" s="4" t="str">
        <f t="shared" si="0"/>
        <v>S523</v>
      </c>
      <c r="C8" s="2">
        <v>52</v>
      </c>
      <c r="D8" s="2">
        <v>3</v>
      </c>
      <c r="F8" s="7" t="str">
        <f>C8&amp;"0003"</f>
        <v>520003</v>
      </c>
      <c r="G8" s="8" t="s">
        <v>27</v>
      </c>
      <c r="H8" s="9" t="s">
        <v>28</v>
      </c>
      <c r="J8" s="13" t="s">
        <v>44</v>
      </c>
    </row>
    <row r="9" s="2" customFormat="1" ht="14.25" spans="2:8">
      <c r="B9" s="4" t="str">
        <f t="shared" si="0"/>
        <v>S524</v>
      </c>
      <c r="C9" s="2">
        <v>52</v>
      </c>
      <c r="D9" s="2">
        <v>4</v>
      </c>
      <c r="F9" s="7" t="str">
        <f t="shared" ref="F9:F10" si="2">C9&amp;"0003"</f>
        <v>520003</v>
      </c>
      <c r="G9" s="8" t="s">
        <v>27</v>
      </c>
      <c r="H9" s="9" t="s">
        <v>28</v>
      </c>
    </row>
    <row r="10" s="2" customFormat="1" ht="14.25" spans="2:8">
      <c r="B10" s="4" t="str">
        <f t="shared" si="0"/>
        <v>S525</v>
      </c>
      <c r="C10" s="2">
        <v>52</v>
      </c>
      <c r="D10" s="2">
        <v>5</v>
      </c>
      <c r="F10" s="7" t="str">
        <f t="shared" si="2"/>
        <v>520003</v>
      </c>
      <c r="G10" s="8" t="s">
        <v>27</v>
      </c>
      <c r="H10" s="9" t="s">
        <v>28</v>
      </c>
    </row>
    <row r="11" s="3" customFormat="1" ht="14.25" spans="2:10">
      <c r="B11" s="4" t="str">
        <f t="shared" si="0"/>
        <v>S526</v>
      </c>
      <c r="C11" s="2">
        <v>52</v>
      </c>
      <c r="D11" s="2">
        <v>6</v>
      </c>
      <c r="F11" s="7" t="str">
        <f>C11&amp;"0004"</f>
        <v>520004</v>
      </c>
      <c r="G11" s="8" t="s">
        <v>27</v>
      </c>
      <c r="H11" s="9" t="s">
        <v>28</v>
      </c>
      <c r="J11" s="13" t="s">
        <v>62</v>
      </c>
    </row>
    <row r="12" s="3" customFormat="1" ht="14.25" spans="2:8">
      <c r="B12" s="4" t="str">
        <f t="shared" si="0"/>
        <v>S527</v>
      </c>
      <c r="C12" s="2">
        <v>52</v>
      </c>
      <c r="D12" s="2">
        <v>7</v>
      </c>
      <c r="F12" s="7" t="str">
        <f t="shared" ref="F12:F14" si="3">C12&amp;"0004"</f>
        <v>520004</v>
      </c>
      <c r="G12" s="8" t="s">
        <v>27</v>
      </c>
      <c r="H12" s="9" t="s">
        <v>28</v>
      </c>
    </row>
    <row r="13" ht="14.25" spans="2:8">
      <c r="B13" s="4" t="str">
        <f t="shared" si="0"/>
        <v>S528</v>
      </c>
      <c r="C13" s="4">
        <v>52</v>
      </c>
      <c r="D13" s="2">
        <v>8</v>
      </c>
      <c r="F13" s="7" t="str">
        <f t="shared" si="3"/>
        <v>520004</v>
      </c>
      <c r="G13" s="8" t="s">
        <v>27</v>
      </c>
      <c r="H13" s="9" t="s">
        <v>28</v>
      </c>
    </row>
    <row r="14" ht="14.25" spans="2:8">
      <c r="B14" s="4" t="str">
        <f t="shared" si="0"/>
        <v>S529</v>
      </c>
      <c r="C14" s="4">
        <v>52</v>
      </c>
      <c r="D14" s="2">
        <v>9</v>
      </c>
      <c r="F14" s="7" t="str">
        <f t="shared" si="3"/>
        <v>520004</v>
      </c>
      <c r="G14" s="8" t="s">
        <v>27</v>
      </c>
      <c r="H14" s="9" t="s">
        <v>28</v>
      </c>
    </row>
    <row r="15" ht="14.25" spans="2:10">
      <c r="B15" s="4" t="str">
        <f t="shared" si="0"/>
        <v>S540</v>
      </c>
      <c r="C15" s="4">
        <f>C5+2</f>
        <v>54</v>
      </c>
      <c r="D15" s="4">
        <f>D5</f>
        <v>0</v>
      </c>
      <c r="F15" s="7" t="str">
        <f>C15&amp;"0001"</f>
        <v>540001</v>
      </c>
      <c r="G15" s="8" t="s">
        <v>27</v>
      </c>
      <c r="H15" s="9" t="s">
        <v>28</v>
      </c>
      <c r="J15" s="2"/>
    </row>
    <row r="16" ht="14.25" spans="2:10">
      <c r="B16" s="4" t="str">
        <f t="shared" si="0"/>
        <v>S541</v>
      </c>
      <c r="C16" s="4">
        <f t="shared" ref="C16:C79" si="4">C6+2</f>
        <v>54</v>
      </c>
      <c r="D16" s="4">
        <f t="shared" ref="D16:D79" si="5">D6</f>
        <v>1</v>
      </c>
      <c r="F16" s="7" t="str">
        <f>C16&amp;"0002"</f>
        <v>540002</v>
      </c>
      <c r="G16" s="8" t="s">
        <v>27</v>
      </c>
      <c r="H16" s="9" t="s">
        <v>28</v>
      </c>
      <c r="J16" s="13" t="s">
        <v>63</v>
      </c>
    </row>
    <row r="17" ht="14.25" spans="2:10">
      <c r="B17" s="4" t="str">
        <f t="shared" si="0"/>
        <v>S542</v>
      </c>
      <c r="C17" s="4">
        <f t="shared" si="4"/>
        <v>54</v>
      </c>
      <c r="D17" s="4">
        <f t="shared" si="5"/>
        <v>2</v>
      </c>
      <c r="F17" s="7" t="str">
        <f>C17&amp;"0002"</f>
        <v>540002</v>
      </c>
      <c r="G17" s="8" t="s">
        <v>27</v>
      </c>
      <c r="H17" s="9" t="s">
        <v>28</v>
      </c>
      <c r="J17" s="2"/>
    </row>
    <row r="18" ht="14.25" spans="2:10">
      <c r="B18" s="4" t="str">
        <f t="shared" si="0"/>
        <v>S543</v>
      </c>
      <c r="C18" s="4">
        <f t="shared" si="4"/>
        <v>54</v>
      </c>
      <c r="D18" s="4">
        <f t="shared" si="5"/>
        <v>3</v>
      </c>
      <c r="F18" s="7" t="str">
        <f>C18&amp;"0003"</f>
        <v>540003</v>
      </c>
      <c r="G18" s="8" t="s">
        <v>27</v>
      </c>
      <c r="H18" s="9" t="s">
        <v>28</v>
      </c>
      <c r="J18" s="13" t="s">
        <v>50</v>
      </c>
    </row>
    <row r="19" ht="14.25" spans="2:10">
      <c r="B19" s="4" t="str">
        <f t="shared" si="0"/>
        <v>S544</v>
      </c>
      <c r="C19" s="4">
        <f t="shared" si="4"/>
        <v>54</v>
      </c>
      <c r="D19" s="4">
        <f t="shared" si="5"/>
        <v>4</v>
      </c>
      <c r="F19" s="7" t="str">
        <f t="shared" ref="F19:F20" si="6">C19&amp;"0003"</f>
        <v>540003</v>
      </c>
      <c r="G19" s="8" t="s">
        <v>27</v>
      </c>
      <c r="H19" s="9" t="s">
        <v>28</v>
      </c>
      <c r="J19" s="2"/>
    </row>
    <row r="20" ht="14.25" spans="2:10">
      <c r="B20" s="4" t="str">
        <f t="shared" si="0"/>
        <v>S545</v>
      </c>
      <c r="C20" s="4">
        <f t="shared" si="4"/>
        <v>54</v>
      </c>
      <c r="D20" s="4">
        <f t="shared" si="5"/>
        <v>5</v>
      </c>
      <c r="F20" s="7" t="str">
        <f t="shared" si="6"/>
        <v>540003</v>
      </c>
      <c r="G20" s="8" t="s">
        <v>27</v>
      </c>
      <c r="H20" s="9" t="s">
        <v>28</v>
      </c>
      <c r="J20" s="2"/>
    </row>
    <row r="21" ht="14.25" spans="2:10">
      <c r="B21" s="4" t="str">
        <f t="shared" si="0"/>
        <v>S546</v>
      </c>
      <c r="C21" s="4">
        <f t="shared" si="4"/>
        <v>54</v>
      </c>
      <c r="D21" s="4">
        <f t="shared" si="5"/>
        <v>6</v>
      </c>
      <c r="F21" s="7" t="str">
        <f>C21&amp;"0004"</f>
        <v>540004</v>
      </c>
      <c r="G21" s="8" t="s">
        <v>27</v>
      </c>
      <c r="H21" s="9" t="s">
        <v>28</v>
      </c>
      <c r="J21" s="13" t="s">
        <v>64</v>
      </c>
    </row>
    <row r="22" ht="14.25" spans="2:10">
      <c r="B22" s="4" t="str">
        <f t="shared" si="0"/>
        <v>S547</v>
      </c>
      <c r="C22" s="4">
        <f t="shared" si="4"/>
        <v>54</v>
      </c>
      <c r="D22" s="4">
        <f t="shared" si="5"/>
        <v>7</v>
      </c>
      <c r="F22" s="7" t="str">
        <f t="shared" ref="F22:F24" si="7">C22&amp;"0004"</f>
        <v>540004</v>
      </c>
      <c r="G22" s="8" t="s">
        <v>27</v>
      </c>
      <c r="H22" s="9" t="s">
        <v>28</v>
      </c>
      <c r="J22" s="3"/>
    </row>
    <row r="23" ht="14.25" spans="2:8">
      <c r="B23" s="4" t="str">
        <f t="shared" si="0"/>
        <v>S548</v>
      </c>
      <c r="C23" s="4">
        <f t="shared" si="4"/>
        <v>54</v>
      </c>
      <c r="D23" s="4">
        <f t="shared" si="5"/>
        <v>8</v>
      </c>
      <c r="F23" s="7" t="str">
        <f t="shared" si="7"/>
        <v>540004</v>
      </c>
      <c r="G23" s="8" t="s">
        <v>27</v>
      </c>
      <c r="H23" s="9" t="s">
        <v>28</v>
      </c>
    </row>
    <row r="24" ht="14.25" spans="2:8">
      <c r="B24" s="4" t="str">
        <f t="shared" si="0"/>
        <v>S549</v>
      </c>
      <c r="C24" s="4">
        <f t="shared" si="4"/>
        <v>54</v>
      </c>
      <c r="D24" s="4">
        <f t="shared" si="5"/>
        <v>9</v>
      </c>
      <c r="F24" s="7" t="str">
        <f t="shared" si="7"/>
        <v>540004</v>
      </c>
      <c r="G24" s="8" t="s">
        <v>27</v>
      </c>
      <c r="H24" s="9" t="s">
        <v>28</v>
      </c>
    </row>
    <row r="25" ht="14.25" spans="2:10">
      <c r="B25" s="4" t="str">
        <f t="shared" si="0"/>
        <v>S560</v>
      </c>
      <c r="C25" s="4">
        <f t="shared" si="4"/>
        <v>56</v>
      </c>
      <c r="D25" s="4">
        <f t="shared" si="5"/>
        <v>0</v>
      </c>
      <c r="F25" s="7" t="str">
        <f>C25&amp;"0001"</f>
        <v>560001</v>
      </c>
      <c r="G25" s="8" t="s">
        <v>27</v>
      </c>
      <c r="H25" s="9" t="s">
        <v>28</v>
      </c>
      <c r="J25" s="2"/>
    </row>
    <row r="26" ht="14.25" spans="2:10">
      <c r="B26" s="4" t="str">
        <f t="shared" si="0"/>
        <v>S561</v>
      </c>
      <c r="C26" s="4">
        <f t="shared" si="4"/>
        <v>56</v>
      </c>
      <c r="D26" s="4">
        <f t="shared" si="5"/>
        <v>1</v>
      </c>
      <c r="F26" s="7" t="str">
        <f>C26&amp;"0002"</f>
        <v>560002</v>
      </c>
      <c r="G26" s="8" t="s">
        <v>27</v>
      </c>
      <c r="H26" s="9" t="s">
        <v>28</v>
      </c>
      <c r="J26" s="13" t="s">
        <v>65</v>
      </c>
    </row>
    <row r="27" ht="14.25" spans="2:10">
      <c r="B27" s="4" t="str">
        <f t="shared" si="0"/>
        <v>S562</v>
      </c>
      <c r="C27" s="4">
        <f t="shared" si="4"/>
        <v>56</v>
      </c>
      <c r="D27" s="4">
        <f t="shared" si="5"/>
        <v>2</v>
      </c>
      <c r="F27" s="7" t="str">
        <f>C27&amp;"0002"</f>
        <v>560002</v>
      </c>
      <c r="G27" s="8" t="s">
        <v>27</v>
      </c>
      <c r="H27" s="9" t="s">
        <v>28</v>
      </c>
      <c r="J27" s="2"/>
    </row>
    <row r="28" ht="14.25" spans="2:10">
      <c r="B28" s="4" t="str">
        <f t="shared" si="0"/>
        <v>S563</v>
      </c>
      <c r="C28" s="4">
        <f t="shared" si="4"/>
        <v>56</v>
      </c>
      <c r="D28" s="4">
        <f t="shared" si="5"/>
        <v>3</v>
      </c>
      <c r="F28" s="7" t="str">
        <f>C28&amp;"0003"</f>
        <v>560003</v>
      </c>
      <c r="G28" s="8" t="s">
        <v>27</v>
      </c>
      <c r="H28" s="9" t="s">
        <v>28</v>
      </c>
      <c r="J28" s="13" t="s">
        <v>66</v>
      </c>
    </row>
    <row r="29" ht="14.25" spans="2:10">
      <c r="B29" s="4" t="str">
        <f t="shared" si="0"/>
        <v>S564</v>
      </c>
      <c r="C29" s="4">
        <f t="shared" si="4"/>
        <v>56</v>
      </c>
      <c r="D29" s="4">
        <f t="shared" si="5"/>
        <v>4</v>
      </c>
      <c r="F29" s="7" t="str">
        <f t="shared" ref="F29:F30" si="8">C29&amp;"0003"</f>
        <v>560003</v>
      </c>
      <c r="G29" s="8" t="s">
        <v>27</v>
      </c>
      <c r="H29" s="9" t="s">
        <v>28</v>
      </c>
      <c r="J29" s="2"/>
    </row>
    <row r="30" ht="14.25" spans="2:10">
      <c r="B30" s="4" t="str">
        <f t="shared" si="0"/>
        <v>S565</v>
      </c>
      <c r="C30" s="4">
        <f t="shared" si="4"/>
        <v>56</v>
      </c>
      <c r="D30" s="4">
        <f t="shared" si="5"/>
        <v>5</v>
      </c>
      <c r="F30" s="7" t="str">
        <f t="shared" si="8"/>
        <v>560003</v>
      </c>
      <c r="G30" s="8" t="s">
        <v>27</v>
      </c>
      <c r="H30" s="9" t="s">
        <v>28</v>
      </c>
      <c r="J30" s="2"/>
    </row>
    <row r="31" ht="14.25" spans="2:10">
      <c r="B31" s="4" t="str">
        <f t="shared" si="0"/>
        <v>S566</v>
      </c>
      <c r="C31" s="4">
        <f t="shared" si="4"/>
        <v>56</v>
      </c>
      <c r="D31" s="4">
        <f t="shared" si="5"/>
        <v>6</v>
      </c>
      <c r="F31" s="7" t="str">
        <f>C31&amp;"0004"</f>
        <v>560004</v>
      </c>
      <c r="G31" s="8" t="s">
        <v>27</v>
      </c>
      <c r="H31" s="9" t="s">
        <v>28</v>
      </c>
      <c r="J31" s="13" t="s">
        <v>67</v>
      </c>
    </row>
    <row r="32" ht="14.25" spans="2:10">
      <c r="B32" s="4" t="str">
        <f t="shared" si="0"/>
        <v>S567</v>
      </c>
      <c r="C32" s="4">
        <f t="shared" si="4"/>
        <v>56</v>
      </c>
      <c r="D32" s="4">
        <f t="shared" si="5"/>
        <v>7</v>
      </c>
      <c r="F32" s="7" t="str">
        <f t="shared" ref="F32:F34" si="9">C32&amp;"0004"</f>
        <v>560004</v>
      </c>
      <c r="G32" s="8" t="s">
        <v>27</v>
      </c>
      <c r="H32" s="9" t="s">
        <v>28</v>
      </c>
      <c r="J32" s="3"/>
    </row>
    <row r="33" ht="14.25" spans="2:8">
      <c r="B33" s="4" t="str">
        <f t="shared" si="0"/>
        <v>S568</v>
      </c>
      <c r="C33" s="4">
        <f t="shared" si="4"/>
        <v>56</v>
      </c>
      <c r="D33" s="4">
        <f t="shared" si="5"/>
        <v>8</v>
      </c>
      <c r="F33" s="7" t="str">
        <f t="shared" si="9"/>
        <v>560004</v>
      </c>
      <c r="G33" s="8" t="s">
        <v>27</v>
      </c>
      <c r="H33" s="9" t="s">
        <v>28</v>
      </c>
    </row>
    <row r="34" ht="14.25" spans="2:8">
      <c r="B34" s="4" t="str">
        <f t="shared" si="0"/>
        <v>S569</v>
      </c>
      <c r="C34" s="4">
        <f t="shared" si="4"/>
        <v>56</v>
      </c>
      <c r="D34" s="4">
        <f t="shared" si="5"/>
        <v>9</v>
      </c>
      <c r="F34" s="7" t="str">
        <f t="shared" si="9"/>
        <v>560004</v>
      </c>
      <c r="G34" s="8" t="s">
        <v>27</v>
      </c>
      <c r="H34" s="9" t="s">
        <v>28</v>
      </c>
    </row>
    <row r="35" ht="14.25" spans="2:10">
      <c r="B35" s="4" t="str">
        <f t="shared" si="0"/>
        <v>S580</v>
      </c>
      <c r="C35" s="4">
        <f t="shared" si="4"/>
        <v>58</v>
      </c>
      <c r="D35" s="4">
        <f t="shared" si="5"/>
        <v>0</v>
      </c>
      <c r="F35" s="7" t="str">
        <f>C35&amp;"0001"</f>
        <v>580001</v>
      </c>
      <c r="G35" s="8" t="s">
        <v>27</v>
      </c>
      <c r="H35" s="9" t="s">
        <v>28</v>
      </c>
      <c r="J35" s="2"/>
    </row>
    <row r="36" ht="14.25" spans="2:10">
      <c r="B36" s="4" t="str">
        <f t="shared" si="0"/>
        <v>S581</v>
      </c>
      <c r="C36" s="4">
        <f t="shared" si="4"/>
        <v>58</v>
      </c>
      <c r="D36" s="4">
        <f t="shared" si="5"/>
        <v>1</v>
      </c>
      <c r="F36" s="7" t="str">
        <f>C36&amp;"0002"</f>
        <v>580002</v>
      </c>
      <c r="G36" s="8" t="s">
        <v>27</v>
      </c>
      <c r="H36" s="9" t="s">
        <v>28</v>
      </c>
      <c r="J36" s="13" t="s">
        <v>36</v>
      </c>
    </row>
    <row r="37" ht="14.25" spans="2:10">
      <c r="B37" s="4" t="str">
        <f t="shared" si="0"/>
        <v>S582</v>
      </c>
      <c r="C37" s="4">
        <f t="shared" si="4"/>
        <v>58</v>
      </c>
      <c r="D37" s="4">
        <f t="shared" si="5"/>
        <v>2</v>
      </c>
      <c r="F37" s="7" t="str">
        <f>C37&amp;"0002"</f>
        <v>580002</v>
      </c>
      <c r="G37" s="8" t="s">
        <v>27</v>
      </c>
      <c r="H37" s="9" t="s">
        <v>28</v>
      </c>
      <c r="J37" s="2"/>
    </row>
    <row r="38" ht="14.25" spans="2:10">
      <c r="B38" s="4" t="str">
        <f t="shared" si="0"/>
        <v>S583</v>
      </c>
      <c r="C38" s="4">
        <f t="shared" si="4"/>
        <v>58</v>
      </c>
      <c r="D38" s="4">
        <f t="shared" si="5"/>
        <v>3</v>
      </c>
      <c r="F38" s="7" t="str">
        <f>C38&amp;"0003"</f>
        <v>580003</v>
      </c>
      <c r="G38" s="8" t="s">
        <v>27</v>
      </c>
      <c r="H38" s="9" t="s">
        <v>28</v>
      </c>
      <c r="J38" s="13" t="s">
        <v>39</v>
      </c>
    </row>
    <row r="39" ht="14.25" spans="2:10">
      <c r="B39" s="4" t="str">
        <f t="shared" si="0"/>
        <v>S584</v>
      </c>
      <c r="C39" s="4">
        <f t="shared" si="4"/>
        <v>58</v>
      </c>
      <c r="D39" s="4">
        <f t="shared" si="5"/>
        <v>4</v>
      </c>
      <c r="F39" s="7" t="str">
        <f t="shared" ref="F39:F40" si="10">C39&amp;"0003"</f>
        <v>580003</v>
      </c>
      <c r="G39" s="8" t="s">
        <v>27</v>
      </c>
      <c r="H39" s="9" t="s">
        <v>28</v>
      </c>
      <c r="J39" s="2"/>
    </row>
    <row r="40" ht="14.25" spans="2:10">
      <c r="B40" s="4" t="str">
        <f t="shared" si="0"/>
        <v>S585</v>
      </c>
      <c r="C40" s="4">
        <f t="shared" si="4"/>
        <v>58</v>
      </c>
      <c r="D40" s="4">
        <f t="shared" si="5"/>
        <v>5</v>
      </c>
      <c r="F40" s="7" t="str">
        <f t="shared" si="10"/>
        <v>580003</v>
      </c>
      <c r="G40" s="8" t="s">
        <v>27</v>
      </c>
      <c r="H40" s="9" t="s">
        <v>28</v>
      </c>
      <c r="J40" s="2"/>
    </row>
    <row r="41" ht="14.25" spans="2:10">
      <c r="B41" s="4" t="str">
        <f t="shared" si="0"/>
        <v>S586</v>
      </c>
      <c r="C41" s="4">
        <f t="shared" si="4"/>
        <v>58</v>
      </c>
      <c r="D41" s="4">
        <f t="shared" si="5"/>
        <v>6</v>
      </c>
      <c r="F41" s="7" t="str">
        <f>C41&amp;"0004"</f>
        <v>580004</v>
      </c>
      <c r="G41" s="8" t="s">
        <v>27</v>
      </c>
      <c r="H41" s="9" t="s">
        <v>28</v>
      </c>
      <c r="J41" s="13" t="s">
        <v>68</v>
      </c>
    </row>
    <row r="42" ht="14.25" spans="2:10">
      <c r="B42" s="4" t="str">
        <f t="shared" si="0"/>
        <v>S587</v>
      </c>
      <c r="C42" s="4">
        <f t="shared" si="4"/>
        <v>58</v>
      </c>
      <c r="D42" s="4">
        <f t="shared" si="5"/>
        <v>7</v>
      </c>
      <c r="F42" s="7" t="str">
        <f t="shared" ref="F42:F44" si="11">C42&amp;"0004"</f>
        <v>580004</v>
      </c>
      <c r="G42" s="8" t="s">
        <v>27</v>
      </c>
      <c r="H42" s="9" t="s">
        <v>28</v>
      </c>
      <c r="J42" s="3"/>
    </row>
    <row r="43" ht="14.25" spans="2:8">
      <c r="B43" s="4" t="str">
        <f t="shared" si="0"/>
        <v>S588</v>
      </c>
      <c r="C43" s="4">
        <f t="shared" si="4"/>
        <v>58</v>
      </c>
      <c r="D43" s="4">
        <f t="shared" si="5"/>
        <v>8</v>
      </c>
      <c r="F43" s="7" t="str">
        <f t="shared" si="11"/>
        <v>580004</v>
      </c>
      <c r="G43" s="8" t="s">
        <v>27</v>
      </c>
      <c r="H43" s="9" t="s">
        <v>28</v>
      </c>
    </row>
    <row r="44" ht="14.25" spans="2:8">
      <c r="B44" s="4" t="str">
        <f t="shared" si="0"/>
        <v>S589</v>
      </c>
      <c r="C44" s="4">
        <f t="shared" si="4"/>
        <v>58</v>
      </c>
      <c r="D44" s="4">
        <f t="shared" si="5"/>
        <v>9</v>
      </c>
      <c r="F44" s="7" t="str">
        <f t="shared" si="11"/>
        <v>580004</v>
      </c>
      <c r="G44" s="8" t="s">
        <v>27</v>
      </c>
      <c r="H44" s="9" t="s">
        <v>28</v>
      </c>
    </row>
    <row r="45" ht="14.25" spans="2:10">
      <c r="B45" s="4" t="str">
        <f t="shared" si="0"/>
        <v>S600</v>
      </c>
      <c r="C45" s="4">
        <f t="shared" si="4"/>
        <v>60</v>
      </c>
      <c r="D45" s="4">
        <f t="shared" si="5"/>
        <v>0</v>
      </c>
      <c r="F45" s="7" t="str">
        <f>C45&amp;"0001"</f>
        <v>600001</v>
      </c>
      <c r="G45" s="8" t="s">
        <v>27</v>
      </c>
      <c r="H45" s="9" t="s">
        <v>28</v>
      </c>
      <c r="J45" s="2"/>
    </row>
    <row r="46" ht="14.25" spans="2:10">
      <c r="B46" s="4" t="str">
        <f t="shared" si="0"/>
        <v>S601</v>
      </c>
      <c r="C46" s="4">
        <f t="shared" si="4"/>
        <v>60</v>
      </c>
      <c r="D46" s="4">
        <f t="shared" si="5"/>
        <v>1</v>
      </c>
      <c r="F46" s="7" t="str">
        <f>C46&amp;"0002"</f>
        <v>600002</v>
      </c>
      <c r="G46" s="8" t="s">
        <v>27</v>
      </c>
      <c r="H46" s="9" t="s">
        <v>28</v>
      </c>
      <c r="J46" s="13" t="s">
        <v>45</v>
      </c>
    </row>
    <row r="47" ht="14.25" spans="2:10">
      <c r="B47" s="4" t="str">
        <f t="shared" si="0"/>
        <v>S602</v>
      </c>
      <c r="C47" s="4">
        <f t="shared" si="4"/>
        <v>60</v>
      </c>
      <c r="D47" s="4">
        <f t="shared" si="5"/>
        <v>2</v>
      </c>
      <c r="F47" s="7" t="str">
        <f>C47&amp;"0002"</f>
        <v>600002</v>
      </c>
      <c r="G47" s="8" t="s">
        <v>27</v>
      </c>
      <c r="H47" s="9" t="s">
        <v>28</v>
      </c>
      <c r="J47" s="2"/>
    </row>
    <row r="48" ht="14.25" spans="2:10">
      <c r="B48" s="4" t="str">
        <f t="shared" si="0"/>
        <v>S603</v>
      </c>
      <c r="C48" s="4">
        <f t="shared" si="4"/>
        <v>60</v>
      </c>
      <c r="D48" s="4">
        <f t="shared" si="5"/>
        <v>3</v>
      </c>
      <c r="F48" s="7" t="str">
        <f>C48&amp;"0003"</f>
        <v>600003</v>
      </c>
      <c r="G48" s="8" t="s">
        <v>27</v>
      </c>
      <c r="H48" s="9" t="s">
        <v>28</v>
      </c>
      <c r="J48" s="13" t="s">
        <v>50</v>
      </c>
    </row>
    <row r="49" ht="14.25" spans="2:10">
      <c r="B49" s="4" t="str">
        <f t="shared" si="0"/>
        <v>S604</v>
      </c>
      <c r="C49" s="4">
        <f t="shared" si="4"/>
        <v>60</v>
      </c>
      <c r="D49" s="4">
        <f t="shared" si="5"/>
        <v>4</v>
      </c>
      <c r="F49" s="7" t="str">
        <f t="shared" ref="F49:F50" si="12">C49&amp;"0003"</f>
        <v>600003</v>
      </c>
      <c r="G49" s="8" t="s">
        <v>27</v>
      </c>
      <c r="H49" s="9" t="s">
        <v>28</v>
      </c>
      <c r="J49" s="2"/>
    </row>
    <row r="50" ht="14.25" spans="2:10">
      <c r="B50" s="4" t="str">
        <f t="shared" si="0"/>
        <v>S605</v>
      </c>
      <c r="C50" s="4">
        <f t="shared" si="4"/>
        <v>60</v>
      </c>
      <c r="D50" s="4">
        <f t="shared" si="5"/>
        <v>5</v>
      </c>
      <c r="F50" s="7" t="str">
        <f t="shared" si="12"/>
        <v>600003</v>
      </c>
      <c r="G50" s="8" t="s">
        <v>27</v>
      </c>
      <c r="H50" s="9" t="s">
        <v>28</v>
      </c>
      <c r="J50" s="2"/>
    </row>
    <row r="51" ht="14.25" spans="2:10">
      <c r="B51" s="4" t="str">
        <f t="shared" si="0"/>
        <v>S606</v>
      </c>
      <c r="C51" s="4">
        <f t="shared" si="4"/>
        <v>60</v>
      </c>
      <c r="D51" s="4">
        <f t="shared" si="5"/>
        <v>6</v>
      </c>
      <c r="F51" s="7" t="str">
        <f>C51&amp;"0004"</f>
        <v>600004</v>
      </c>
      <c r="G51" s="8" t="s">
        <v>27</v>
      </c>
      <c r="H51" s="9" t="s">
        <v>28</v>
      </c>
      <c r="J51" s="13" t="s">
        <v>68</v>
      </c>
    </row>
    <row r="52" ht="14.25" spans="2:10">
      <c r="B52" s="4" t="str">
        <f t="shared" si="0"/>
        <v>S607</v>
      </c>
      <c r="C52" s="4">
        <f t="shared" si="4"/>
        <v>60</v>
      </c>
      <c r="D52" s="4">
        <f t="shared" si="5"/>
        <v>7</v>
      </c>
      <c r="F52" s="7" t="str">
        <f t="shared" ref="F52:F54" si="13">C52&amp;"0004"</f>
        <v>600004</v>
      </c>
      <c r="G52" s="8" t="s">
        <v>27</v>
      </c>
      <c r="H52" s="9" t="s">
        <v>28</v>
      </c>
      <c r="J52" s="3"/>
    </row>
    <row r="53" ht="14.25" spans="2:8">
      <c r="B53" s="4" t="str">
        <f t="shared" si="0"/>
        <v>S608</v>
      </c>
      <c r="C53" s="4">
        <f t="shared" si="4"/>
        <v>60</v>
      </c>
      <c r="D53" s="4">
        <f t="shared" si="5"/>
        <v>8</v>
      </c>
      <c r="F53" s="7" t="str">
        <f t="shared" si="13"/>
        <v>600004</v>
      </c>
      <c r="G53" s="8" t="s">
        <v>27</v>
      </c>
      <c r="H53" s="9" t="s">
        <v>28</v>
      </c>
    </row>
    <row r="54" ht="14.25" spans="2:8">
      <c r="B54" s="4" t="str">
        <f t="shared" si="0"/>
        <v>S609</v>
      </c>
      <c r="C54" s="4">
        <f t="shared" si="4"/>
        <v>60</v>
      </c>
      <c r="D54" s="4">
        <f t="shared" si="5"/>
        <v>9</v>
      </c>
      <c r="F54" s="7" t="str">
        <f t="shared" si="13"/>
        <v>600004</v>
      </c>
      <c r="G54" s="8" t="s">
        <v>27</v>
      </c>
      <c r="H54" s="9" t="s">
        <v>28</v>
      </c>
    </row>
    <row r="55" ht="14.25" spans="2:10">
      <c r="B55" s="4" t="str">
        <f t="shared" si="0"/>
        <v>S620</v>
      </c>
      <c r="C55" s="4">
        <f t="shared" si="4"/>
        <v>62</v>
      </c>
      <c r="D55" s="4">
        <f t="shared" si="5"/>
        <v>0</v>
      </c>
      <c r="F55" s="7" t="str">
        <f>C55&amp;"0001"</f>
        <v>620001</v>
      </c>
      <c r="G55" s="8" t="s">
        <v>27</v>
      </c>
      <c r="H55" s="9" t="s">
        <v>28</v>
      </c>
      <c r="J55" s="2"/>
    </row>
    <row r="56" ht="14.25" spans="2:10">
      <c r="B56" s="4" t="str">
        <f t="shared" si="0"/>
        <v>S621</v>
      </c>
      <c r="C56" s="4">
        <f t="shared" si="4"/>
        <v>62</v>
      </c>
      <c r="D56" s="4">
        <f t="shared" si="5"/>
        <v>1</v>
      </c>
      <c r="F56" s="7" t="str">
        <f>C56&amp;"0002"</f>
        <v>620002</v>
      </c>
      <c r="G56" s="8" t="s">
        <v>27</v>
      </c>
      <c r="H56" s="9" t="s">
        <v>28</v>
      </c>
      <c r="J56" s="13" t="s">
        <v>59</v>
      </c>
    </row>
    <row r="57" ht="14.25" spans="2:10">
      <c r="B57" s="4" t="str">
        <f t="shared" si="0"/>
        <v>S622</v>
      </c>
      <c r="C57" s="4">
        <f t="shared" si="4"/>
        <v>62</v>
      </c>
      <c r="D57" s="4">
        <f t="shared" si="5"/>
        <v>2</v>
      </c>
      <c r="F57" s="7" t="str">
        <f>C57&amp;"0002"</f>
        <v>620002</v>
      </c>
      <c r="G57" s="8" t="s">
        <v>27</v>
      </c>
      <c r="H57" s="9" t="s">
        <v>28</v>
      </c>
      <c r="J57" s="2"/>
    </row>
    <row r="58" ht="14.25" spans="2:10">
      <c r="B58" s="4" t="str">
        <f t="shared" si="0"/>
        <v>S623</v>
      </c>
      <c r="C58" s="4">
        <f t="shared" si="4"/>
        <v>62</v>
      </c>
      <c r="D58" s="4">
        <f t="shared" si="5"/>
        <v>3</v>
      </c>
      <c r="F58" s="7" t="str">
        <f>C58&amp;"0003"</f>
        <v>620003</v>
      </c>
      <c r="G58" s="8" t="s">
        <v>27</v>
      </c>
      <c r="H58" s="9" t="s">
        <v>28</v>
      </c>
      <c r="J58" s="13" t="s">
        <v>69</v>
      </c>
    </row>
    <row r="59" ht="14.25" spans="2:10">
      <c r="B59" s="4" t="str">
        <f t="shared" si="0"/>
        <v>S624</v>
      </c>
      <c r="C59" s="4">
        <f t="shared" si="4"/>
        <v>62</v>
      </c>
      <c r="D59" s="4">
        <f t="shared" si="5"/>
        <v>4</v>
      </c>
      <c r="F59" s="7" t="str">
        <f t="shared" ref="F59:F60" si="14">C59&amp;"0003"</f>
        <v>620003</v>
      </c>
      <c r="G59" s="8" t="s">
        <v>27</v>
      </c>
      <c r="H59" s="9" t="s">
        <v>28</v>
      </c>
      <c r="J59" s="2"/>
    </row>
    <row r="60" ht="14.25" spans="2:10">
      <c r="B60" s="4" t="str">
        <f t="shared" si="0"/>
        <v>S625</v>
      </c>
      <c r="C60" s="4">
        <f t="shared" si="4"/>
        <v>62</v>
      </c>
      <c r="D60" s="4">
        <f t="shared" si="5"/>
        <v>5</v>
      </c>
      <c r="F60" s="7" t="str">
        <f t="shared" si="14"/>
        <v>620003</v>
      </c>
      <c r="G60" s="8" t="s">
        <v>27</v>
      </c>
      <c r="H60" s="9" t="s">
        <v>28</v>
      </c>
      <c r="J60" s="2"/>
    </row>
    <row r="61" ht="14.25" spans="2:10">
      <c r="B61" s="4" t="str">
        <f t="shared" si="0"/>
        <v>S626</v>
      </c>
      <c r="C61" s="4">
        <f t="shared" si="4"/>
        <v>62</v>
      </c>
      <c r="D61" s="4">
        <f t="shared" si="5"/>
        <v>6</v>
      </c>
      <c r="F61" s="7" t="str">
        <f>C61&amp;"0004"</f>
        <v>620004</v>
      </c>
      <c r="G61" s="8" t="s">
        <v>27</v>
      </c>
      <c r="H61" s="9" t="s">
        <v>28</v>
      </c>
      <c r="J61" s="13" t="s">
        <v>70</v>
      </c>
    </row>
    <row r="62" ht="14.25" spans="2:10">
      <c r="B62" s="4" t="str">
        <f t="shared" si="0"/>
        <v>S627</v>
      </c>
      <c r="C62" s="4">
        <f t="shared" si="4"/>
        <v>62</v>
      </c>
      <c r="D62" s="4">
        <f t="shared" si="5"/>
        <v>7</v>
      </c>
      <c r="F62" s="7" t="str">
        <f t="shared" ref="F62:F64" si="15">C62&amp;"0004"</f>
        <v>620004</v>
      </c>
      <c r="G62" s="8" t="s">
        <v>27</v>
      </c>
      <c r="H62" s="9" t="s">
        <v>28</v>
      </c>
      <c r="J62" s="3"/>
    </row>
    <row r="63" ht="14.25" spans="2:8">
      <c r="B63" s="4" t="str">
        <f t="shared" si="0"/>
        <v>S628</v>
      </c>
      <c r="C63" s="4">
        <f t="shared" si="4"/>
        <v>62</v>
      </c>
      <c r="D63" s="4">
        <f t="shared" si="5"/>
        <v>8</v>
      </c>
      <c r="F63" s="7" t="str">
        <f t="shared" si="15"/>
        <v>620004</v>
      </c>
      <c r="G63" s="8" t="s">
        <v>27</v>
      </c>
      <c r="H63" s="9" t="s">
        <v>28</v>
      </c>
    </row>
    <row r="64" ht="14.25" spans="2:8">
      <c r="B64" s="4" t="str">
        <f t="shared" si="0"/>
        <v>S629</v>
      </c>
      <c r="C64" s="4">
        <f t="shared" si="4"/>
        <v>62</v>
      </c>
      <c r="D64" s="4">
        <f t="shared" si="5"/>
        <v>9</v>
      </c>
      <c r="F64" s="7" t="str">
        <f t="shared" si="15"/>
        <v>620004</v>
      </c>
      <c r="G64" s="8" t="s">
        <v>27</v>
      </c>
      <c r="H64" s="9" t="s">
        <v>28</v>
      </c>
    </row>
    <row r="65" ht="14.25" spans="2:10">
      <c r="B65" s="4" t="str">
        <f t="shared" si="0"/>
        <v>S640</v>
      </c>
      <c r="C65" s="4">
        <f t="shared" si="4"/>
        <v>64</v>
      </c>
      <c r="D65" s="4">
        <f t="shared" si="5"/>
        <v>0</v>
      </c>
      <c r="F65" s="7" t="str">
        <f>C65&amp;"0001"</f>
        <v>640001</v>
      </c>
      <c r="G65" s="8" t="s">
        <v>27</v>
      </c>
      <c r="H65" s="9" t="s">
        <v>28</v>
      </c>
      <c r="J65" s="2"/>
    </row>
    <row r="66" ht="14.25" spans="2:10">
      <c r="B66" s="4" t="str">
        <f t="shared" si="0"/>
        <v>S641</v>
      </c>
      <c r="C66" s="4">
        <f t="shared" si="4"/>
        <v>64</v>
      </c>
      <c r="D66" s="4">
        <f t="shared" si="5"/>
        <v>1</v>
      </c>
      <c r="F66" s="7" t="str">
        <f>C66&amp;"0002"</f>
        <v>640002</v>
      </c>
      <c r="G66" s="8" t="s">
        <v>27</v>
      </c>
      <c r="H66" s="9" t="s">
        <v>28</v>
      </c>
      <c r="J66" s="13" t="s">
        <v>71</v>
      </c>
    </row>
    <row r="67" ht="14.25" spans="2:10">
      <c r="B67" s="4" t="str">
        <f t="shared" si="0"/>
        <v>S642</v>
      </c>
      <c r="C67" s="4">
        <f t="shared" si="4"/>
        <v>64</v>
      </c>
      <c r="D67" s="4">
        <f t="shared" si="5"/>
        <v>2</v>
      </c>
      <c r="F67" s="7" t="str">
        <f>C67&amp;"0002"</f>
        <v>640002</v>
      </c>
      <c r="G67" s="8" t="s">
        <v>27</v>
      </c>
      <c r="H67" s="9" t="s">
        <v>28</v>
      </c>
      <c r="J67" s="2"/>
    </row>
    <row r="68" ht="14.25" spans="2:10">
      <c r="B68" s="4" t="str">
        <f t="shared" si="0"/>
        <v>S643</v>
      </c>
      <c r="C68" s="4">
        <f t="shared" si="4"/>
        <v>64</v>
      </c>
      <c r="D68" s="4">
        <f t="shared" si="5"/>
        <v>3</v>
      </c>
      <c r="F68" s="7" t="str">
        <f>C68&amp;"0003"</f>
        <v>640003</v>
      </c>
      <c r="G68" s="8" t="s">
        <v>27</v>
      </c>
      <c r="H68" s="9" t="s">
        <v>28</v>
      </c>
      <c r="J68" s="13" t="s">
        <v>65</v>
      </c>
    </row>
    <row r="69" ht="14.25" spans="2:10">
      <c r="B69" s="4" t="str">
        <f t="shared" si="0"/>
        <v>S644</v>
      </c>
      <c r="C69" s="4">
        <f t="shared" si="4"/>
        <v>64</v>
      </c>
      <c r="D69" s="4">
        <f t="shared" si="5"/>
        <v>4</v>
      </c>
      <c r="F69" s="7" t="str">
        <f t="shared" ref="F69:F70" si="16">C69&amp;"0003"</f>
        <v>640003</v>
      </c>
      <c r="G69" s="8" t="s">
        <v>27</v>
      </c>
      <c r="H69" s="9" t="s">
        <v>28</v>
      </c>
      <c r="J69" s="2"/>
    </row>
    <row r="70" ht="14.25" spans="2:10">
      <c r="B70" s="4" t="str">
        <f t="shared" ref="B70:B133" si="17">"S"&amp;C70&amp;D70</f>
        <v>S645</v>
      </c>
      <c r="C70" s="4">
        <f t="shared" si="4"/>
        <v>64</v>
      </c>
      <c r="D70" s="4">
        <f t="shared" si="5"/>
        <v>5</v>
      </c>
      <c r="F70" s="7" t="str">
        <f t="shared" si="16"/>
        <v>640003</v>
      </c>
      <c r="G70" s="8" t="s">
        <v>27</v>
      </c>
      <c r="H70" s="9" t="s">
        <v>28</v>
      </c>
      <c r="J70" s="2"/>
    </row>
    <row r="71" ht="14.25" spans="2:10">
      <c r="B71" s="4" t="str">
        <f t="shared" si="17"/>
        <v>S646</v>
      </c>
      <c r="C71" s="4">
        <f t="shared" si="4"/>
        <v>64</v>
      </c>
      <c r="D71" s="4">
        <f t="shared" si="5"/>
        <v>6</v>
      </c>
      <c r="F71" s="7" t="str">
        <f>C71&amp;"0004"</f>
        <v>640004</v>
      </c>
      <c r="G71" s="8" t="s">
        <v>27</v>
      </c>
      <c r="H71" s="9" t="s">
        <v>28</v>
      </c>
      <c r="J71" s="13" t="s">
        <v>72</v>
      </c>
    </row>
    <row r="72" ht="14.25" spans="2:10">
      <c r="B72" s="4" t="str">
        <f t="shared" si="17"/>
        <v>S647</v>
      </c>
      <c r="C72" s="4">
        <f t="shared" si="4"/>
        <v>64</v>
      </c>
      <c r="D72" s="4">
        <f t="shared" si="5"/>
        <v>7</v>
      </c>
      <c r="F72" s="7" t="str">
        <f t="shared" ref="F72:F74" si="18">C72&amp;"0004"</f>
        <v>640004</v>
      </c>
      <c r="G72" s="8" t="s">
        <v>27</v>
      </c>
      <c r="H72" s="9" t="s">
        <v>28</v>
      </c>
      <c r="J72" s="3"/>
    </row>
    <row r="73" ht="14.25" spans="2:8">
      <c r="B73" s="4" t="str">
        <f t="shared" si="17"/>
        <v>S648</v>
      </c>
      <c r="C73" s="4">
        <f t="shared" si="4"/>
        <v>64</v>
      </c>
      <c r="D73" s="4">
        <f t="shared" si="5"/>
        <v>8</v>
      </c>
      <c r="F73" s="7" t="str">
        <f t="shared" si="18"/>
        <v>640004</v>
      </c>
      <c r="G73" s="8" t="s">
        <v>27</v>
      </c>
      <c r="H73" s="9" t="s">
        <v>28</v>
      </c>
    </row>
    <row r="74" ht="14.25" spans="2:8">
      <c r="B74" s="4" t="str">
        <f t="shared" si="17"/>
        <v>S649</v>
      </c>
      <c r="C74" s="4">
        <f t="shared" si="4"/>
        <v>64</v>
      </c>
      <c r="D74" s="4">
        <f t="shared" si="5"/>
        <v>9</v>
      </c>
      <c r="F74" s="7" t="str">
        <f t="shared" si="18"/>
        <v>640004</v>
      </c>
      <c r="G74" s="8" t="s">
        <v>27</v>
      </c>
      <c r="H74" s="9" t="s">
        <v>28</v>
      </c>
    </row>
    <row r="75" ht="14.25" spans="2:10">
      <c r="B75" s="4" t="str">
        <f t="shared" si="17"/>
        <v>S660</v>
      </c>
      <c r="C75" s="4">
        <f t="shared" si="4"/>
        <v>66</v>
      </c>
      <c r="D75" s="4">
        <f t="shared" si="5"/>
        <v>0</v>
      </c>
      <c r="F75" s="7" t="str">
        <f>C75&amp;"0001"</f>
        <v>660001</v>
      </c>
      <c r="G75" s="8" t="s">
        <v>27</v>
      </c>
      <c r="H75" s="9" t="s">
        <v>28</v>
      </c>
      <c r="J75" s="2"/>
    </row>
    <row r="76" ht="14.25" spans="2:10">
      <c r="B76" s="4" t="str">
        <f t="shared" si="17"/>
        <v>S661</v>
      </c>
      <c r="C76" s="4">
        <f t="shared" si="4"/>
        <v>66</v>
      </c>
      <c r="D76" s="4">
        <f t="shared" si="5"/>
        <v>1</v>
      </c>
      <c r="F76" s="7" t="str">
        <f>C76&amp;"0002"</f>
        <v>660002</v>
      </c>
      <c r="G76" s="8" t="s">
        <v>27</v>
      </c>
      <c r="H76" s="9" t="s">
        <v>28</v>
      </c>
      <c r="J76" s="13" t="s">
        <v>32</v>
      </c>
    </row>
    <row r="77" ht="14.25" spans="2:10">
      <c r="B77" s="4" t="str">
        <f t="shared" si="17"/>
        <v>S662</v>
      </c>
      <c r="C77" s="4">
        <f t="shared" si="4"/>
        <v>66</v>
      </c>
      <c r="D77" s="4">
        <f t="shared" si="5"/>
        <v>2</v>
      </c>
      <c r="F77" s="7" t="str">
        <f>C77&amp;"0002"</f>
        <v>660002</v>
      </c>
      <c r="G77" s="8" t="s">
        <v>27</v>
      </c>
      <c r="H77" s="9" t="s">
        <v>28</v>
      </c>
      <c r="J77" s="2"/>
    </row>
    <row r="78" ht="14.25" spans="2:10">
      <c r="B78" s="4" t="str">
        <f t="shared" si="17"/>
        <v>S663</v>
      </c>
      <c r="C78" s="4">
        <f t="shared" si="4"/>
        <v>66</v>
      </c>
      <c r="D78" s="4">
        <f t="shared" si="5"/>
        <v>3</v>
      </c>
      <c r="F78" s="7" t="str">
        <f>C78&amp;"0003"</f>
        <v>660003</v>
      </c>
      <c r="G78" s="8" t="s">
        <v>27</v>
      </c>
      <c r="H78" s="9" t="s">
        <v>28</v>
      </c>
      <c r="J78" s="13" t="s">
        <v>40</v>
      </c>
    </row>
    <row r="79" ht="14.25" spans="2:10">
      <c r="B79" s="4" t="str">
        <f t="shared" si="17"/>
        <v>S664</v>
      </c>
      <c r="C79" s="4">
        <f t="shared" si="4"/>
        <v>66</v>
      </c>
      <c r="D79" s="4">
        <f t="shared" si="5"/>
        <v>4</v>
      </c>
      <c r="F79" s="7" t="str">
        <f t="shared" ref="F79:F80" si="19">C79&amp;"0003"</f>
        <v>660003</v>
      </c>
      <c r="G79" s="8" t="s">
        <v>27</v>
      </c>
      <c r="H79" s="9" t="s">
        <v>28</v>
      </c>
      <c r="J79" s="2"/>
    </row>
    <row r="80" ht="14.25" spans="2:10">
      <c r="B80" s="4" t="str">
        <f t="shared" si="17"/>
        <v>S665</v>
      </c>
      <c r="C80" s="4">
        <f t="shared" ref="C80:C143" si="20">C70+2</f>
        <v>66</v>
      </c>
      <c r="D80" s="4">
        <f t="shared" ref="D80:D143" si="21">D70</f>
        <v>5</v>
      </c>
      <c r="F80" s="7" t="str">
        <f t="shared" si="19"/>
        <v>660003</v>
      </c>
      <c r="G80" s="8" t="s">
        <v>27</v>
      </c>
      <c r="H80" s="9" t="s">
        <v>28</v>
      </c>
      <c r="J80" s="2"/>
    </row>
    <row r="81" ht="14.25" spans="2:10">
      <c r="B81" s="4" t="str">
        <f t="shared" si="17"/>
        <v>S666</v>
      </c>
      <c r="C81" s="4">
        <f t="shared" si="20"/>
        <v>66</v>
      </c>
      <c r="D81" s="4">
        <f t="shared" si="21"/>
        <v>6</v>
      </c>
      <c r="F81" s="7" t="str">
        <f>C81&amp;"0004"</f>
        <v>660004</v>
      </c>
      <c r="G81" s="8" t="s">
        <v>27</v>
      </c>
      <c r="H81" s="9" t="s">
        <v>28</v>
      </c>
      <c r="J81" s="13" t="s">
        <v>73</v>
      </c>
    </row>
    <row r="82" ht="14.25" spans="2:10">
      <c r="B82" s="4" t="str">
        <f t="shared" si="17"/>
        <v>S667</v>
      </c>
      <c r="C82" s="4">
        <f t="shared" si="20"/>
        <v>66</v>
      </c>
      <c r="D82" s="4">
        <f t="shared" si="21"/>
        <v>7</v>
      </c>
      <c r="F82" s="7" t="str">
        <f t="shared" ref="F82:F84" si="22">C82&amp;"0004"</f>
        <v>660004</v>
      </c>
      <c r="G82" s="8" t="s">
        <v>27</v>
      </c>
      <c r="H82" s="9" t="s">
        <v>28</v>
      </c>
      <c r="J82" s="3"/>
    </row>
    <row r="83" ht="14.25" spans="2:8">
      <c r="B83" s="4" t="str">
        <f t="shared" si="17"/>
        <v>S668</v>
      </c>
      <c r="C83" s="4">
        <f t="shared" si="20"/>
        <v>66</v>
      </c>
      <c r="D83" s="4">
        <f t="shared" si="21"/>
        <v>8</v>
      </c>
      <c r="F83" s="7" t="str">
        <f t="shared" si="22"/>
        <v>660004</v>
      </c>
      <c r="G83" s="8" t="s">
        <v>27</v>
      </c>
      <c r="H83" s="9" t="s">
        <v>28</v>
      </c>
    </row>
    <row r="84" ht="14.25" spans="2:8">
      <c r="B84" s="4" t="str">
        <f t="shared" si="17"/>
        <v>S669</v>
      </c>
      <c r="C84" s="4">
        <f t="shared" si="20"/>
        <v>66</v>
      </c>
      <c r="D84" s="4">
        <f t="shared" si="21"/>
        <v>9</v>
      </c>
      <c r="F84" s="7" t="str">
        <f t="shared" si="22"/>
        <v>660004</v>
      </c>
      <c r="G84" s="8" t="s">
        <v>27</v>
      </c>
      <c r="H84" s="9" t="s">
        <v>28</v>
      </c>
    </row>
    <row r="85" ht="14.25" spans="2:10">
      <c r="B85" s="4" t="str">
        <f t="shared" si="17"/>
        <v>S680</v>
      </c>
      <c r="C85" s="4">
        <f t="shared" si="20"/>
        <v>68</v>
      </c>
      <c r="D85" s="4">
        <f t="shared" si="21"/>
        <v>0</v>
      </c>
      <c r="F85" s="7" t="str">
        <f>C85&amp;"0001"</f>
        <v>680001</v>
      </c>
      <c r="G85" s="8" t="s">
        <v>27</v>
      </c>
      <c r="H85" s="9" t="s">
        <v>28</v>
      </c>
      <c r="J85" s="2"/>
    </row>
    <row r="86" ht="14.25" spans="2:10">
      <c r="B86" s="4" t="str">
        <f t="shared" si="17"/>
        <v>S681</v>
      </c>
      <c r="C86" s="4">
        <f t="shared" si="20"/>
        <v>68</v>
      </c>
      <c r="D86" s="4">
        <f t="shared" si="21"/>
        <v>1</v>
      </c>
      <c r="F86" s="7" t="str">
        <f>C86&amp;"0002"</f>
        <v>680002</v>
      </c>
      <c r="G86" s="8" t="s">
        <v>27</v>
      </c>
      <c r="H86" s="9" t="s">
        <v>28</v>
      </c>
      <c r="J86" s="13" t="s">
        <v>43</v>
      </c>
    </row>
    <row r="87" ht="14.25" spans="2:10">
      <c r="B87" s="4" t="str">
        <f t="shared" si="17"/>
        <v>S682</v>
      </c>
      <c r="C87" s="4">
        <f t="shared" si="20"/>
        <v>68</v>
      </c>
      <c r="D87" s="4">
        <f t="shared" si="21"/>
        <v>2</v>
      </c>
      <c r="F87" s="7" t="str">
        <f>C87&amp;"0002"</f>
        <v>680002</v>
      </c>
      <c r="G87" s="8" t="s">
        <v>27</v>
      </c>
      <c r="H87" s="9" t="s">
        <v>28</v>
      </c>
      <c r="J87" s="2"/>
    </row>
    <row r="88" ht="14.25" spans="2:10">
      <c r="B88" s="4" t="str">
        <f t="shared" si="17"/>
        <v>S683</v>
      </c>
      <c r="C88" s="4">
        <f t="shared" si="20"/>
        <v>68</v>
      </c>
      <c r="D88" s="4">
        <f t="shared" si="21"/>
        <v>3</v>
      </c>
      <c r="F88" s="7" t="str">
        <f>C88&amp;"0003"</f>
        <v>680003</v>
      </c>
      <c r="G88" s="8" t="s">
        <v>27</v>
      </c>
      <c r="H88" s="9" t="s">
        <v>28</v>
      </c>
      <c r="J88" s="13" t="s">
        <v>54</v>
      </c>
    </row>
    <row r="89" ht="14.25" spans="2:10">
      <c r="B89" s="4" t="str">
        <f t="shared" si="17"/>
        <v>S684</v>
      </c>
      <c r="C89" s="4">
        <f t="shared" si="20"/>
        <v>68</v>
      </c>
      <c r="D89" s="4">
        <f t="shared" si="21"/>
        <v>4</v>
      </c>
      <c r="F89" s="7" t="str">
        <f t="shared" ref="F89:F90" si="23">C89&amp;"0003"</f>
        <v>680003</v>
      </c>
      <c r="G89" s="8" t="s">
        <v>27</v>
      </c>
      <c r="H89" s="9" t="s">
        <v>28</v>
      </c>
      <c r="J89" s="2"/>
    </row>
    <row r="90" ht="14.25" spans="2:10">
      <c r="B90" s="4" t="str">
        <f t="shared" si="17"/>
        <v>S685</v>
      </c>
      <c r="C90" s="4">
        <f t="shared" si="20"/>
        <v>68</v>
      </c>
      <c r="D90" s="4">
        <f t="shared" si="21"/>
        <v>5</v>
      </c>
      <c r="F90" s="7" t="str">
        <f t="shared" si="23"/>
        <v>680003</v>
      </c>
      <c r="G90" s="8" t="s">
        <v>27</v>
      </c>
      <c r="H90" s="9" t="s">
        <v>28</v>
      </c>
      <c r="J90" s="2"/>
    </row>
    <row r="91" ht="14.25" spans="2:10">
      <c r="B91" s="4" t="str">
        <f t="shared" si="17"/>
        <v>S686</v>
      </c>
      <c r="C91" s="4">
        <f t="shared" si="20"/>
        <v>68</v>
      </c>
      <c r="D91" s="4">
        <f t="shared" si="21"/>
        <v>6</v>
      </c>
      <c r="F91" s="7" t="str">
        <f>C91&amp;"0004"</f>
        <v>680004</v>
      </c>
      <c r="G91" s="8" t="s">
        <v>27</v>
      </c>
      <c r="H91" s="9" t="s">
        <v>28</v>
      </c>
      <c r="J91" s="13" t="s">
        <v>74</v>
      </c>
    </row>
    <row r="92" ht="14.25" spans="2:10">
      <c r="B92" s="4" t="str">
        <f t="shared" si="17"/>
        <v>S687</v>
      </c>
      <c r="C92" s="4">
        <f t="shared" si="20"/>
        <v>68</v>
      </c>
      <c r="D92" s="4">
        <f t="shared" si="21"/>
        <v>7</v>
      </c>
      <c r="F92" s="7" t="str">
        <f t="shared" ref="F92:F94" si="24">C92&amp;"0004"</f>
        <v>680004</v>
      </c>
      <c r="G92" s="8" t="s">
        <v>27</v>
      </c>
      <c r="H92" s="9" t="s">
        <v>28</v>
      </c>
      <c r="J92" s="3"/>
    </row>
    <row r="93" ht="14.25" spans="2:8">
      <c r="B93" s="4" t="str">
        <f t="shared" si="17"/>
        <v>S688</v>
      </c>
      <c r="C93" s="4">
        <f t="shared" si="20"/>
        <v>68</v>
      </c>
      <c r="D93" s="4">
        <f t="shared" si="21"/>
        <v>8</v>
      </c>
      <c r="F93" s="7" t="str">
        <f t="shared" si="24"/>
        <v>680004</v>
      </c>
      <c r="G93" s="8" t="s">
        <v>27</v>
      </c>
      <c r="H93" s="9" t="s">
        <v>28</v>
      </c>
    </row>
    <row r="94" ht="14.25" spans="2:8">
      <c r="B94" s="4" t="str">
        <f t="shared" si="17"/>
        <v>S689</v>
      </c>
      <c r="C94" s="4">
        <f t="shared" si="20"/>
        <v>68</v>
      </c>
      <c r="D94" s="4">
        <f t="shared" si="21"/>
        <v>9</v>
      </c>
      <c r="F94" s="7" t="str">
        <f t="shared" si="24"/>
        <v>680004</v>
      </c>
      <c r="G94" s="8" t="s">
        <v>27</v>
      </c>
      <c r="H94" s="9" t="s">
        <v>28</v>
      </c>
    </row>
    <row r="95" ht="14.25" spans="2:10">
      <c r="B95" s="4" t="str">
        <f t="shared" si="17"/>
        <v>S700</v>
      </c>
      <c r="C95" s="4">
        <f t="shared" si="20"/>
        <v>70</v>
      </c>
      <c r="D95" s="4">
        <f t="shared" si="21"/>
        <v>0</v>
      </c>
      <c r="F95" s="7" t="str">
        <f>C95&amp;"0001"</f>
        <v>700001</v>
      </c>
      <c r="G95" s="8" t="s">
        <v>27</v>
      </c>
      <c r="H95" s="9" t="s">
        <v>28</v>
      </c>
      <c r="J95" s="2"/>
    </row>
    <row r="96" ht="14.25" spans="2:10">
      <c r="B96" s="4" t="str">
        <f t="shared" si="17"/>
        <v>S701</v>
      </c>
      <c r="C96" s="4">
        <f t="shared" si="20"/>
        <v>70</v>
      </c>
      <c r="D96" s="4">
        <f t="shared" si="21"/>
        <v>1</v>
      </c>
      <c r="F96" s="7" t="str">
        <f>C96&amp;"0002"</f>
        <v>700002</v>
      </c>
      <c r="G96" s="8" t="s">
        <v>27</v>
      </c>
      <c r="H96" s="9" t="s">
        <v>28</v>
      </c>
      <c r="J96" s="13" t="s">
        <v>29</v>
      </c>
    </row>
    <row r="97" ht="14.25" spans="2:10">
      <c r="B97" s="4" t="str">
        <f t="shared" si="17"/>
        <v>S702</v>
      </c>
      <c r="C97" s="4">
        <f t="shared" si="20"/>
        <v>70</v>
      </c>
      <c r="D97" s="4">
        <f t="shared" si="21"/>
        <v>2</v>
      </c>
      <c r="F97" s="7" t="str">
        <f>C97&amp;"0002"</f>
        <v>700002</v>
      </c>
      <c r="G97" s="8" t="s">
        <v>27</v>
      </c>
      <c r="H97" s="9" t="s">
        <v>28</v>
      </c>
      <c r="J97" s="2"/>
    </row>
    <row r="98" ht="14.25" spans="2:10">
      <c r="B98" s="4" t="str">
        <f t="shared" si="17"/>
        <v>S703</v>
      </c>
      <c r="C98" s="4">
        <f t="shared" si="20"/>
        <v>70</v>
      </c>
      <c r="D98" s="4">
        <f t="shared" si="21"/>
        <v>3</v>
      </c>
      <c r="F98" s="7" t="str">
        <f>C98&amp;"0003"</f>
        <v>700003</v>
      </c>
      <c r="G98" s="8" t="s">
        <v>27</v>
      </c>
      <c r="H98" s="9" t="s">
        <v>28</v>
      </c>
      <c r="J98" s="13" t="s">
        <v>50</v>
      </c>
    </row>
    <row r="99" ht="14.25" spans="2:10">
      <c r="B99" s="4" t="str">
        <f t="shared" si="17"/>
        <v>S704</v>
      </c>
      <c r="C99" s="4">
        <f t="shared" si="20"/>
        <v>70</v>
      </c>
      <c r="D99" s="4">
        <f t="shared" si="21"/>
        <v>4</v>
      </c>
      <c r="F99" s="7" t="str">
        <f t="shared" ref="F99:F100" si="25">C99&amp;"0003"</f>
        <v>700003</v>
      </c>
      <c r="G99" s="8" t="s">
        <v>27</v>
      </c>
      <c r="H99" s="9" t="s">
        <v>28</v>
      </c>
      <c r="J99" s="2"/>
    </row>
    <row r="100" ht="14.25" spans="2:10">
      <c r="B100" s="4" t="str">
        <f t="shared" si="17"/>
        <v>S705</v>
      </c>
      <c r="C100" s="4">
        <f t="shared" si="20"/>
        <v>70</v>
      </c>
      <c r="D100" s="4">
        <f t="shared" si="21"/>
        <v>5</v>
      </c>
      <c r="F100" s="7" t="str">
        <f t="shared" si="25"/>
        <v>700003</v>
      </c>
      <c r="G100" s="8" t="s">
        <v>27</v>
      </c>
      <c r="H100" s="9" t="s">
        <v>28</v>
      </c>
      <c r="J100" s="2"/>
    </row>
    <row r="101" ht="14.25" spans="2:10">
      <c r="B101" s="4" t="str">
        <f t="shared" si="17"/>
        <v>S706</v>
      </c>
      <c r="C101" s="4">
        <f t="shared" si="20"/>
        <v>70</v>
      </c>
      <c r="D101" s="4">
        <f t="shared" si="21"/>
        <v>6</v>
      </c>
      <c r="F101" s="7" t="str">
        <f>C101&amp;"0004"</f>
        <v>700004</v>
      </c>
      <c r="G101" s="8" t="s">
        <v>27</v>
      </c>
      <c r="H101" s="9" t="s">
        <v>28</v>
      </c>
      <c r="J101" s="13" t="s">
        <v>75</v>
      </c>
    </row>
    <row r="102" ht="14.25" spans="2:10">
      <c r="B102" s="4" t="str">
        <f t="shared" si="17"/>
        <v>S707</v>
      </c>
      <c r="C102" s="4">
        <f t="shared" si="20"/>
        <v>70</v>
      </c>
      <c r="D102" s="4">
        <f t="shared" si="21"/>
        <v>7</v>
      </c>
      <c r="F102" s="7" t="str">
        <f t="shared" ref="F102:F104" si="26">C102&amp;"0004"</f>
        <v>700004</v>
      </c>
      <c r="G102" s="8" t="s">
        <v>27</v>
      </c>
      <c r="H102" s="9" t="s">
        <v>28</v>
      </c>
      <c r="J102" s="3"/>
    </row>
    <row r="103" ht="14.25" spans="2:8">
      <c r="B103" s="4" t="str">
        <f t="shared" si="17"/>
        <v>S708</v>
      </c>
      <c r="C103" s="4">
        <f t="shared" si="20"/>
        <v>70</v>
      </c>
      <c r="D103" s="4">
        <f t="shared" si="21"/>
        <v>8</v>
      </c>
      <c r="F103" s="7" t="str">
        <f t="shared" si="26"/>
        <v>700004</v>
      </c>
      <c r="G103" s="8" t="s">
        <v>27</v>
      </c>
      <c r="H103" s="9" t="s">
        <v>28</v>
      </c>
    </row>
    <row r="104" ht="14.25" spans="2:8">
      <c r="B104" s="4" t="str">
        <f t="shared" si="17"/>
        <v>S709</v>
      </c>
      <c r="C104" s="4">
        <f t="shared" si="20"/>
        <v>70</v>
      </c>
      <c r="D104" s="4">
        <f t="shared" si="21"/>
        <v>9</v>
      </c>
      <c r="F104" s="7" t="str">
        <f t="shared" si="26"/>
        <v>700004</v>
      </c>
      <c r="G104" s="8" t="s">
        <v>27</v>
      </c>
      <c r="H104" s="9" t="s">
        <v>28</v>
      </c>
    </row>
    <row r="105" ht="14.25" spans="2:10">
      <c r="B105" s="4" t="str">
        <f t="shared" si="17"/>
        <v>S720</v>
      </c>
      <c r="C105" s="4">
        <f t="shared" si="20"/>
        <v>72</v>
      </c>
      <c r="D105" s="4">
        <f t="shared" si="21"/>
        <v>0</v>
      </c>
      <c r="F105" s="7" t="str">
        <f>C105&amp;"0001"</f>
        <v>720001</v>
      </c>
      <c r="G105" s="8" t="s">
        <v>27</v>
      </c>
      <c r="H105" s="9" t="s">
        <v>28</v>
      </c>
      <c r="J105" s="2"/>
    </row>
    <row r="106" ht="14.25" spans="2:10">
      <c r="B106" s="4" t="str">
        <f t="shared" si="17"/>
        <v>S721</v>
      </c>
      <c r="C106" s="4">
        <f t="shared" si="20"/>
        <v>72</v>
      </c>
      <c r="D106" s="4">
        <f t="shared" si="21"/>
        <v>1</v>
      </c>
      <c r="F106" s="7" t="str">
        <f>C106&amp;"0002"</f>
        <v>720002</v>
      </c>
      <c r="G106" s="8" t="s">
        <v>27</v>
      </c>
      <c r="H106" s="9" t="s">
        <v>28</v>
      </c>
      <c r="J106" s="13" t="s">
        <v>32</v>
      </c>
    </row>
    <row r="107" ht="14.25" spans="2:10">
      <c r="B107" s="4" t="str">
        <f t="shared" si="17"/>
        <v>S722</v>
      </c>
      <c r="C107" s="4">
        <f t="shared" si="20"/>
        <v>72</v>
      </c>
      <c r="D107" s="4">
        <f t="shared" si="21"/>
        <v>2</v>
      </c>
      <c r="F107" s="7" t="str">
        <f>C107&amp;"0002"</f>
        <v>720002</v>
      </c>
      <c r="G107" s="8" t="s">
        <v>27</v>
      </c>
      <c r="H107" s="9" t="s">
        <v>28</v>
      </c>
      <c r="J107" s="2"/>
    </row>
    <row r="108" ht="14.25" spans="2:10">
      <c r="B108" s="4" t="str">
        <f t="shared" si="17"/>
        <v>S723</v>
      </c>
      <c r="C108" s="4">
        <f t="shared" si="20"/>
        <v>72</v>
      </c>
      <c r="D108" s="4">
        <f t="shared" si="21"/>
        <v>3</v>
      </c>
      <c r="F108" s="7" t="str">
        <f>C108&amp;"0003"</f>
        <v>720003</v>
      </c>
      <c r="G108" s="8" t="s">
        <v>27</v>
      </c>
      <c r="H108" s="9" t="s">
        <v>28</v>
      </c>
      <c r="J108" s="13" t="s">
        <v>60</v>
      </c>
    </row>
    <row r="109" ht="14.25" spans="2:10">
      <c r="B109" s="4" t="str">
        <f t="shared" si="17"/>
        <v>S724</v>
      </c>
      <c r="C109" s="4">
        <f t="shared" si="20"/>
        <v>72</v>
      </c>
      <c r="D109" s="4">
        <f t="shared" si="21"/>
        <v>4</v>
      </c>
      <c r="F109" s="7" t="str">
        <f t="shared" ref="F109:F110" si="27">C109&amp;"0003"</f>
        <v>720003</v>
      </c>
      <c r="G109" s="8" t="s">
        <v>27</v>
      </c>
      <c r="H109" s="9" t="s">
        <v>28</v>
      </c>
      <c r="J109" s="2"/>
    </row>
    <row r="110" ht="14.25" spans="2:10">
      <c r="B110" s="4" t="str">
        <f t="shared" si="17"/>
        <v>S725</v>
      </c>
      <c r="C110" s="4">
        <f t="shared" si="20"/>
        <v>72</v>
      </c>
      <c r="D110" s="4">
        <f t="shared" si="21"/>
        <v>5</v>
      </c>
      <c r="F110" s="7" t="str">
        <f t="shared" si="27"/>
        <v>720003</v>
      </c>
      <c r="G110" s="8" t="s">
        <v>27</v>
      </c>
      <c r="H110" s="9" t="s">
        <v>28</v>
      </c>
      <c r="J110" s="2"/>
    </row>
    <row r="111" ht="14.25" spans="2:10">
      <c r="B111" s="4" t="str">
        <f t="shared" si="17"/>
        <v>S726</v>
      </c>
      <c r="C111" s="4">
        <f t="shared" si="20"/>
        <v>72</v>
      </c>
      <c r="D111" s="4">
        <f t="shared" si="21"/>
        <v>6</v>
      </c>
      <c r="F111" s="7" t="str">
        <f>C111&amp;"0004"</f>
        <v>720004</v>
      </c>
      <c r="G111" s="8" t="s">
        <v>27</v>
      </c>
      <c r="H111" s="9" t="s">
        <v>28</v>
      </c>
      <c r="J111" s="13" t="s">
        <v>62</v>
      </c>
    </row>
    <row r="112" ht="14.25" spans="2:10">
      <c r="B112" s="4" t="str">
        <f t="shared" si="17"/>
        <v>S727</v>
      </c>
      <c r="C112" s="4">
        <f t="shared" si="20"/>
        <v>72</v>
      </c>
      <c r="D112" s="4">
        <f t="shared" si="21"/>
        <v>7</v>
      </c>
      <c r="F112" s="7" t="str">
        <f t="shared" ref="F112:F114" si="28">C112&amp;"0004"</f>
        <v>720004</v>
      </c>
      <c r="G112" s="8" t="s">
        <v>27</v>
      </c>
      <c r="H112" s="9" t="s">
        <v>28</v>
      </c>
      <c r="J112" s="3"/>
    </row>
    <row r="113" ht="14.25" spans="2:8">
      <c r="B113" s="4" t="str">
        <f t="shared" si="17"/>
        <v>S728</v>
      </c>
      <c r="C113" s="4">
        <f t="shared" si="20"/>
        <v>72</v>
      </c>
      <c r="D113" s="4">
        <f t="shared" si="21"/>
        <v>8</v>
      </c>
      <c r="F113" s="7" t="str">
        <f t="shared" si="28"/>
        <v>720004</v>
      </c>
      <c r="G113" s="8" t="s">
        <v>27</v>
      </c>
      <c r="H113" s="9" t="s">
        <v>28</v>
      </c>
    </row>
    <row r="114" ht="14.25" spans="2:8">
      <c r="B114" s="4" t="str">
        <f t="shared" si="17"/>
        <v>S729</v>
      </c>
      <c r="C114" s="4">
        <f t="shared" si="20"/>
        <v>72</v>
      </c>
      <c r="D114" s="4">
        <f t="shared" si="21"/>
        <v>9</v>
      </c>
      <c r="F114" s="7" t="str">
        <f t="shared" si="28"/>
        <v>720004</v>
      </c>
      <c r="G114" s="8" t="s">
        <v>27</v>
      </c>
      <c r="H114" s="9" t="s">
        <v>28</v>
      </c>
    </row>
    <row r="115" ht="14.25" spans="2:10">
      <c r="B115" s="4" t="str">
        <f t="shared" si="17"/>
        <v>S740</v>
      </c>
      <c r="C115" s="4">
        <f t="shared" si="20"/>
        <v>74</v>
      </c>
      <c r="D115" s="4">
        <f t="shared" si="21"/>
        <v>0</v>
      </c>
      <c r="F115" s="7" t="str">
        <f>C115&amp;"0001"</f>
        <v>740001</v>
      </c>
      <c r="G115" s="8" t="s">
        <v>27</v>
      </c>
      <c r="H115" s="9" t="s">
        <v>28</v>
      </c>
      <c r="J115" s="2"/>
    </row>
    <row r="116" ht="14.25" spans="2:10">
      <c r="B116" s="4" t="str">
        <f t="shared" si="17"/>
        <v>S741</v>
      </c>
      <c r="C116" s="4">
        <f t="shared" si="20"/>
        <v>74</v>
      </c>
      <c r="D116" s="4">
        <f t="shared" si="21"/>
        <v>1</v>
      </c>
      <c r="F116" s="7" t="str">
        <f>C116&amp;"0002"</f>
        <v>740002</v>
      </c>
      <c r="G116" s="8" t="s">
        <v>27</v>
      </c>
      <c r="H116" s="9" t="s">
        <v>28</v>
      </c>
      <c r="J116" s="13" t="s">
        <v>29</v>
      </c>
    </row>
    <row r="117" ht="14.25" spans="2:10">
      <c r="B117" s="4" t="str">
        <f t="shared" si="17"/>
        <v>S742</v>
      </c>
      <c r="C117" s="4">
        <f t="shared" si="20"/>
        <v>74</v>
      </c>
      <c r="D117" s="4">
        <f t="shared" si="21"/>
        <v>2</v>
      </c>
      <c r="F117" s="7" t="str">
        <f>C117&amp;"0002"</f>
        <v>740002</v>
      </c>
      <c r="G117" s="8" t="s">
        <v>27</v>
      </c>
      <c r="H117" s="9" t="s">
        <v>28</v>
      </c>
      <c r="J117" s="2"/>
    </row>
    <row r="118" ht="14.25" spans="2:10">
      <c r="B118" s="4" t="str">
        <f t="shared" si="17"/>
        <v>S743</v>
      </c>
      <c r="C118" s="4">
        <f t="shared" si="20"/>
        <v>74</v>
      </c>
      <c r="D118" s="4">
        <f t="shared" si="21"/>
        <v>3</v>
      </c>
      <c r="F118" s="7" t="str">
        <f>C118&amp;"0003"</f>
        <v>740003</v>
      </c>
      <c r="G118" s="8" t="s">
        <v>27</v>
      </c>
      <c r="H118" s="9" t="s">
        <v>28</v>
      </c>
      <c r="J118" s="13" t="s">
        <v>42</v>
      </c>
    </row>
    <row r="119" ht="14.25" spans="2:10">
      <c r="B119" s="4" t="str">
        <f t="shared" si="17"/>
        <v>S744</v>
      </c>
      <c r="C119" s="4">
        <f t="shared" si="20"/>
        <v>74</v>
      </c>
      <c r="D119" s="4">
        <f t="shared" si="21"/>
        <v>4</v>
      </c>
      <c r="F119" s="7" t="str">
        <f t="shared" ref="F119:F120" si="29">C119&amp;"0003"</f>
        <v>740003</v>
      </c>
      <c r="G119" s="8" t="s">
        <v>27</v>
      </c>
      <c r="H119" s="9" t="s">
        <v>28</v>
      </c>
      <c r="J119" s="2"/>
    </row>
    <row r="120" ht="14.25" spans="2:10">
      <c r="B120" s="4" t="str">
        <f t="shared" si="17"/>
        <v>S745</v>
      </c>
      <c r="C120" s="4">
        <f t="shared" si="20"/>
        <v>74</v>
      </c>
      <c r="D120" s="4">
        <f t="shared" si="21"/>
        <v>5</v>
      </c>
      <c r="F120" s="7" t="str">
        <f t="shared" si="29"/>
        <v>740003</v>
      </c>
      <c r="G120" s="8" t="s">
        <v>27</v>
      </c>
      <c r="H120" s="9" t="s">
        <v>28</v>
      </c>
      <c r="J120" s="2"/>
    </row>
    <row r="121" ht="14.25" spans="2:10">
      <c r="B121" s="4" t="str">
        <f t="shared" si="17"/>
        <v>S746</v>
      </c>
      <c r="C121" s="4">
        <f t="shared" si="20"/>
        <v>74</v>
      </c>
      <c r="D121" s="4">
        <f t="shared" si="21"/>
        <v>6</v>
      </c>
      <c r="F121" s="7" t="str">
        <f>C121&amp;"0004"</f>
        <v>740004</v>
      </c>
      <c r="G121" s="8" t="s">
        <v>27</v>
      </c>
      <c r="H121" s="9" t="s">
        <v>28</v>
      </c>
      <c r="J121" s="13" t="s">
        <v>76</v>
      </c>
    </row>
    <row r="122" ht="14.25" spans="2:10">
      <c r="B122" s="4" t="str">
        <f t="shared" si="17"/>
        <v>S747</v>
      </c>
      <c r="C122" s="4">
        <f t="shared" si="20"/>
        <v>74</v>
      </c>
      <c r="D122" s="4">
        <f t="shared" si="21"/>
        <v>7</v>
      </c>
      <c r="F122" s="7" t="str">
        <f t="shared" ref="F122:F124" si="30">C122&amp;"0004"</f>
        <v>740004</v>
      </c>
      <c r="G122" s="8" t="s">
        <v>27</v>
      </c>
      <c r="H122" s="9" t="s">
        <v>28</v>
      </c>
      <c r="J122" s="3"/>
    </row>
    <row r="123" ht="14.25" spans="2:8">
      <c r="B123" s="4" t="str">
        <f t="shared" si="17"/>
        <v>S748</v>
      </c>
      <c r="C123" s="4">
        <f t="shared" si="20"/>
        <v>74</v>
      </c>
      <c r="D123" s="4">
        <f t="shared" si="21"/>
        <v>8</v>
      </c>
      <c r="F123" s="7" t="str">
        <f t="shared" si="30"/>
        <v>740004</v>
      </c>
      <c r="G123" s="8" t="s">
        <v>27</v>
      </c>
      <c r="H123" s="9" t="s">
        <v>28</v>
      </c>
    </row>
    <row r="124" ht="14.25" spans="2:8">
      <c r="B124" s="4" t="str">
        <f t="shared" si="17"/>
        <v>S749</v>
      </c>
      <c r="C124" s="4">
        <f t="shared" si="20"/>
        <v>74</v>
      </c>
      <c r="D124" s="4">
        <f t="shared" si="21"/>
        <v>9</v>
      </c>
      <c r="F124" s="7" t="str">
        <f t="shared" si="30"/>
        <v>740004</v>
      </c>
      <c r="G124" s="8" t="s">
        <v>27</v>
      </c>
      <c r="H124" s="9" t="s">
        <v>28</v>
      </c>
    </row>
    <row r="125" ht="14.25" spans="2:10">
      <c r="B125" s="4" t="str">
        <f t="shared" si="17"/>
        <v>S760</v>
      </c>
      <c r="C125" s="4">
        <f t="shared" si="20"/>
        <v>76</v>
      </c>
      <c r="D125" s="4">
        <f t="shared" si="21"/>
        <v>0</v>
      </c>
      <c r="F125" s="7" t="str">
        <f>C125&amp;"0001"</f>
        <v>760001</v>
      </c>
      <c r="G125" s="8" t="s">
        <v>27</v>
      </c>
      <c r="H125" s="9" t="s">
        <v>28</v>
      </c>
      <c r="J125" s="2"/>
    </row>
    <row r="126" ht="14.25" spans="2:10">
      <c r="B126" s="4" t="str">
        <f t="shared" si="17"/>
        <v>S761</v>
      </c>
      <c r="C126" s="4">
        <f t="shared" si="20"/>
        <v>76</v>
      </c>
      <c r="D126" s="4">
        <f t="shared" si="21"/>
        <v>1</v>
      </c>
      <c r="F126" s="7" t="str">
        <f>C126&amp;"0002"</f>
        <v>760002</v>
      </c>
      <c r="G126" s="8" t="s">
        <v>27</v>
      </c>
      <c r="H126" s="9" t="s">
        <v>28</v>
      </c>
      <c r="J126" s="13" t="s">
        <v>57</v>
      </c>
    </row>
    <row r="127" ht="14.25" spans="2:10">
      <c r="B127" s="4" t="str">
        <f t="shared" si="17"/>
        <v>S762</v>
      </c>
      <c r="C127" s="4">
        <f t="shared" si="20"/>
        <v>76</v>
      </c>
      <c r="D127" s="4">
        <f t="shared" si="21"/>
        <v>2</v>
      </c>
      <c r="F127" s="7" t="str">
        <f>C127&amp;"0002"</f>
        <v>760002</v>
      </c>
      <c r="G127" s="8" t="s">
        <v>27</v>
      </c>
      <c r="H127" s="9" t="s">
        <v>28</v>
      </c>
      <c r="J127" s="2"/>
    </row>
    <row r="128" ht="14.25" spans="2:10">
      <c r="B128" s="4" t="str">
        <f t="shared" si="17"/>
        <v>S763</v>
      </c>
      <c r="C128" s="4">
        <f t="shared" si="20"/>
        <v>76</v>
      </c>
      <c r="D128" s="4">
        <f t="shared" si="21"/>
        <v>3</v>
      </c>
      <c r="F128" s="7" t="str">
        <f>C128&amp;"0003"</f>
        <v>760003</v>
      </c>
      <c r="G128" s="8" t="s">
        <v>27</v>
      </c>
      <c r="H128" s="9" t="s">
        <v>28</v>
      </c>
      <c r="J128" s="13" t="s">
        <v>77</v>
      </c>
    </row>
    <row r="129" ht="14.25" spans="2:10">
      <c r="B129" s="4" t="str">
        <f t="shared" si="17"/>
        <v>S764</v>
      </c>
      <c r="C129" s="4">
        <f t="shared" si="20"/>
        <v>76</v>
      </c>
      <c r="D129" s="4">
        <f t="shared" si="21"/>
        <v>4</v>
      </c>
      <c r="F129" s="7" t="str">
        <f t="shared" ref="F129:F130" si="31">C129&amp;"0003"</f>
        <v>760003</v>
      </c>
      <c r="G129" s="8" t="s">
        <v>27</v>
      </c>
      <c r="H129" s="9" t="s">
        <v>28</v>
      </c>
      <c r="J129" s="2"/>
    </row>
    <row r="130" ht="14.25" spans="2:10">
      <c r="B130" s="4" t="str">
        <f t="shared" si="17"/>
        <v>S765</v>
      </c>
      <c r="C130" s="4">
        <f t="shared" si="20"/>
        <v>76</v>
      </c>
      <c r="D130" s="4">
        <f t="shared" si="21"/>
        <v>5</v>
      </c>
      <c r="F130" s="7" t="str">
        <f t="shared" si="31"/>
        <v>760003</v>
      </c>
      <c r="G130" s="8" t="s">
        <v>27</v>
      </c>
      <c r="H130" s="9" t="s">
        <v>28</v>
      </c>
      <c r="J130" s="2"/>
    </row>
    <row r="131" ht="14.25" spans="2:10">
      <c r="B131" s="4" t="str">
        <f t="shared" si="17"/>
        <v>S766</v>
      </c>
      <c r="C131" s="4">
        <f t="shared" si="20"/>
        <v>76</v>
      </c>
      <c r="D131" s="4">
        <f t="shared" si="21"/>
        <v>6</v>
      </c>
      <c r="F131" s="7" t="str">
        <f>C131&amp;"0004"</f>
        <v>760004</v>
      </c>
      <c r="G131" s="8" t="s">
        <v>27</v>
      </c>
      <c r="H131" s="9" t="s">
        <v>28</v>
      </c>
      <c r="J131" s="13" t="s">
        <v>78</v>
      </c>
    </row>
    <row r="132" ht="14.25" spans="2:10">
      <c r="B132" s="4" t="str">
        <f t="shared" si="17"/>
        <v>S767</v>
      </c>
      <c r="C132" s="4">
        <f t="shared" si="20"/>
        <v>76</v>
      </c>
      <c r="D132" s="4">
        <f t="shared" si="21"/>
        <v>7</v>
      </c>
      <c r="F132" s="7" t="str">
        <f t="shared" ref="F132:F134" si="32">C132&amp;"0004"</f>
        <v>760004</v>
      </c>
      <c r="G132" s="8" t="s">
        <v>27</v>
      </c>
      <c r="H132" s="9" t="s">
        <v>28</v>
      </c>
      <c r="J132" s="3"/>
    </row>
    <row r="133" ht="14.25" spans="2:8">
      <c r="B133" s="4" t="str">
        <f t="shared" si="17"/>
        <v>S768</v>
      </c>
      <c r="C133" s="4">
        <f t="shared" si="20"/>
        <v>76</v>
      </c>
      <c r="D133" s="4">
        <f t="shared" si="21"/>
        <v>8</v>
      </c>
      <c r="F133" s="7" t="str">
        <f t="shared" si="32"/>
        <v>760004</v>
      </c>
      <c r="G133" s="8" t="s">
        <v>27</v>
      </c>
      <c r="H133" s="9" t="s">
        <v>28</v>
      </c>
    </row>
    <row r="134" ht="14.25" spans="2:8">
      <c r="B134" s="4" t="str">
        <f t="shared" ref="B134:B197" si="33">"S"&amp;C134&amp;D134</f>
        <v>S769</v>
      </c>
      <c r="C134" s="4">
        <f t="shared" si="20"/>
        <v>76</v>
      </c>
      <c r="D134" s="4">
        <f t="shared" si="21"/>
        <v>9</v>
      </c>
      <c r="F134" s="7" t="str">
        <f t="shared" si="32"/>
        <v>760004</v>
      </c>
      <c r="G134" s="8" t="s">
        <v>27</v>
      </c>
      <c r="H134" s="9" t="s">
        <v>28</v>
      </c>
    </row>
    <row r="135" ht="14.25" spans="2:10">
      <c r="B135" s="4" t="str">
        <f t="shared" si="33"/>
        <v>S780</v>
      </c>
      <c r="C135" s="4">
        <f t="shared" si="20"/>
        <v>78</v>
      </c>
      <c r="D135" s="4">
        <f t="shared" si="21"/>
        <v>0</v>
      </c>
      <c r="F135" s="7" t="str">
        <f>C135&amp;"0001"</f>
        <v>780001</v>
      </c>
      <c r="G135" s="8" t="s">
        <v>27</v>
      </c>
      <c r="H135" s="9" t="s">
        <v>28</v>
      </c>
      <c r="J135" s="2"/>
    </row>
    <row r="136" ht="14.25" spans="2:10">
      <c r="B136" s="4" t="str">
        <f t="shared" si="33"/>
        <v>S781</v>
      </c>
      <c r="C136" s="4">
        <f t="shared" si="20"/>
        <v>78</v>
      </c>
      <c r="D136" s="4">
        <f t="shared" si="21"/>
        <v>1</v>
      </c>
      <c r="F136" s="7" t="str">
        <f>C136&amp;"0002"</f>
        <v>780002</v>
      </c>
      <c r="G136" s="8" t="s">
        <v>27</v>
      </c>
      <c r="H136" s="9" t="s">
        <v>28</v>
      </c>
      <c r="J136" s="13" t="s">
        <v>36</v>
      </c>
    </row>
    <row r="137" ht="14.25" spans="2:10">
      <c r="B137" s="4" t="str">
        <f t="shared" si="33"/>
        <v>S782</v>
      </c>
      <c r="C137" s="4">
        <f t="shared" si="20"/>
        <v>78</v>
      </c>
      <c r="D137" s="4">
        <f t="shared" si="21"/>
        <v>2</v>
      </c>
      <c r="F137" s="7" t="str">
        <f>C137&amp;"0002"</f>
        <v>780002</v>
      </c>
      <c r="G137" s="8" t="s">
        <v>27</v>
      </c>
      <c r="H137" s="9" t="s">
        <v>28</v>
      </c>
      <c r="J137" s="2"/>
    </row>
    <row r="138" ht="14.25" spans="2:10">
      <c r="B138" s="4" t="str">
        <f t="shared" si="33"/>
        <v>S783</v>
      </c>
      <c r="C138" s="4">
        <f t="shared" si="20"/>
        <v>78</v>
      </c>
      <c r="D138" s="4">
        <f t="shared" si="21"/>
        <v>3</v>
      </c>
      <c r="F138" s="7" t="str">
        <f>C138&amp;"0003"</f>
        <v>780003</v>
      </c>
      <c r="G138" s="8" t="s">
        <v>27</v>
      </c>
      <c r="H138" s="9" t="s">
        <v>28</v>
      </c>
      <c r="J138" s="13" t="s">
        <v>42</v>
      </c>
    </row>
    <row r="139" ht="14.25" spans="2:10">
      <c r="B139" s="4" t="str">
        <f t="shared" si="33"/>
        <v>S784</v>
      </c>
      <c r="C139" s="4">
        <f t="shared" si="20"/>
        <v>78</v>
      </c>
      <c r="D139" s="4">
        <f t="shared" si="21"/>
        <v>4</v>
      </c>
      <c r="F139" s="7" t="str">
        <f t="shared" ref="F139:F140" si="34">C139&amp;"0003"</f>
        <v>780003</v>
      </c>
      <c r="G139" s="8" t="s">
        <v>27</v>
      </c>
      <c r="H139" s="9" t="s">
        <v>28</v>
      </c>
      <c r="J139" s="2"/>
    </row>
    <row r="140" ht="14.25" spans="2:10">
      <c r="B140" s="4" t="str">
        <f t="shared" si="33"/>
        <v>S785</v>
      </c>
      <c r="C140" s="4">
        <f t="shared" si="20"/>
        <v>78</v>
      </c>
      <c r="D140" s="4">
        <f t="shared" si="21"/>
        <v>5</v>
      </c>
      <c r="F140" s="7" t="str">
        <f t="shared" si="34"/>
        <v>780003</v>
      </c>
      <c r="G140" s="8" t="s">
        <v>27</v>
      </c>
      <c r="H140" s="9" t="s">
        <v>28</v>
      </c>
      <c r="J140" s="2"/>
    </row>
    <row r="141" ht="14.25" spans="2:10">
      <c r="B141" s="4" t="str">
        <f t="shared" si="33"/>
        <v>S786</v>
      </c>
      <c r="C141" s="4">
        <f t="shared" si="20"/>
        <v>78</v>
      </c>
      <c r="D141" s="4">
        <f t="shared" si="21"/>
        <v>6</v>
      </c>
      <c r="F141" s="7" t="str">
        <f>C141&amp;"0004"</f>
        <v>780004</v>
      </c>
      <c r="G141" s="8" t="s">
        <v>27</v>
      </c>
      <c r="H141" s="9" t="s">
        <v>28</v>
      </c>
      <c r="J141" s="13" t="s">
        <v>64</v>
      </c>
    </row>
    <row r="142" ht="14.25" spans="2:10">
      <c r="B142" s="4" t="str">
        <f t="shared" si="33"/>
        <v>S787</v>
      </c>
      <c r="C142" s="4">
        <f t="shared" si="20"/>
        <v>78</v>
      </c>
      <c r="D142" s="4">
        <f t="shared" si="21"/>
        <v>7</v>
      </c>
      <c r="F142" s="7" t="str">
        <f t="shared" ref="F142:F144" si="35">C142&amp;"0004"</f>
        <v>780004</v>
      </c>
      <c r="G142" s="8" t="s">
        <v>27</v>
      </c>
      <c r="H142" s="9" t="s">
        <v>28</v>
      </c>
      <c r="J142" s="3"/>
    </row>
    <row r="143" ht="14.25" spans="2:8">
      <c r="B143" s="4" t="str">
        <f t="shared" si="33"/>
        <v>S788</v>
      </c>
      <c r="C143" s="4">
        <f t="shared" si="20"/>
        <v>78</v>
      </c>
      <c r="D143" s="4">
        <f t="shared" si="21"/>
        <v>8</v>
      </c>
      <c r="F143" s="7" t="str">
        <f t="shared" si="35"/>
        <v>780004</v>
      </c>
      <c r="G143" s="8" t="s">
        <v>27</v>
      </c>
      <c r="H143" s="9" t="s">
        <v>28</v>
      </c>
    </row>
    <row r="144" ht="14.25" spans="2:8">
      <c r="B144" s="4" t="str">
        <f t="shared" si="33"/>
        <v>S789</v>
      </c>
      <c r="C144" s="4">
        <f t="shared" ref="C144:C207" si="36">C134+2</f>
        <v>78</v>
      </c>
      <c r="D144" s="4">
        <f t="shared" ref="D144:D207" si="37">D134</f>
        <v>9</v>
      </c>
      <c r="F144" s="7" t="str">
        <f t="shared" si="35"/>
        <v>780004</v>
      </c>
      <c r="G144" s="8" t="s">
        <v>27</v>
      </c>
      <c r="H144" s="9" t="s">
        <v>28</v>
      </c>
    </row>
    <row r="145" ht="14.25" spans="2:10">
      <c r="B145" s="4" t="str">
        <f t="shared" si="33"/>
        <v>S800</v>
      </c>
      <c r="C145" s="4">
        <f t="shared" si="36"/>
        <v>80</v>
      </c>
      <c r="D145" s="4">
        <f t="shared" si="37"/>
        <v>0</v>
      </c>
      <c r="F145" s="7" t="str">
        <f>C145&amp;"0001"</f>
        <v>800001</v>
      </c>
      <c r="G145" s="8" t="s">
        <v>27</v>
      </c>
      <c r="H145" s="9" t="s">
        <v>28</v>
      </c>
      <c r="J145" s="2"/>
    </row>
    <row r="146" ht="14.25" spans="2:10">
      <c r="B146" s="4" t="str">
        <f t="shared" si="33"/>
        <v>S801</v>
      </c>
      <c r="C146" s="4">
        <f t="shared" si="36"/>
        <v>80</v>
      </c>
      <c r="D146" s="4">
        <f t="shared" si="37"/>
        <v>1</v>
      </c>
      <c r="F146" s="7" t="str">
        <f>C146&amp;"0002"</f>
        <v>800002</v>
      </c>
      <c r="G146" s="8" t="s">
        <v>27</v>
      </c>
      <c r="H146" s="9" t="s">
        <v>28</v>
      </c>
      <c r="J146" s="13" t="s">
        <v>31</v>
      </c>
    </row>
    <row r="147" ht="14.25" spans="2:10">
      <c r="B147" s="4" t="str">
        <f t="shared" si="33"/>
        <v>S802</v>
      </c>
      <c r="C147" s="4">
        <f t="shared" si="36"/>
        <v>80</v>
      </c>
      <c r="D147" s="4">
        <f t="shared" si="37"/>
        <v>2</v>
      </c>
      <c r="F147" s="7" t="str">
        <f>C147&amp;"0002"</f>
        <v>800002</v>
      </c>
      <c r="G147" s="8" t="s">
        <v>27</v>
      </c>
      <c r="H147" s="9" t="s">
        <v>28</v>
      </c>
      <c r="J147" s="2"/>
    </row>
    <row r="148" ht="14.25" spans="2:10">
      <c r="B148" s="4" t="str">
        <f t="shared" si="33"/>
        <v>S803</v>
      </c>
      <c r="C148" s="4">
        <f t="shared" si="36"/>
        <v>80</v>
      </c>
      <c r="D148" s="4">
        <f t="shared" si="37"/>
        <v>3</v>
      </c>
      <c r="F148" s="7" t="str">
        <f>C148&amp;"0003"</f>
        <v>800003</v>
      </c>
      <c r="G148" s="8" t="s">
        <v>27</v>
      </c>
      <c r="H148" s="9" t="s">
        <v>28</v>
      </c>
      <c r="J148" s="13" t="s">
        <v>50</v>
      </c>
    </row>
    <row r="149" ht="14.25" spans="2:10">
      <c r="B149" s="4" t="str">
        <f t="shared" si="33"/>
        <v>S804</v>
      </c>
      <c r="C149" s="4">
        <f t="shared" si="36"/>
        <v>80</v>
      </c>
      <c r="D149" s="4">
        <f t="shared" si="37"/>
        <v>4</v>
      </c>
      <c r="F149" s="7" t="str">
        <f t="shared" ref="F149:F150" si="38">C149&amp;"0003"</f>
        <v>800003</v>
      </c>
      <c r="G149" s="8" t="s">
        <v>27</v>
      </c>
      <c r="H149" s="9" t="s">
        <v>28</v>
      </c>
      <c r="J149" s="2"/>
    </row>
    <row r="150" ht="14.25" spans="2:10">
      <c r="B150" s="4" t="str">
        <f t="shared" si="33"/>
        <v>S805</v>
      </c>
      <c r="C150" s="4">
        <f t="shared" si="36"/>
        <v>80</v>
      </c>
      <c r="D150" s="4">
        <f t="shared" si="37"/>
        <v>5</v>
      </c>
      <c r="F150" s="7" t="str">
        <f t="shared" si="38"/>
        <v>800003</v>
      </c>
      <c r="G150" s="8" t="s">
        <v>27</v>
      </c>
      <c r="H150" s="9" t="s">
        <v>28</v>
      </c>
      <c r="J150" s="2"/>
    </row>
    <row r="151" ht="14.25" spans="2:10">
      <c r="B151" s="4" t="str">
        <f t="shared" si="33"/>
        <v>S806</v>
      </c>
      <c r="C151" s="4">
        <f t="shared" si="36"/>
        <v>80</v>
      </c>
      <c r="D151" s="4">
        <f t="shared" si="37"/>
        <v>6</v>
      </c>
      <c r="F151" s="7" t="str">
        <f>C151&amp;"0004"</f>
        <v>800004</v>
      </c>
      <c r="G151" s="8" t="s">
        <v>27</v>
      </c>
      <c r="H151" s="9" t="s">
        <v>28</v>
      </c>
      <c r="J151" s="13" t="s">
        <v>64</v>
      </c>
    </row>
    <row r="152" ht="14.25" spans="2:10">
      <c r="B152" s="4" t="str">
        <f t="shared" si="33"/>
        <v>S807</v>
      </c>
      <c r="C152" s="4">
        <f t="shared" si="36"/>
        <v>80</v>
      </c>
      <c r="D152" s="4">
        <f t="shared" si="37"/>
        <v>7</v>
      </c>
      <c r="F152" s="7" t="str">
        <f t="shared" ref="F152:F154" si="39">C152&amp;"0004"</f>
        <v>800004</v>
      </c>
      <c r="G152" s="8" t="s">
        <v>27</v>
      </c>
      <c r="H152" s="9" t="s">
        <v>28</v>
      </c>
      <c r="J152" s="3"/>
    </row>
    <row r="153" ht="14.25" spans="2:8">
      <c r="B153" s="4" t="str">
        <f t="shared" si="33"/>
        <v>S808</v>
      </c>
      <c r="C153" s="4">
        <f t="shared" si="36"/>
        <v>80</v>
      </c>
      <c r="D153" s="4">
        <f t="shared" si="37"/>
        <v>8</v>
      </c>
      <c r="F153" s="7" t="str">
        <f t="shared" si="39"/>
        <v>800004</v>
      </c>
      <c r="G153" s="8" t="s">
        <v>27</v>
      </c>
      <c r="H153" s="9" t="s">
        <v>28</v>
      </c>
    </row>
    <row r="154" ht="14.25" spans="2:8">
      <c r="B154" s="4" t="str">
        <f t="shared" si="33"/>
        <v>S809</v>
      </c>
      <c r="C154" s="4">
        <f t="shared" si="36"/>
        <v>80</v>
      </c>
      <c r="D154" s="4">
        <f t="shared" si="37"/>
        <v>9</v>
      </c>
      <c r="F154" s="7" t="str">
        <f t="shared" si="39"/>
        <v>800004</v>
      </c>
      <c r="G154" s="8" t="s">
        <v>27</v>
      </c>
      <c r="H154" s="9" t="s">
        <v>28</v>
      </c>
    </row>
    <row r="155" ht="14.25" spans="2:10">
      <c r="B155" s="4" t="str">
        <f t="shared" si="33"/>
        <v>S820</v>
      </c>
      <c r="C155" s="4">
        <f t="shared" si="36"/>
        <v>82</v>
      </c>
      <c r="D155" s="4">
        <f t="shared" si="37"/>
        <v>0</v>
      </c>
      <c r="F155" s="7" t="str">
        <f>C155&amp;"0001"</f>
        <v>820001</v>
      </c>
      <c r="G155" s="8" t="s">
        <v>27</v>
      </c>
      <c r="H155" s="9" t="s">
        <v>28</v>
      </c>
      <c r="J155" s="2"/>
    </row>
    <row r="156" ht="14.25" spans="2:10">
      <c r="B156" s="4" t="str">
        <f t="shared" si="33"/>
        <v>S821</v>
      </c>
      <c r="C156" s="4">
        <f t="shared" si="36"/>
        <v>82</v>
      </c>
      <c r="D156" s="4">
        <f t="shared" si="37"/>
        <v>1</v>
      </c>
      <c r="F156" s="7" t="str">
        <f>C156&amp;"0002"</f>
        <v>820002</v>
      </c>
      <c r="G156" s="8" t="s">
        <v>27</v>
      </c>
      <c r="H156" s="9" t="s">
        <v>28</v>
      </c>
      <c r="J156" s="13" t="s">
        <v>41</v>
      </c>
    </row>
    <row r="157" ht="14.25" spans="2:10">
      <c r="B157" s="4" t="str">
        <f t="shared" si="33"/>
        <v>S822</v>
      </c>
      <c r="C157" s="4">
        <f t="shared" si="36"/>
        <v>82</v>
      </c>
      <c r="D157" s="4">
        <f t="shared" si="37"/>
        <v>2</v>
      </c>
      <c r="F157" s="7" t="str">
        <f>C157&amp;"0002"</f>
        <v>820002</v>
      </c>
      <c r="G157" s="8" t="s">
        <v>27</v>
      </c>
      <c r="H157" s="9" t="s">
        <v>28</v>
      </c>
      <c r="J157" s="2"/>
    </row>
    <row r="158" ht="14.25" spans="2:10">
      <c r="B158" s="4" t="str">
        <f t="shared" si="33"/>
        <v>S823</v>
      </c>
      <c r="C158" s="4">
        <f t="shared" si="36"/>
        <v>82</v>
      </c>
      <c r="D158" s="4">
        <f t="shared" si="37"/>
        <v>3</v>
      </c>
      <c r="F158" s="7" t="str">
        <f>C158&amp;"0003"</f>
        <v>820003</v>
      </c>
      <c r="G158" s="8" t="s">
        <v>27</v>
      </c>
      <c r="H158" s="9" t="s">
        <v>28</v>
      </c>
      <c r="J158" s="13" t="s">
        <v>42</v>
      </c>
    </row>
    <row r="159" ht="14.25" spans="2:10">
      <c r="B159" s="4" t="str">
        <f t="shared" si="33"/>
        <v>S824</v>
      </c>
      <c r="C159" s="4">
        <f t="shared" si="36"/>
        <v>82</v>
      </c>
      <c r="D159" s="4">
        <f t="shared" si="37"/>
        <v>4</v>
      </c>
      <c r="F159" s="7" t="str">
        <f t="shared" ref="F159:F160" si="40">C159&amp;"0003"</f>
        <v>820003</v>
      </c>
      <c r="G159" s="8" t="s">
        <v>27</v>
      </c>
      <c r="H159" s="9" t="s">
        <v>28</v>
      </c>
      <c r="J159" s="2"/>
    </row>
    <row r="160" ht="14.25" spans="2:10">
      <c r="B160" s="4" t="str">
        <f t="shared" si="33"/>
        <v>S825</v>
      </c>
      <c r="C160" s="4">
        <f t="shared" si="36"/>
        <v>82</v>
      </c>
      <c r="D160" s="4">
        <f t="shared" si="37"/>
        <v>5</v>
      </c>
      <c r="F160" s="7" t="str">
        <f t="shared" si="40"/>
        <v>820003</v>
      </c>
      <c r="G160" s="8" t="s">
        <v>27</v>
      </c>
      <c r="H160" s="9" t="s">
        <v>28</v>
      </c>
      <c r="J160" s="2"/>
    </row>
    <row r="161" ht="14.25" spans="2:10">
      <c r="B161" s="4" t="str">
        <f t="shared" si="33"/>
        <v>S826</v>
      </c>
      <c r="C161" s="4">
        <f t="shared" si="36"/>
        <v>82</v>
      </c>
      <c r="D161" s="4">
        <f t="shared" si="37"/>
        <v>6</v>
      </c>
      <c r="F161" s="7" t="str">
        <f>C161&amp;"0004"</f>
        <v>820004</v>
      </c>
      <c r="G161" s="8" t="s">
        <v>27</v>
      </c>
      <c r="H161" s="9" t="s">
        <v>28</v>
      </c>
      <c r="J161" s="13" t="s">
        <v>64</v>
      </c>
    </row>
    <row r="162" ht="14.25" spans="2:10">
      <c r="B162" s="4" t="str">
        <f t="shared" si="33"/>
        <v>S827</v>
      </c>
      <c r="C162" s="4">
        <f t="shared" si="36"/>
        <v>82</v>
      </c>
      <c r="D162" s="4">
        <f t="shared" si="37"/>
        <v>7</v>
      </c>
      <c r="F162" s="7" t="str">
        <f t="shared" ref="F162:F164" si="41">C162&amp;"0004"</f>
        <v>820004</v>
      </c>
      <c r="G162" s="8" t="s">
        <v>27</v>
      </c>
      <c r="H162" s="9" t="s">
        <v>28</v>
      </c>
      <c r="J162" s="3"/>
    </row>
    <row r="163" ht="14.25" spans="2:8">
      <c r="B163" s="4" t="str">
        <f t="shared" si="33"/>
        <v>S828</v>
      </c>
      <c r="C163" s="4">
        <f t="shared" si="36"/>
        <v>82</v>
      </c>
      <c r="D163" s="4">
        <f t="shared" si="37"/>
        <v>8</v>
      </c>
      <c r="F163" s="7" t="str">
        <f t="shared" si="41"/>
        <v>820004</v>
      </c>
      <c r="G163" s="8" t="s">
        <v>27</v>
      </c>
      <c r="H163" s="9" t="s">
        <v>28</v>
      </c>
    </row>
    <row r="164" ht="14.25" spans="2:8">
      <c r="B164" s="4" t="str">
        <f t="shared" si="33"/>
        <v>S829</v>
      </c>
      <c r="C164" s="4">
        <f t="shared" si="36"/>
        <v>82</v>
      </c>
      <c r="D164" s="4">
        <f t="shared" si="37"/>
        <v>9</v>
      </c>
      <c r="F164" s="7" t="str">
        <f t="shared" si="41"/>
        <v>820004</v>
      </c>
      <c r="G164" s="8" t="s">
        <v>27</v>
      </c>
      <c r="H164" s="9" t="s">
        <v>28</v>
      </c>
    </row>
    <row r="165" ht="14.25" spans="2:10">
      <c r="B165" s="4" t="str">
        <f t="shared" si="33"/>
        <v>S840</v>
      </c>
      <c r="C165" s="4">
        <f t="shared" si="36"/>
        <v>84</v>
      </c>
      <c r="D165" s="4">
        <f t="shared" si="37"/>
        <v>0</v>
      </c>
      <c r="F165" s="7" t="str">
        <f>C165&amp;"0001"</f>
        <v>840001</v>
      </c>
      <c r="G165" s="8" t="s">
        <v>27</v>
      </c>
      <c r="H165" s="9" t="s">
        <v>28</v>
      </c>
      <c r="J165" s="2"/>
    </row>
    <row r="166" ht="14.25" spans="2:10">
      <c r="B166" s="4" t="str">
        <f t="shared" si="33"/>
        <v>S841</v>
      </c>
      <c r="C166" s="4">
        <f t="shared" si="36"/>
        <v>84</v>
      </c>
      <c r="D166" s="4">
        <f t="shared" si="37"/>
        <v>1</v>
      </c>
      <c r="F166" s="7" t="str">
        <f>C166&amp;"0002"</f>
        <v>840002</v>
      </c>
      <c r="G166" s="8" t="s">
        <v>27</v>
      </c>
      <c r="H166" s="9" t="s">
        <v>28</v>
      </c>
      <c r="J166" s="13" t="s">
        <v>43</v>
      </c>
    </row>
    <row r="167" ht="14.25" spans="2:10">
      <c r="B167" s="4" t="str">
        <f t="shared" si="33"/>
        <v>S842</v>
      </c>
      <c r="C167" s="4">
        <f t="shared" si="36"/>
        <v>84</v>
      </c>
      <c r="D167" s="4">
        <f t="shared" si="37"/>
        <v>2</v>
      </c>
      <c r="F167" s="7" t="str">
        <f>C167&amp;"0002"</f>
        <v>840002</v>
      </c>
      <c r="G167" s="8" t="s">
        <v>27</v>
      </c>
      <c r="H167" s="9" t="s">
        <v>28</v>
      </c>
      <c r="J167" s="2"/>
    </row>
    <row r="168" ht="14.25" spans="2:10">
      <c r="B168" s="4" t="str">
        <f t="shared" si="33"/>
        <v>S843</v>
      </c>
      <c r="C168" s="4">
        <f t="shared" si="36"/>
        <v>84</v>
      </c>
      <c r="D168" s="4">
        <f t="shared" si="37"/>
        <v>3</v>
      </c>
      <c r="F168" s="7" t="str">
        <f>C168&amp;"0003"</f>
        <v>840003</v>
      </c>
      <c r="G168" s="8" t="s">
        <v>27</v>
      </c>
      <c r="H168" s="9" t="s">
        <v>28</v>
      </c>
      <c r="J168" s="13" t="s">
        <v>42</v>
      </c>
    </row>
    <row r="169" ht="14.25" spans="2:10">
      <c r="B169" s="4" t="str">
        <f t="shared" si="33"/>
        <v>S844</v>
      </c>
      <c r="C169" s="4">
        <f t="shared" si="36"/>
        <v>84</v>
      </c>
      <c r="D169" s="4">
        <f t="shared" si="37"/>
        <v>4</v>
      </c>
      <c r="F169" s="7" t="str">
        <f t="shared" ref="F169:F170" si="42">C169&amp;"0003"</f>
        <v>840003</v>
      </c>
      <c r="G169" s="8" t="s">
        <v>27</v>
      </c>
      <c r="H169" s="9" t="s">
        <v>28</v>
      </c>
      <c r="J169" s="2"/>
    </row>
    <row r="170" ht="14.25" spans="2:10">
      <c r="B170" s="4" t="str">
        <f t="shared" si="33"/>
        <v>S845</v>
      </c>
      <c r="C170" s="4">
        <f t="shared" si="36"/>
        <v>84</v>
      </c>
      <c r="D170" s="4">
        <f t="shared" si="37"/>
        <v>5</v>
      </c>
      <c r="F170" s="7" t="str">
        <f t="shared" si="42"/>
        <v>840003</v>
      </c>
      <c r="G170" s="8" t="s">
        <v>27</v>
      </c>
      <c r="H170" s="9" t="s">
        <v>28</v>
      </c>
      <c r="J170" s="2"/>
    </row>
    <row r="171" ht="14.25" spans="2:10">
      <c r="B171" s="4" t="str">
        <f t="shared" si="33"/>
        <v>S846</v>
      </c>
      <c r="C171" s="4">
        <f t="shared" si="36"/>
        <v>84</v>
      </c>
      <c r="D171" s="4">
        <f t="shared" si="37"/>
        <v>6</v>
      </c>
      <c r="F171" s="7" t="str">
        <f>C171&amp;"0004"</f>
        <v>840004</v>
      </c>
      <c r="G171" s="8" t="s">
        <v>27</v>
      </c>
      <c r="H171" s="9" t="s">
        <v>28</v>
      </c>
      <c r="J171" s="13" t="s">
        <v>79</v>
      </c>
    </row>
    <row r="172" ht="14.25" spans="2:10">
      <c r="B172" s="4" t="str">
        <f t="shared" si="33"/>
        <v>S847</v>
      </c>
      <c r="C172" s="4">
        <f t="shared" si="36"/>
        <v>84</v>
      </c>
      <c r="D172" s="4">
        <f t="shared" si="37"/>
        <v>7</v>
      </c>
      <c r="F172" s="7" t="str">
        <f t="shared" ref="F172:F174" si="43">C172&amp;"0004"</f>
        <v>840004</v>
      </c>
      <c r="G172" s="8" t="s">
        <v>27</v>
      </c>
      <c r="H172" s="9" t="s">
        <v>28</v>
      </c>
      <c r="J172" s="3"/>
    </row>
    <row r="173" ht="14.25" spans="2:8">
      <c r="B173" s="4" t="str">
        <f t="shared" si="33"/>
        <v>S848</v>
      </c>
      <c r="C173" s="4">
        <f t="shared" si="36"/>
        <v>84</v>
      </c>
      <c r="D173" s="4">
        <f t="shared" si="37"/>
        <v>8</v>
      </c>
      <c r="F173" s="7" t="str">
        <f t="shared" si="43"/>
        <v>840004</v>
      </c>
      <c r="G173" s="8" t="s">
        <v>27</v>
      </c>
      <c r="H173" s="9" t="s">
        <v>28</v>
      </c>
    </row>
    <row r="174" ht="14.25" spans="2:8">
      <c r="B174" s="4" t="str">
        <f t="shared" si="33"/>
        <v>S849</v>
      </c>
      <c r="C174" s="4">
        <f t="shared" si="36"/>
        <v>84</v>
      </c>
      <c r="D174" s="4">
        <f t="shared" si="37"/>
        <v>9</v>
      </c>
      <c r="F174" s="7" t="str">
        <f t="shared" si="43"/>
        <v>840004</v>
      </c>
      <c r="G174" s="8" t="s">
        <v>27</v>
      </c>
      <c r="H174" s="9" t="s">
        <v>28</v>
      </c>
    </row>
    <row r="175" ht="14.25" spans="2:10">
      <c r="B175" s="4" t="str">
        <f t="shared" si="33"/>
        <v>S860</v>
      </c>
      <c r="C175" s="4">
        <f t="shared" si="36"/>
        <v>86</v>
      </c>
      <c r="D175" s="4">
        <f t="shared" si="37"/>
        <v>0</v>
      </c>
      <c r="F175" s="7" t="str">
        <f>C175&amp;"0001"</f>
        <v>860001</v>
      </c>
      <c r="G175" s="8" t="s">
        <v>27</v>
      </c>
      <c r="H175" s="9" t="s">
        <v>28</v>
      </c>
      <c r="J175" s="2"/>
    </row>
    <row r="176" ht="14.25" spans="2:10">
      <c r="B176" s="4" t="str">
        <f t="shared" si="33"/>
        <v>S861</v>
      </c>
      <c r="C176" s="4">
        <f t="shared" si="36"/>
        <v>86</v>
      </c>
      <c r="D176" s="4">
        <f t="shared" si="37"/>
        <v>1</v>
      </c>
      <c r="F176" s="7" t="str">
        <f>C176&amp;"0002"</f>
        <v>860002</v>
      </c>
      <c r="G176" s="8" t="s">
        <v>27</v>
      </c>
      <c r="H176" s="9" t="s">
        <v>28</v>
      </c>
      <c r="J176" s="13" t="s">
        <v>80</v>
      </c>
    </row>
    <row r="177" ht="14.25" spans="2:10">
      <c r="B177" s="4" t="str">
        <f t="shared" si="33"/>
        <v>S862</v>
      </c>
      <c r="C177" s="4">
        <f t="shared" si="36"/>
        <v>86</v>
      </c>
      <c r="D177" s="4">
        <f t="shared" si="37"/>
        <v>2</v>
      </c>
      <c r="F177" s="7" t="str">
        <f>C177&amp;"0002"</f>
        <v>860002</v>
      </c>
      <c r="G177" s="8" t="s">
        <v>27</v>
      </c>
      <c r="H177" s="9" t="s">
        <v>28</v>
      </c>
      <c r="J177" s="2"/>
    </row>
    <row r="178" ht="14.25" spans="2:10">
      <c r="B178" s="4" t="str">
        <f t="shared" si="33"/>
        <v>S863</v>
      </c>
      <c r="C178" s="4">
        <f t="shared" si="36"/>
        <v>86</v>
      </c>
      <c r="D178" s="4">
        <f t="shared" si="37"/>
        <v>3</v>
      </c>
      <c r="F178" s="7" t="str">
        <f>C178&amp;"0003"</f>
        <v>860003</v>
      </c>
      <c r="G178" s="8" t="s">
        <v>27</v>
      </c>
      <c r="H178" s="9" t="s">
        <v>28</v>
      </c>
      <c r="J178" s="13" t="s">
        <v>39</v>
      </c>
    </row>
    <row r="179" ht="14.25" spans="2:10">
      <c r="B179" s="4" t="str">
        <f t="shared" si="33"/>
        <v>S864</v>
      </c>
      <c r="C179" s="4">
        <f t="shared" si="36"/>
        <v>86</v>
      </c>
      <c r="D179" s="4">
        <f t="shared" si="37"/>
        <v>4</v>
      </c>
      <c r="F179" s="7" t="str">
        <f t="shared" ref="F179:F180" si="44">C179&amp;"0003"</f>
        <v>860003</v>
      </c>
      <c r="G179" s="8" t="s">
        <v>27</v>
      </c>
      <c r="H179" s="9" t="s">
        <v>28</v>
      </c>
      <c r="J179" s="2"/>
    </row>
    <row r="180" ht="14.25" spans="2:10">
      <c r="B180" s="4" t="str">
        <f t="shared" si="33"/>
        <v>S865</v>
      </c>
      <c r="C180" s="4">
        <f t="shared" si="36"/>
        <v>86</v>
      </c>
      <c r="D180" s="4">
        <f t="shared" si="37"/>
        <v>5</v>
      </c>
      <c r="F180" s="7" t="str">
        <f t="shared" si="44"/>
        <v>860003</v>
      </c>
      <c r="G180" s="8" t="s">
        <v>27</v>
      </c>
      <c r="H180" s="9" t="s">
        <v>28</v>
      </c>
      <c r="J180" s="2"/>
    </row>
    <row r="181" ht="14.25" spans="2:10">
      <c r="B181" s="4" t="str">
        <f t="shared" si="33"/>
        <v>S866</v>
      </c>
      <c r="C181" s="4">
        <f t="shared" si="36"/>
        <v>86</v>
      </c>
      <c r="D181" s="4">
        <f t="shared" si="37"/>
        <v>6</v>
      </c>
      <c r="F181" s="7" t="str">
        <f>C181&amp;"0004"</f>
        <v>860004</v>
      </c>
      <c r="G181" s="8" t="s">
        <v>27</v>
      </c>
      <c r="H181" s="9" t="s">
        <v>28</v>
      </c>
      <c r="J181" s="13" t="s">
        <v>79</v>
      </c>
    </row>
    <row r="182" ht="14.25" spans="2:10">
      <c r="B182" s="4" t="str">
        <f t="shared" si="33"/>
        <v>S867</v>
      </c>
      <c r="C182" s="4">
        <f t="shared" si="36"/>
        <v>86</v>
      </c>
      <c r="D182" s="4">
        <f t="shared" si="37"/>
        <v>7</v>
      </c>
      <c r="F182" s="7" t="str">
        <f t="shared" ref="F182:F184" si="45">C182&amp;"0004"</f>
        <v>860004</v>
      </c>
      <c r="G182" s="8" t="s">
        <v>27</v>
      </c>
      <c r="H182" s="9" t="s">
        <v>28</v>
      </c>
      <c r="J182" s="3"/>
    </row>
    <row r="183" ht="14.25" spans="2:8">
      <c r="B183" s="4" t="str">
        <f t="shared" si="33"/>
        <v>S868</v>
      </c>
      <c r="C183" s="4">
        <f t="shared" si="36"/>
        <v>86</v>
      </c>
      <c r="D183" s="4">
        <f t="shared" si="37"/>
        <v>8</v>
      </c>
      <c r="F183" s="7" t="str">
        <f t="shared" si="45"/>
        <v>860004</v>
      </c>
      <c r="G183" s="8" t="s">
        <v>27</v>
      </c>
      <c r="H183" s="9" t="s">
        <v>28</v>
      </c>
    </row>
    <row r="184" ht="14.25" spans="2:8">
      <c r="B184" s="4" t="str">
        <f t="shared" si="33"/>
        <v>S869</v>
      </c>
      <c r="C184" s="4">
        <f t="shared" si="36"/>
        <v>86</v>
      </c>
      <c r="D184" s="4">
        <f t="shared" si="37"/>
        <v>9</v>
      </c>
      <c r="F184" s="7" t="str">
        <f t="shared" si="45"/>
        <v>860004</v>
      </c>
      <c r="G184" s="8" t="s">
        <v>27</v>
      </c>
      <c r="H184" s="9" t="s">
        <v>28</v>
      </c>
    </row>
    <row r="185" ht="14.25" spans="2:10">
      <c r="B185" s="4" t="str">
        <f t="shared" si="33"/>
        <v>S880</v>
      </c>
      <c r="C185" s="4">
        <f t="shared" si="36"/>
        <v>88</v>
      </c>
      <c r="D185" s="4">
        <f t="shared" si="37"/>
        <v>0</v>
      </c>
      <c r="F185" s="7" t="str">
        <f>C185&amp;"0001"</f>
        <v>880001</v>
      </c>
      <c r="G185" s="8" t="s">
        <v>27</v>
      </c>
      <c r="H185" s="9" t="s">
        <v>28</v>
      </c>
      <c r="J185" s="2"/>
    </row>
    <row r="186" ht="14.25" spans="2:10">
      <c r="B186" s="4" t="str">
        <f t="shared" si="33"/>
        <v>S881</v>
      </c>
      <c r="C186" s="4">
        <f t="shared" si="36"/>
        <v>88</v>
      </c>
      <c r="D186" s="4">
        <f t="shared" si="37"/>
        <v>1</v>
      </c>
      <c r="F186" s="7" t="str">
        <f>C186&amp;"0002"</f>
        <v>880002</v>
      </c>
      <c r="G186" s="8" t="s">
        <v>27</v>
      </c>
      <c r="H186" s="9" t="s">
        <v>28</v>
      </c>
      <c r="J186" s="13" t="s">
        <v>38</v>
      </c>
    </row>
    <row r="187" ht="14.25" spans="2:10">
      <c r="B187" s="4" t="str">
        <f t="shared" si="33"/>
        <v>S882</v>
      </c>
      <c r="C187" s="4">
        <f t="shared" si="36"/>
        <v>88</v>
      </c>
      <c r="D187" s="4">
        <f t="shared" si="37"/>
        <v>2</v>
      </c>
      <c r="F187" s="7" t="str">
        <f>C187&amp;"0002"</f>
        <v>880002</v>
      </c>
      <c r="G187" s="8" t="s">
        <v>27</v>
      </c>
      <c r="H187" s="9" t="s">
        <v>28</v>
      </c>
      <c r="J187" s="2"/>
    </row>
    <row r="188" ht="14.25" spans="2:10">
      <c r="B188" s="4" t="str">
        <f t="shared" si="33"/>
        <v>S883</v>
      </c>
      <c r="C188" s="4">
        <f t="shared" si="36"/>
        <v>88</v>
      </c>
      <c r="D188" s="4">
        <f t="shared" si="37"/>
        <v>3</v>
      </c>
      <c r="F188" s="7" t="str">
        <f>C188&amp;"0003"</f>
        <v>880003</v>
      </c>
      <c r="G188" s="8" t="s">
        <v>27</v>
      </c>
      <c r="H188" s="9" t="s">
        <v>28</v>
      </c>
      <c r="J188" s="13" t="s">
        <v>39</v>
      </c>
    </row>
    <row r="189" ht="14.25" spans="2:10">
      <c r="B189" s="4" t="str">
        <f t="shared" si="33"/>
        <v>S884</v>
      </c>
      <c r="C189" s="4">
        <f t="shared" si="36"/>
        <v>88</v>
      </c>
      <c r="D189" s="4">
        <f t="shared" si="37"/>
        <v>4</v>
      </c>
      <c r="F189" s="7" t="str">
        <f t="shared" ref="F189:F190" si="46">C189&amp;"0003"</f>
        <v>880003</v>
      </c>
      <c r="G189" s="8" t="s">
        <v>27</v>
      </c>
      <c r="H189" s="9" t="s">
        <v>28</v>
      </c>
      <c r="J189" s="2"/>
    </row>
    <row r="190" ht="14.25" spans="2:10">
      <c r="B190" s="4" t="str">
        <f t="shared" si="33"/>
        <v>S885</v>
      </c>
      <c r="C190" s="4">
        <f t="shared" si="36"/>
        <v>88</v>
      </c>
      <c r="D190" s="4">
        <f t="shared" si="37"/>
        <v>5</v>
      </c>
      <c r="F190" s="7" t="str">
        <f t="shared" si="46"/>
        <v>880003</v>
      </c>
      <c r="G190" s="8" t="s">
        <v>27</v>
      </c>
      <c r="H190" s="9" t="s">
        <v>28</v>
      </c>
      <c r="J190" s="2"/>
    </row>
    <row r="191" ht="14.25" spans="2:10">
      <c r="B191" s="4" t="str">
        <f t="shared" si="33"/>
        <v>S886</v>
      </c>
      <c r="C191" s="4">
        <f t="shared" si="36"/>
        <v>88</v>
      </c>
      <c r="D191" s="4">
        <f t="shared" si="37"/>
        <v>6</v>
      </c>
      <c r="F191" s="7" t="str">
        <f>C191&amp;"0004"</f>
        <v>880004</v>
      </c>
      <c r="G191" s="8" t="s">
        <v>27</v>
      </c>
      <c r="H191" s="9" t="s">
        <v>28</v>
      </c>
      <c r="J191" s="13" t="s">
        <v>79</v>
      </c>
    </row>
    <row r="192" ht="14.25" spans="2:10">
      <c r="B192" s="4" t="str">
        <f t="shared" si="33"/>
        <v>S887</v>
      </c>
      <c r="C192" s="4">
        <f t="shared" si="36"/>
        <v>88</v>
      </c>
      <c r="D192" s="4">
        <f t="shared" si="37"/>
        <v>7</v>
      </c>
      <c r="F192" s="7" t="str">
        <f t="shared" ref="F192:F194" si="47">C192&amp;"0004"</f>
        <v>880004</v>
      </c>
      <c r="G192" s="8" t="s">
        <v>27</v>
      </c>
      <c r="H192" s="9" t="s">
        <v>28</v>
      </c>
      <c r="J192" s="3"/>
    </row>
    <row r="193" ht="14.25" spans="2:8">
      <c r="B193" s="4" t="str">
        <f t="shared" si="33"/>
        <v>S888</v>
      </c>
      <c r="C193" s="4">
        <f t="shared" si="36"/>
        <v>88</v>
      </c>
      <c r="D193" s="4">
        <f t="shared" si="37"/>
        <v>8</v>
      </c>
      <c r="F193" s="7" t="str">
        <f t="shared" si="47"/>
        <v>880004</v>
      </c>
      <c r="G193" s="8" t="s">
        <v>27</v>
      </c>
      <c r="H193" s="9" t="s">
        <v>28</v>
      </c>
    </row>
    <row r="194" ht="14.25" spans="2:8">
      <c r="B194" s="4" t="str">
        <f t="shared" si="33"/>
        <v>S889</v>
      </c>
      <c r="C194" s="4">
        <f t="shared" si="36"/>
        <v>88</v>
      </c>
      <c r="D194" s="4">
        <f t="shared" si="37"/>
        <v>9</v>
      </c>
      <c r="F194" s="7" t="str">
        <f t="shared" si="47"/>
        <v>880004</v>
      </c>
      <c r="G194" s="8" t="s">
        <v>27</v>
      </c>
      <c r="H194" s="9" t="s">
        <v>28</v>
      </c>
    </row>
    <row r="195" ht="14.25" spans="2:10">
      <c r="B195" s="4" t="str">
        <f t="shared" si="33"/>
        <v>S900</v>
      </c>
      <c r="C195" s="4">
        <f t="shared" si="36"/>
        <v>90</v>
      </c>
      <c r="D195" s="4">
        <f t="shared" si="37"/>
        <v>0</v>
      </c>
      <c r="F195" s="7" t="str">
        <f>C195&amp;"0001"</f>
        <v>900001</v>
      </c>
      <c r="G195" s="8" t="s">
        <v>27</v>
      </c>
      <c r="H195" s="9" t="s">
        <v>28</v>
      </c>
      <c r="J195" s="2"/>
    </row>
    <row r="196" ht="14.25" spans="2:10">
      <c r="B196" s="4" t="str">
        <f t="shared" si="33"/>
        <v>S901</v>
      </c>
      <c r="C196" s="4">
        <f t="shared" si="36"/>
        <v>90</v>
      </c>
      <c r="D196" s="4">
        <f t="shared" si="37"/>
        <v>1</v>
      </c>
      <c r="F196" s="7" t="str">
        <f>C196&amp;"0002"</f>
        <v>900002</v>
      </c>
      <c r="G196" s="8" t="s">
        <v>27</v>
      </c>
      <c r="H196" s="9" t="s">
        <v>28</v>
      </c>
      <c r="J196" s="13" t="s">
        <v>36</v>
      </c>
    </row>
    <row r="197" ht="14.25" spans="2:10">
      <c r="B197" s="4" t="str">
        <f t="shared" si="33"/>
        <v>S902</v>
      </c>
      <c r="C197" s="4">
        <f t="shared" si="36"/>
        <v>90</v>
      </c>
      <c r="D197" s="4">
        <f t="shared" si="37"/>
        <v>2</v>
      </c>
      <c r="F197" s="7" t="str">
        <f>C197&amp;"0002"</f>
        <v>900002</v>
      </c>
      <c r="G197" s="8" t="s">
        <v>27</v>
      </c>
      <c r="H197" s="9" t="s">
        <v>28</v>
      </c>
      <c r="J197" s="2"/>
    </row>
    <row r="198" ht="14.25" spans="2:10">
      <c r="B198" s="4" t="str">
        <f t="shared" ref="B198:B261" si="48">"S"&amp;C198&amp;D198</f>
        <v>S903</v>
      </c>
      <c r="C198" s="4">
        <f t="shared" si="36"/>
        <v>90</v>
      </c>
      <c r="D198" s="4">
        <f t="shared" si="37"/>
        <v>3</v>
      </c>
      <c r="F198" s="7" t="str">
        <f>C198&amp;"0003"</f>
        <v>900003</v>
      </c>
      <c r="G198" s="8" t="s">
        <v>27</v>
      </c>
      <c r="H198" s="9" t="s">
        <v>28</v>
      </c>
      <c r="J198" s="13" t="s">
        <v>60</v>
      </c>
    </row>
    <row r="199" ht="14.25" spans="2:10">
      <c r="B199" s="4" t="str">
        <f t="shared" si="48"/>
        <v>S904</v>
      </c>
      <c r="C199" s="4">
        <f t="shared" si="36"/>
        <v>90</v>
      </c>
      <c r="D199" s="4">
        <f t="shared" si="37"/>
        <v>4</v>
      </c>
      <c r="F199" s="7" t="str">
        <f t="shared" ref="F199:F200" si="49">C199&amp;"0003"</f>
        <v>900003</v>
      </c>
      <c r="G199" s="8" t="s">
        <v>27</v>
      </c>
      <c r="H199" s="9" t="s">
        <v>28</v>
      </c>
      <c r="J199" s="2"/>
    </row>
    <row r="200" ht="14.25" spans="2:10">
      <c r="B200" s="4" t="str">
        <f t="shared" si="48"/>
        <v>S905</v>
      </c>
      <c r="C200" s="4">
        <f t="shared" si="36"/>
        <v>90</v>
      </c>
      <c r="D200" s="4">
        <f t="shared" si="37"/>
        <v>5</v>
      </c>
      <c r="F200" s="7" t="str">
        <f t="shared" si="49"/>
        <v>900003</v>
      </c>
      <c r="G200" s="8" t="s">
        <v>27</v>
      </c>
      <c r="H200" s="9" t="s">
        <v>28</v>
      </c>
      <c r="J200" s="2"/>
    </row>
    <row r="201" ht="14.25" spans="2:10">
      <c r="B201" s="4" t="str">
        <f t="shared" si="48"/>
        <v>S906</v>
      </c>
      <c r="C201" s="4">
        <f t="shared" si="36"/>
        <v>90</v>
      </c>
      <c r="D201" s="4">
        <f t="shared" si="37"/>
        <v>6</v>
      </c>
      <c r="F201" s="7" t="str">
        <f>C201&amp;"0004"</f>
        <v>900004</v>
      </c>
      <c r="G201" s="8" t="s">
        <v>27</v>
      </c>
      <c r="H201" s="9" t="s">
        <v>28</v>
      </c>
      <c r="J201" s="13" t="s">
        <v>79</v>
      </c>
    </row>
    <row r="202" ht="14.25" spans="2:10">
      <c r="B202" s="4" t="str">
        <f t="shared" si="48"/>
        <v>S907</v>
      </c>
      <c r="C202" s="4">
        <f t="shared" si="36"/>
        <v>90</v>
      </c>
      <c r="D202" s="4">
        <f t="shared" si="37"/>
        <v>7</v>
      </c>
      <c r="F202" s="7" t="str">
        <f t="shared" ref="F202:F204" si="50">C202&amp;"0004"</f>
        <v>900004</v>
      </c>
      <c r="G202" s="8" t="s">
        <v>27</v>
      </c>
      <c r="H202" s="9" t="s">
        <v>28</v>
      </c>
      <c r="J202" s="3"/>
    </row>
    <row r="203" ht="14.25" spans="2:8">
      <c r="B203" s="4" t="str">
        <f t="shared" si="48"/>
        <v>S908</v>
      </c>
      <c r="C203" s="4">
        <f t="shared" si="36"/>
        <v>90</v>
      </c>
      <c r="D203" s="4">
        <f t="shared" si="37"/>
        <v>8</v>
      </c>
      <c r="F203" s="7" t="str">
        <f t="shared" si="50"/>
        <v>900004</v>
      </c>
      <c r="G203" s="8" t="s">
        <v>27</v>
      </c>
      <c r="H203" s="9" t="s">
        <v>28</v>
      </c>
    </row>
    <row r="204" ht="14.25" spans="2:8">
      <c r="B204" s="4" t="str">
        <f t="shared" si="48"/>
        <v>S909</v>
      </c>
      <c r="C204" s="4">
        <f t="shared" si="36"/>
        <v>90</v>
      </c>
      <c r="D204" s="4">
        <f t="shared" si="37"/>
        <v>9</v>
      </c>
      <c r="F204" s="7" t="str">
        <f t="shared" si="50"/>
        <v>900004</v>
      </c>
      <c r="G204" s="8" t="s">
        <v>27</v>
      </c>
      <c r="H204" s="9" t="s">
        <v>28</v>
      </c>
    </row>
    <row r="205" ht="14.25" spans="2:10">
      <c r="B205" s="4" t="str">
        <f t="shared" si="48"/>
        <v>S920</v>
      </c>
      <c r="C205" s="4">
        <f t="shared" si="36"/>
        <v>92</v>
      </c>
      <c r="D205" s="4">
        <f t="shared" si="37"/>
        <v>0</v>
      </c>
      <c r="F205" s="7" t="str">
        <f>C205&amp;"0001"</f>
        <v>920001</v>
      </c>
      <c r="G205" s="8" t="s">
        <v>27</v>
      </c>
      <c r="H205" s="9" t="s">
        <v>28</v>
      </c>
      <c r="J205" s="2"/>
    </row>
    <row r="206" ht="14.25" spans="2:10">
      <c r="B206" s="4" t="str">
        <f t="shared" si="48"/>
        <v>S921</v>
      </c>
      <c r="C206" s="4">
        <f t="shared" si="36"/>
        <v>92</v>
      </c>
      <c r="D206" s="4">
        <f t="shared" si="37"/>
        <v>1</v>
      </c>
      <c r="F206" s="7" t="str">
        <f>C206&amp;"0002"</f>
        <v>920002</v>
      </c>
      <c r="G206" s="8" t="s">
        <v>27</v>
      </c>
      <c r="H206" s="9" t="s">
        <v>28</v>
      </c>
      <c r="J206" s="13" t="s">
        <v>48</v>
      </c>
    </row>
    <row r="207" ht="14.25" spans="2:10">
      <c r="B207" s="4" t="str">
        <f t="shared" si="48"/>
        <v>S922</v>
      </c>
      <c r="C207" s="4">
        <f t="shared" si="36"/>
        <v>92</v>
      </c>
      <c r="D207" s="4">
        <f t="shared" si="37"/>
        <v>2</v>
      </c>
      <c r="F207" s="7" t="str">
        <f>C207&amp;"0002"</f>
        <v>920002</v>
      </c>
      <c r="G207" s="8" t="s">
        <v>27</v>
      </c>
      <c r="H207" s="9" t="s">
        <v>28</v>
      </c>
      <c r="J207" s="2"/>
    </row>
    <row r="208" ht="14.25" spans="2:10">
      <c r="B208" s="4" t="str">
        <f t="shared" si="48"/>
        <v>S923</v>
      </c>
      <c r="C208" s="4">
        <f t="shared" ref="C208:C271" si="51">C198+2</f>
        <v>92</v>
      </c>
      <c r="D208" s="4">
        <f t="shared" ref="D208:D271" si="52">D198</f>
        <v>3</v>
      </c>
      <c r="F208" s="7" t="str">
        <f>C208&amp;"0003"</f>
        <v>920003</v>
      </c>
      <c r="G208" s="8" t="s">
        <v>27</v>
      </c>
      <c r="H208" s="9" t="s">
        <v>28</v>
      </c>
      <c r="J208" s="13" t="s">
        <v>46</v>
      </c>
    </row>
    <row r="209" ht="14.25" spans="2:10">
      <c r="B209" s="4" t="str">
        <f t="shared" si="48"/>
        <v>S924</v>
      </c>
      <c r="C209" s="4">
        <f t="shared" si="51"/>
        <v>92</v>
      </c>
      <c r="D209" s="4">
        <f t="shared" si="52"/>
        <v>4</v>
      </c>
      <c r="F209" s="7" t="str">
        <f t="shared" ref="F209:F210" si="53">C209&amp;"0003"</f>
        <v>920003</v>
      </c>
      <c r="G209" s="8" t="s">
        <v>27</v>
      </c>
      <c r="H209" s="9" t="s">
        <v>28</v>
      </c>
      <c r="J209" s="2"/>
    </row>
    <row r="210" ht="14.25" spans="2:10">
      <c r="B210" s="4" t="str">
        <f t="shared" si="48"/>
        <v>S925</v>
      </c>
      <c r="C210" s="4">
        <f t="shared" si="51"/>
        <v>92</v>
      </c>
      <c r="D210" s="4">
        <f t="shared" si="52"/>
        <v>5</v>
      </c>
      <c r="F210" s="7" t="str">
        <f t="shared" si="53"/>
        <v>920003</v>
      </c>
      <c r="G210" s="8" t="s">
        <v>27</v>
      </c>
      <c r="H210" s="9" t="s">
        <v>28</v>
      </c>
      <c r="J210" s="2"/>
    </row>
    <row r="211" ht="14.25" spans="2:10">
      <c r="B211" s="4" t="str">
        <f t="shared" si="48"/>
        <v>S926</v>
      </c>
      <c r="C211" s="4">
        <f t="shared" si="51"/>
        <v>92</v>
      </c>
      <c r="D211" s="4">
        <f t="shared" si="52"/>
        <v>6</v>
      </c>
      <c r="F211" s="7" t="str">
        <f>C211&amp;"0004"</f>
        <v>920004</v>
      </c>
      <c r="G211" s="8" t="s">
        <v>27</v>
      </c>
      <c r="H211" s="9" t="s">
        <v>28</v>
      </c>
      <c r="J211" s="13" t="s">
        <v>75</v>
      </c>
    </row>
    <row r="212" ht="14.25" spans="2:10">
      <c r="B212" s="4" t="str">
        <f t="shared" si="48"/>
        <v>S927</v>
      </c>
      <c r="C212" s="4">
        <f t="shared" si="51"/>
        <v>92</v>
      </c>
      <c r="D212" s="4">
        <f t="shared" si="52"/>
        <v>7</v>
      </c>
      <c r="F212" s="7" t="str">
        <f t="shared" ref="F212:F214" si="54">C212&amp;"0004"</f>
        <v>920004</v>
      </c>
      <c r="G212" s="8" t="s">
        <v>27</v>
      </c>
      <c r="H212" s="9" t="s">
        <v>28</v>
      </c>
      <c r="J212" s="3"/>
    </row>
    <row r="213" ht="14.25" spans="2:8">
      <c r="B213" s="4" t="str">
        <f t="shared" si="48"/>
        <v>S928</v>
      </c>
      <c r="C213" s="4">
        <f t="shared" si="51"/>
        <v>92</v>
      </c>
      <c r="D213" s="4">
        <f t="shared" si="52"/>
        <v>8</v>
      </c>
      <c r="F213" s="7" t="str">
        <f t="shared" si="54"/>
        <v>920004</v>
      </c>
      <c r="G213" s="8" t="s">
        <v>27</v>
      </c>
      <c r="H213" s="9" t="s">
        <v>28</v>
      </c>
    </row>
    <row r="214" ht="14.25" spans="2:8">
      <c r="B214" s="4" t="str">
        <f t="shared" si="48"/>
        <v>S929</v>
      </c>
      <c r="C214" s="4">
        <f t="shared" si="51"/>
        <v>92</v>
      </c>
      <c r="D214" s="4">
        <f t="shared" si="52"/>
        <v>9</v>
      </c>
      <c r="F214" s="7" t="str">
        <f t="shared" si="54"/>
        <v>920004</v>
      </c>
      <c r="G214" s="8" t="s">
        <v>27</v>
      </c>
      <c r="H214" s="9" t="s">
        <v>28</v>
      </c>
    </row>
    <row r="215" ht="14.25" spans="2:10">
      <c r="B215" s="4" t="str">
        <f t="shared" si="48"/>
        <v>S940</v>
      </c>
      <c r="C215" s="4">
        <f t="shared" si="51"/>
        <v>94</v>
      </c>
      <c r="D215" s="4">
        <f t="shared" si="52"/>
        <v>0</v>
      </c>
      <c r="F215" s="7" t="str">
        <f>C215&amp;"0001"</f>
        <v>940001</v>
      </c>
      <c r="G215" s="8" t="s">
        <v>27</v>
      </c>
      <c r="H215" s="9" t="s">
        <v>28</v>
      </c>
      <c r="J215" s="2"/>
    </row>
    <row r="216" ht="14.25" spans="2:10">
      <c r="B216" s="4" t="str">
        <f t="shared" si="48"/>
        <v>S941</v>
      </c>
      <c r="C216" s="4">
        <f t="shared" si="51"/>
        <v>94</v>
      </c>
      <c r="D216" s="4">
        <f t="shared" si="52"/>
        <v>1</v>
      </c>
      <c r="F216" s="7" t="str">
        <f>C216&amp;"0002"</f>
        <v>940002</v>
      </c>
      <c r="G216" s="8" t="s">
        <v>27</v>
      </c>
      <c r="H216" s="9" t="s">
        <v>28</v>
      </c>
      <c r="J216" s="13" t="s">
        <v>32</v>
      </c>
    </row>
    <row r="217" ht="14.25" spans="2:10">
      <c r="B217" s="4" t="str">
        <f t="shared" si="48"/>
        <v>S942</v>
      </c>
      <c r="C217" s="4">
        <f t="shared" si="51"/>
        <v>94</v>
      </c>
      <c r="D217" s="4">
        <f t="shared" si="52"/>
        <v>2</v>
      </c>
      <c r="F217" s="7" t="str">
        <f>C217&amp;"0002"</f>
        <v>940002</v>
      </c>
      <c r="G217" s="8" t="s">
        <v>27</v>
      </c>
      <c r="H217" s="9" t="s">
        <v>28</v>
      </c>
      <c r="J217" s="2"/>
    </row>
    <row r="218" ht="14.25" spans="2:10">
      <c r="B218" s="4" t="str">
        <f t="shared" si="48"/>
        <v>S943</v>
      </c>
      <c r="C218" s="4">
        <f t="shared" si="51"/>
        <v>94</v>
      </c>
      <c r="D218" s="4">
        <f t="shared" si="52"/>
        <v>3</v>
      </c>
      <c r="F218" s="7" t="str">
        <f>C218&amp;"0003"</f>
        <v>940003</v>
      </c>
      <c r="G218" s="8" t="s">
        <v>27</v>
      </c>
      <c r="H218" s="9" t="s">
        <v>28</v>
      </c>
      <c r="J218" s="13" t="s">
        <v>39</v>
      </c>
    </row>
    <row r="219" ht="14.25" spans="2:10">
      <c r="B219" s="4" t="str">
        <f t="shared" si="48"/>
        <v>S944</v>
      </c>
      <c r="C219" s="4">
        <f t="shared" si="51"/>
        <v>94</v>
      </c>
      <c r="D219" s="4">
        <f t="shared" si="52"/>
        <v>4</v>
      </c>
      <c r="F219" s="7" t="str">
        <f t="shared" ref="F219:F220" si="55">C219&amp;"0003"</f>
        <v>940003</v>
      </c>
      <c r="G219" s="8" t="s">
        <v>27</v>
      </c>
      <c r="H219" s="9" t="s">
        <v>28</v>
      </c>
      <c r="J219" s="2"/>
    </row>
    <row r="220" ht="14.25" spans="2:10">
      <c r="B220" s="4" t="str">
        <f t="shared" si="48"/>
        <v>S945</v>
      </c>
      <c r="C220" s="4">
        <f t="shared" si="51"/>
        <v>94</v>
      </c>
      <c r="D220" s="4">
        <f t="shared" si="52"/>
        <v>5</v>
      </c>
      <c r="F220" s="7" t="str">
        <f t="shared" si="55"/>
        <v>940003</v>
      </c>
      <c r="G220" s="8" t="s">
        <v>27</v>
      </c>
      <c r="H220" s="9" t="s">
        <v>28</v>
      </c>
      <c r="J220" s="2"/>
    </row>
    <row r="221" ht="14.25" spans="2:10">
      <c r="B221" s="4" t="str">
        <f t="shared" si="48"/>
        <v>S946</v>
      </c>
      <c r="C221" s="4">
        <f t="shared" si="51"/>
        <v>94</v>
      </c>
      <c r="D221" s="4">
        <f t="shared" si="52"/>
        <v>6</v>
      </c>
      <c r="F221" s="7" t="str">
        <f>C221&amp;"0004"</f>
        <v>940004</v>
      </c>
      <c r="G221" s="8" t="s">
        <v>27</v>
      </c>
      <c r="H221" s="9" t="s">
        <v>28</v>
      </c>
      <c r="J221" s="13" t="s">
        <v>62</v>
      </c>
    </row>
    <row r="222" ht="14.25" spans="2:10">
      <c r="B222" s="4" t="str">
        <f t="shared" si="48"/>
        <v>S947</v>
      </c>
      <c r="C222" s="4">
        <f t="shared" si="51"/>
        <v>94</v>
      </c>
      <c r="D222" s="4">
        <f t="shared" si="52"/>
        <v>7</v>
      </c>
      <c r="F222" s="7" t="str">
        <f t="shared" ref="F222:F224" si="56">C222&amp;"0004"</f>
        <v>940004</v>
      </c>
      <c r="G222" s="8" t="s">
        <v>27</v>
      </c>
      <c r="H222" s="9" t="s">
        <v>28</v>
      </c>
      <c r="J222" s="3"/>
    </row>
    <row r="223" ht="14.25" spans="2:8">
      <c r="B223" s="4" t="str">
        <f t="shared" si="48"/>
        <v>S948</v>
      </c>
      <c r="C223" s="4">
        <f t="shared" si="51"/>
        <v>94</v>
      </c>
      <c r="D223" s="4">
        <f t="shared" si="52"/>
        <v>8</v>
      </c>
      <c r="F223" s="7" t="str">
        <f t="shared" si="56"/>
        <v>940004</v>
      </c>
      <c r="G223" s="8" t="s">
        <v>27</v>
      </c>
      <c r="H223" s="9" t="s">
        <v>28</v>
      </c>
    </row>
    <row r="224" ht="14.25" spans="2:8">
      <c r="B224" s="4" t="str">
        <f t="shared" si="48"/>
        <v>S949</v>
      </c>
      <c r="C224" s="4">
        <f t="shared" si="51"/>
        <v>94</v>
      </c>
      <c r="D224" s="4">
        <f t="shared" si="52"/>
        <v>9</v>
      </c>
      <c r="F224" s="7" t="str">
        <f t="shared" si="56"/>
        <v>940004</v>
      </c>
      <c r="G224" s="8" t="s">
        <v>27</v>
      </c>
      <c r="H224" s="9" t="s">
        <v>28</v>
      </c>
    </row>
    <row r="225" ht="14.25" spans="2:10">
      <c r="B225" s="4" t="str">
        <f t="shared" si="48"/>
        <v>S960</v>
      </c>
      <c r="C225" s="4">
        <f t="shared" si="51"/>
        <v>96</v>
      </c>
      <c r="D225" s="4">
        <f t="shared" si="52"/>
        <v>0</v>
      </c>
      <c r="F225" s="7" t="str">
        <f>C225&amp;"0001"</f>
        <v>960001</v>
      </c>
      <c r="G225" s="8" t="s">
        <v>27</v>
      </c>
      <c r="H225" s="9" t="s">
        <v>28</v>
      </c>
      <c r="J225" s="2"/>
    </row>
    <row r="226" ht="14.25" spans="2:10">
      <c r="B226" s="4" t="str">
        <f t="shared" si="48"/>
        <v>S961</v>
      </c>
      <c r="C226" s="4">
        <f t="shared" si="51"/>
        <v>96</v>
      </c>
      <c r="D226" s="4">
        <f t="shared" si="52"/>
        <v>1</v>
      </c>
      <c r="F226" s="7" t="str">
        <f>C226&amp;"0002"</f>
        <v>960002</v>
      </c>
      <c r="G226" s="8" t="s">
        <v>27</v>
      </c>
      <c r="H226" s="9" t="s">
        <v>28</v>
      </c>
      <c r="J226" s="13" t="s">
        <v>35</v>
      </c>
    </row>
    <row r="227" ht="14.25" spans="2:10">
      <c r="B227" s="4" t="str">
        <f t="shared" si="48"/>
        <v>S962</v>
      </c>
      <c r="C227" s="4">
        <f t="shared" si="51"/>
        <v>96</v>
      </c>
      <c r="D227" s="4">
        <f t="shared" si="52"/>
        <v>2</v>
      </c>
      <c r="F227" s="7" t="str">
        <f>C227&amp;"0002"</f>
        <v>960002</v>
      </c>
      <c r="G227" s="8" t="s">
        <v>27</v>
      </c>
      <c r="H227" s="9" t="s">
        <v>28</v>
      </c>
      <c r="J227" s="2"/>
    </row>
    <row r="228" ht="14.25" spans="2:10">
      <c r="B228" s="4" t="str">
        <f t="shared" si="48"/>
        <v>S963</v>
      </c>
      <c r="C228" s="4">
        <f t="shared" si="51"/>
        <v>96</v>
      </c>
      <c r="D228" s="4">
        <f t="shared" si="52"/>
        <v>3</v>
      </c>
      <c r="F228" s="7" t="str">
        <f>C228&amp;"0003"</f>
        <v>960003</v>
      </c>
      <c r="G228" s="8" t="s">
        <v>27</v>
      </c>
      <c r="H228" s="9" t="s">
        <v>28</v>
      </c>
      <c r="J228" s="13" t="s">
        <v>46</v>
      </c>
    </row>
    <row r="229" ht="14.25" spans="2:10">
      <c r="B229" s="4" t="str">
        <f t="shared" si="48"/>
        <v>S964</v>
      </c>
      <c r="C229" s="4">
        <f t="shared" si="51"/>
        <v>96</v>
      </c>
      <c r="D229" s="4">
        <f t="shared" si="52"/>
        <v>4</v>
      </c>
      <c r="F229" s="7" t="str">
        <f t="shared" ref="F229:F230" si="57">C229&amp;"0003"</f>
        <v>960003</v>
      </c>
      <c r="G229" s="8" t="s">
        <v>27</v>
      </c>
      <c r="H229" s="9" t="s">
        <v>28</v>
      </c>
      <c r="J229" s="2"/>
    </row>
    <row r="230" ht="14.25" spans="2:10">
      <c r="B230" s="4" t="str">
        <f t="shared" si="48"/>
        <v>S965</v>
      </c>
      <c r="C230" s="4">
        <f t="shared" si="51"/>
        <v>96</v>
      </c>
      <c r="D230" s="4">
        <f t="shared" si="52"/>
        <v>5</v>
      </c>
      <c r="F230" s="7" t="str">
        <f t="shared" si="57"/>
        <v>960003</v>
      </c>
      <c r="G230" s="8" t="s">
        <v>27</v>
      </c>
      <c r="H230" s="9" t="s">
        <v>28</v>
      </c>
      <c r="J230" s="2"/>
    </row>
    <row r="231" ht="14.25" spans="2:10">
      <c r="B231" s="4" t="str">
        <f t="shared" si="48"/>
        <v>S966</v>
      </c>
      <c r="C231" s="4">
        <f t="shared" si="51"/>
        <v>96</v>
      </c>
      <c r="D231" s="4">
        <f t="shared" si="52"/>
        <v>6</v>
      </c>
      <c r="F231" s="7" t="str">
        <f>C231&amp;"0004"</f>
        <v>960004</v>
      </c>
      <c r="G231" s="8" t="s">
        <v>27</v>
      </c>
      <c r="H231" s="9" t="s">
        <v>28</v>
      </c>
      <c r="J231" s="13" t="s">
        <v>79</v>
      </c>
    </row>
    <row r="232" ht="14.25" spans="2:10">
      <c r="B232" s="4" t="str">
        <f t="shared" si="48"/>
        <v>S967</v>
      </c>
      <c r="C232" s="4">
        <f t="shared" si="51"/>
        <v>96</v>
      </c>
      <c r="D232" s="4">
        <f t="shared" si="52"/>
        <v>7</v>
      </c>
      <c r="F232" s="7" t="str">
        <f t="shared" ref="F232:F234" si="58">C232&amp;"0004"</f>
        <v>960004</v>
      </c>
      <c r="G232" s="8" t="s">
        <v>27</v>
      </c>
      <c r="H232" s="9" t="s">
        <v>28</v>
      </c>
      <c r="J232" s="3"/>
    </row>
    <row r="233" ht="14.25" spans="2:8">
      <c r="B233" s="4" t="str">
        <f t="shared" si="48"/>
        <v>S968</v>
      </c>
      <c r="C233" s="4">
        <f t="shared" si="51"/>
        <v>96</v>
      </c>
      <c r="D233" s="4">
        <f t="shared" si="52"/>
        <v>8</v>
      </c>
      <c r="F233" s="7" t="str">
        <f t="shared" si="58"/>
        <v>960004</v>
      </c>
      <c r="G233" s="8" t="s">
        <v>27</v>
      </c>
      <c r="H233" s="9" t="s">
        <v>28</v>
      </c>
    </row>
    <row r="234" ht="14.25" spans="2:8">
      <c r="B234" s="4" t="str">
        <f t="shared" si="48"/>
        <v>S969</v>
      </c>
      <c r="C234" s="4">
        <f t="shared" si="51"/>
        <v>96</v>
      </c>
      <c r="D234" s="4">
        <f t="shared" si="52"/>
        <v>9</v>
      </c>
      <c r="F234" s="7" t="str">
        <f t="shared" si="58"/>
        <v>960004</v>
      </c>
      <c r="G234" s="8" t="s">
        <v>27</v>
      </c>
      <c r="H234" s="9" t="s">
        <v>28</v>
      </c>
    </row>
    <row r="235" ht="14.25" spans="2:10">
      <c r="B235" s="4" t="str">
        <f t="shared" si="48"/>
        <v>S980</v>
      </c>
      <c r="C235" s="4">
        <f t="shared" si="51"/>
        <v>98</v>
      </c>
      <c r="D235" s="4">
        <f t="shared" si="52"/>
        <v>0</v>
      </c>
      <c r="F235" s="7" t="str">
        <f>C235&amp;"0001"</f>
        <v>980001</v>
      </c>
      <c r="G235" s="8" t="s">
        <v>27</v>
      </c>
      <c r="H235" s="9" t="s">
        <v>28</v>
      </c>
      <c r="J235" s="2"/>
    </row>
    <row r="236" ht="14.25" spans="2:10">
      <c r="B236" s="4" t="str">
        <f t="shared" si="48"/>
        <v>S981</v>
      </c>
      <c r="C236" s="4">
        <f t="shared" si="51"/>
        <v>98</v>
      </c>
      <c r="D236" s="4">
        <f t="shared" si="52"/>
        <v>1</v>
      </c>
      <c r="F236" s="7" t="str">
        <f>C236&amp;"0002"</f>
        <v>980002</v>
      </c>
      <c r="G236" s="8" t="s">
        <v>27</v>
      </c>
      <c r="H236" s="9" t="s">
        <v>28</v>
      </c>
      <c r="J236" s="13" t="s">
        <v>36</v>
      </c>
    </row>
    <row r="237" ht="14.25" spans="2:10">
      <c r="B237" s="4" t="str">
        <f t="shared" si="48"/>
        <v>S982</v>
      </c>
      <c r="C237" s="4">
        <f t="shared" si="51"/>
        <v>98</v>
      </c>
      <c r="D237" s="4">
        <f t="shared" si="52"/>
        <v>2</v>
      </c>
      <c r="F237" s="7" t="str">
        <f>C237&amp;"0002"</f>
        <v>980002</v>
      </c>
      <c r="G237" s="8" t="s">
        <v>27</v>
      </c>
      <c r="H237" s="9" t="s">
        <v>28</v>
      </c>
      <c r="J237" s="2"/>
    </row>
    <row r="238" ht="14.25" spans="2:10">
      <c r="B238" s="4" t="str">
        <f t="shared" si="48"/>
        <v>S983</v>
      </c>
      <c r="C238" s="4">
        <f t="shared" si="51"/>
        <v>98</v>
      </c>
      <c r="D238" s="4">
        <f t="shared" si="52"/>
        <v>3</v>
      </c>
      <c r="F238" s="7" t="str">
        <f>C238&amp;"0003"</f>
        <v>980003</v>
      </c>
      <c r="G238" s="8" t="s">
        <v>27</v>
      </c>
      <c r="H238" s="9" t="s">
        <v>28</v>
      </c>
      <c r="J238" s="13" t="s">
        <v>55</v>
      </c>
    </row>
    <row r="239" ht="14.25" spans="2:10">
      <c r="B239" s="4" t="str">
        <f t="shared" si="48"/>
        <v>S984</v>
      </c>
      <c r="C239" s="4">
        <f t="shared" si="51"/>
        <v>98</v>
      </c>
      <c r="D239" s="4">
        <f t="shared" si="52"/>
        <v>4</v>
      </c>
      <c r="F239" s="7" t="str">
        <f t="shared" ref="F239:F240" si="59">C239&amp;"0003"</f>
        <v>980003</v>
      </c>
      <c r="G239" s="8" t="s">
        <v>27</v>
      </c>
      <c r="H239" s="9" t="s">
        <v>28</v>
      </c>
      <c r="J239" s="2"/>
    </row>
    <row r="240" ht="14.25" spans="2:10">
      <c r="B240" s="4" t="str">
        <f t="shared" si="48"/>
        <v>S985</v>
      </c>
      <c r="C240" s="4">
        <f t="shared" si="51"/>
        <v>98</v>
      </c>
      <c r="D240" s="4">
        <f t="shared" si="52"/>
        <v>5</v>
      </c>
      <c r="F240" s="7" t="str">
        <f t="shared" si="59"/>
        <v>980003</v>
      </c>
      <c r="G240" s="8" t="s">
        <v>27</v>
      </c>
      <c r="H240" s="9" t="s">
        <v>28</v>
      </c>
      <c r="J240" s="2"/>
    </row>
    <row r="241" ht="14.25" spans="2:10">
      <c r="B241" s="4" t="str">
        <f t="shared" si="48"/>
        <v>S986</v>
      </c>
      <c r="C241" s="4">
        <f t="shared" si="51"/>
        <v>98</v>
      </c>
      <c r="D241" s="4">
        <f t="shared" si="52"/>
        <v>6</v>
      </c>
      <c r="F241" s="7" t="str">
        <f>C241&amp;"0004"</f>
        <v>980004</v>
      </c>
      <c r="G241" s="8" t="s">
        <v>27</v>
      </c>
      <c r="H241" s="9" t="s">
        <v>28</v>
      </c>
      <c r="J241" s="13" t="s">
        <v>68</v>
      </c>
    </row>
    <row r="242" ht="14.25" spans="2:10">
      <c r="B242" s="4" t="str">
        <f t="shared" si="48"/>
        <v>S987</v>
      </c>
      <c r="C242" s="4">
        <f t="shared" si="51"/>
        <v>98</v>
      </c>
      <c r="D242" s="4">
        <f t="shared" si="52"/>
        <v>7</v>
      </c>
      <c r="F242" s="7" t="str">
        <f t="shared" ref="F242:F244" si="60">C242&amp;"0004"</f>
        <v>980004</v>
      </c>
      <c r="G242" s="8" t="s">
        <v>27</v>
      </c>
      <c r="H242" s="9" t="s">
        <v>28</v>
      </c>
      <c r="J242" s="3"/>
    </row>
    <row r="243" ht="14.25" spans="2:8">
      <c r="B243" s="4" t="str">
        <f t="shared" si="48"/>
        <v>S988</v>
      </c>
      <c r="C243" s="4">
        <f t="shared" si="51"/>
        <v>98</v>
      </c>
      <c r="D243" s="4">
        <f t="shared" si="52"/>
        <v>8</v>
      </c>
      <c r="F243" s="7" t="str">
        <f t="shared" si="60"/>
        <v>980004</v>
      </c>
      <c r="G243" s="8" t="s">
        <v>27</v>
      </c>
      <c r="H243" s="9" t="s">
        <v>28</v>
      </c>
    </row>
    <row r="244" ht="14.25" spans="2:8">
      <c r="B244" s="4" t="str">
        <f t="shared" si="48"/>
        <v>S989</v>
      </c>
      <c r="C244" s="4">
        <f t="shared" si="51"/>
        <v>98</v>
      </c>
      <c r="D244" s="4">
        <f t="shared" si="52"/>
        <v>9</v>
      </c>
      <c r="F244" s="7" t="str">
        <f t="shared" si="60"/>
        <v>980004</v>
      </c>
      <c r="G244" s="8" t="s">
        <v>27</v>
      </c>
      <c r="H244" s="9" t="s">
        <v>28</v>
      </c>
    </row>
    <row r="245" ht="14.25" spans="2:10">
      <c r="B245" s="4" t="str">
        <f t="shared" si="48"/>
        <v>S1000</v>
      </c>
      <c r="C245" s="4">
        <f t="shared" si="51"/>
        <v>100</v>
      </c>
      <c r="D245" s="4">
        <f t="shared" si="52"/>
        <v>0</v>
      </c>
      <c r="F245" s="7" t="str">
        <f>C245&amp;"0001"</f>
        <v>1000001</v>
      </c>
      <c r="G245" s="8" t="s">
        <v>27</v>
      </c>
      <c r="H245" s="9" t="s">
        <v>28</v>
      </c>
      <c r="J245" s="2"/>
    </row>
    <row r="246" ht="14.25" spans="2:10">
      <c r="B246" s="4" t="str">
        <f t="shared" si="48"/>
        <v>S1001</v>
      </c>
      <c r="C246" s="4">
        <f t="shared" si="51"/>
        <v>100</v>
      </c>
      <c r="D246" s="4">
        <f t="shared" si="52"/>
        <v>1</v>
      </c>
      <c r="F246" s="7" t="str">
        <f>C246&amp;"0002"</f>
        <v>1000002</v>
      </c>
      <c r="G246" s="8" t="s">
        <v>27</v>
      </c>
      <c r="H246" s="9" t="s">
        <v>28</v>
      </c>
      <c r="J246" s="13" t="s">
        <v>43</v>
      </c>
    </row>
    <row r="247" ht="14.25" spans="2:10">
      <c r="B247" s="4" t="str">
        <f t="shared" si="48"/>
        <v>S1002</v>
      </c>
      <c r="C247" s="4">
        <f t="shared" si="51"/>
        <v>100</v>
      </c>
      <c r="D247" s="4">
        <f t="shared" si="52"/>
        <v>2</v>
      </c>
      <c r="F247" s="7" t="str">
        <f>C247&amp;"0002"</f>
        <v>1000002</v>
      </c>
      <c r="G247" s="8" t="s">
        <v>27</v>
      </c>
      <c r="H247" s="9" t="s">
        <v>28</v>
      </c>
      <c r="J247" s="2"/>
    </row>
    <row r="248" ht="14.25" spans="2:10">
      <c r="B248" s="4" t="str">
        <f t="shared" si="48"/>
        <v>S1003</v>
      </c>
      <c r="C248" s="4">
        <f t="shared" si="51"/>
        <v>100</v>
      </c>
      <c r="D248" s="4">
        <f t="shared" si="52"/>
        <v>3</v>
      </c>
      <c r="F248" s="7" t="str">
        <f>C248&amp;"0003"</f>
        <v>1000003</v>
      </c>
      <c r="G248" s="8" t="s">
        <v>27</v>
      </c>
      <c r="H248" s="9" t="s">
        <v>28</v>
      </c>
      <c r="J248" s="13" t="s">
        <v>44</v>
      </c>
    </row>
    <row r="249" ht="14.25" spans="2:10">
      <c r="B249" s="4" t="str">
        <f t="shared" si="48"/>
        <v>S1004</v>
      </c>
      <c r="C249" s="4">
        <f t="shared" si="51"/>
        <v>100</v>
      </c>
      <c r="D249" s="4">
        <f t="shared" si="52"/>
        <v>4</v>
      </c>
      <c r="F249" s="7" t="str">
        <f t="shared" ref="F249:F250" si="61">C249&amp;"0003"</f>
        <v>1000003</v>
      </c>
      <c r="G249" s="8" t="s">
        <v>27</v>
      </c>
      <c r="H249" s="9" t="s">
        <v>28</v>
      </c>
      <c r="J249" s="2"/>
    </row>
    <row r="250" ht="14.25" spans="2:10">
      <c r="B250" s="4" t="str">
        <f t="shared" si="48"/>
        <v>S1005</v>
      </c>
      <c r="C250" s="4">
        <f t="shared" si="51"/>
        <v>100</v>
      </c>
      <c r="D250" s="4">
        <f t="shared" si="52"/>
        <v>5</v>
      </c>
      <c r="F250" s="7" t="str">
        <f t="shared" si="61"/>
        <v>1000003</v>
      </c>
      <c r="G250" s="8" t="s">
        <v>27</v>
      </c>
      <c r="H250" s="9" t="s">
        <v>28</v>
      </c>
      <c r="J250" s="2"/>
    </row>
    <row r="251" ht="14.25" spans="2:10">
      <c r="B251" s="4" t="str">
        <f t="shared" si="48"/>
        <v>S1006</v>
      </c>
      <c r="C251" s="4">
        <f t="shared" si="51"/>
        <v>100</v>
      </c>
      <c r="D251" s="4">
        <f t="shared" si="52"/>
        <v>6</v>
      </c>
      <c r="F251" s="7" t="str">
        <f>C251&amp;"0004"</f>
        <v>1000004</v>
      </c>
      <c r="G251" s="8" t="s">
        <v>27</v>
      </c>
      <c r="H251" s="9" t="s">
        <v>28</v>
      </c>
      <c r="J251" s="13" t="s">
        <v>74</v>
      </c>
    </row>
    <row r="252" ht="14.25" spans="2:10">
      <c r="B252" s="4" t="str">
        <f t="shared" si="48"/>
        <v>S1007</v>
      </c>
      <c r="C252" s="4">
        <f t="shared" si="51"/>
        <v>100</v>
      </c>
      <c r="D252" s="4">
        <f t="shared" si="52"/>
        <v>7</v>
      </c>
      <c r="F252" s="7" t="str">
        <f t="shared" ref="F252:F254" si="62">C252&amp;"0004"</f>
        <v>1000004</v>
      </c>
      <c r="G252" s="8" t="s">
        <v>27</v>
      </c>
      <c r="H252" s="9" t="s">
        <v>28</v>
      </c>
      <c r="J252" s="3"/>
    </row>
    <row r="253" ht="14.25" spans="2:8">
      <c r="B253" s="4" t="str">
        <f t="shared" si="48"/>
        <v>S1008</v>
      </c>
      <c r="C253" s="4">
        <f t="shared" si="51"/>
        <v>100</v>
      </c>
      <c r="D253" s="4">
        <f t="shared" si="52"/>
        <v>8</v>
      </c>
      <c r="F253" s="7" t="str">
        <f t="shared" si="62"/>
        <v>1000004</v>
      </c>
      <c r="G253" s="8" t="s">
        <v>27</v>
      </c>
      <c r="H253" s="9" t="s">
        <v>28</v>
      </c>
    </row>
    <row r="254" ht="14.25" spans="2:8">
      <c r="B254" s="4" t="str">
        <f t="shared" si="48"/>
        <v>S1009</v>
      </c>
      <c r="C254" s="4">
        <f t="shared" si="51"/>
        <v>100</v>
      </c>
      <c r="D254" s="4">
        <f t="shared" si="52"/>
        <v>9</v>
      </c>
      <c r="F254" s="7" t="str">
        <f t="shared" si="62"/>
        <v>1000004</v>
      </c>
      <c r="G254" s="8" t="s">
        <v>27</v>
      </c>
      <c r="H254" s="9" t="s">
        <v>28</v>
      </c>
    </row>
    <row r="255" ht="14.25" spans="2:10">
      <c r="B255" s="4" t="str">
        <f t="shared" si="48"/>
        <v>S1020</v>
      </c>
      <c r="C255" s="4">
        <f t="shared" si="51"/>
        <v>102</v>
      </c>
      <c r="D255" s="4">
        <f t="shared" si="52"/>
        <v>0</v>
      </c>
      <c r="F255" s="7" t="str">
        <f>C255&amp;"0001"</f>
        <v>1020001</v>
      </c>
      <c r="G255" s="8" t="s">
        <v>27</v>
      </c>
      <c r="H255" s="9" t="s">
        <v>28</v>
      </c>
      <c r="J255" s="2"/>
    </row>
    <row r="256" ht="14.25" spans="2:10">
      <c r="B256" s="4" t="str">
        <f t="shared" si="48"/>
        <v>S1021</v>
      </c>
      <c r="C256" s="4">
        <f t="shared" si="51"/>
        <v>102</v>
      </c>
      <c r="D256" s="4">
        <f t="shared" si="52"/>
        <v>1</v>
      </c>
      <c r="F256" s="7" t="str">
        <f>C256&amp;"0002"</f>
        <v>1020002</v>
      </c>
      <c r="G256" s="8" t="s">
        <v>27</v>
      </c>
      <c r="H256" s="9" t="s">
        <v>28</v>
      </c>
      <c r="J256" s="13" t="s">
        <v>45</v>
      </c>
    </row>
    <row r="257" ht="14.25" spans="2:10">
      <c r="B257" s="4" t="str">
        <f t="shared" si="48"/>
        <v>S1022</v>
      </c>
      <c r="C257" s="4">
        <f t="shared" si="51"/>
        <v>102</v>
      </c>
      <c r="D257" s="4">
        <f t="shared" si="52"/>
        <v>2</v>
      </c>
      <c r="F257" s="7" t="str">
        <f>C257&amp;"0002"</f>
        <v>1020002</v>
      </c>
      <c r="G257" s="8" t="s">
        <v>27</v>
      </c>
      <c r="H257" s="9" t="s">
        <v>28</v>
      </c>
      <c r="J257" s="2"/>
    </row>
    <row r="258" ht="14.25" spans="2:10">
      <c r="B258" s="4" t="str">
        <f t="shared" si="48"/>
        <v>S1023</v>
      </c>
      <c r="C258" s="4">
        <f t="shared" si="51"/>
        <v>102</v>
      </c>
      <c r="D258" s="4">
        <f t="shared" si="52"/>
        <v>3</v>
      </c>
      <c r="F258" s="7" t="str">
        <f>C258&amp;"0003"</f>
        <v>1020003</v>
      </c>
      <c r="G258" s="8" t="s">
        <v>27</v>
      </c>
      <c r="H258" s="9" t="s">
        <v>28</v>
      </c>
      <c r="J258" s="13" t="s">
        <v>44</v>
      </c>
    </row>
    <row r="259" ht="14.25" spans="2:10">
      <c r="B259" s="4" t="str">
        <f t="shared" si="48"/>
        <v>S1024</v>
      </c>
      <c r="C259" s="4">
        <f t="shared" si="51"/>
        <v>102</v>
      </c>
      <c r="D259" s="4">
        <f t="shared" si="52"/>
        <v>4</v>
      </c>
      <c r="F259" s="7" t="str">
        <f t="shared" ref="F259:F260" si="63">C259&amp;"0003"</f>
        <v>1020003</v>
      </c>
      <c r="G259" s="8" t="s">
        <v>27</v>
      </c>
      <c r="H259" s="9" t="s">
        <v>28</v>
      </c>
      <c r="J259" s="2"/>
    </row>
    <row r="260" ht="14.25" spans="2:10">
      <c r="B260" s="4" t="str">
        <f t="shared" si="48"/>
        <v>S1025</v>
      </c>
      <c r="C260" s="4">
        <f t="shared" si="51"/>
        <v>102</v>
      </c>
      <c r="D260" s="4">
        <f t="shared" si="52"/>
        <v>5</v>
      </c>
      <c r="F260" s="7" t="str">
        <f t="shared" si="63"/>
        <v>1020003</v>
      </c>
      <c r="G260" s="8" t="s">
        <v>27</v>
      </c>
      <c r="H260" s="9" t="s">
        <v>28</v>
      </c>
      <c r="J260" s="2"/>
    </row>
    <row r="261" ht="14.25" spans="2:10">
      <c r="B261" s="4" t="str">
        <f t="shared" si="48"/>
        <v>S1026</v>
      </c>
      <c r="C261" s="4">
        <f t="shared" si="51"/>
        <v>102</v>
      </c>
      <c r="D261" s="4">
        <f t="shared" si="52"/>
        <v>6</v>
      </c>
      <c r="F261" s="7" t="str">
        <f>C261&amp;"0004"</f>
        <v>1020004</v>
      </c>
      <c r="G261" s="8" t="s">
        <v>27</v>
      </c>
      <c r="H261" s="9" t="s">
        <v>28</v>
      </c>
      <c r="J261" s="13" t="s">
        <v>62</v>
      </c>
    </row>
    <row r="262" ht="14.25" spans="2:10">
      <c r="B262" s="4" t="str">
        <f t="shared" ref="B262:B304" si="64">"S"&amp;C262&amp;D262</f>
        <v>S1027</v>
      </c>
      <c r="C262" s="4">
        <f t="shared" si="51"/>
        <v>102</v>
      </c>
      <c r="D262" s="4">
        <f t="shared" si="52"/>
        <v>7</v>
      </c>
      <c r="F262" s="7" t="str">
        <f t="shared" ref="F262:F264" si="65">C262&amp;"0004"</f>
        <v>1020004</v>
      </c>
      <c r="G262" s="8" t="s">
        <v>27</v>
      </c>
      <c r="H262" s="9" t="s">
        <v>28</v>
      </c>
      <c r="J262" s="3"/>
    </row>
    <row r="263" ht="14.25" spans="2:8">
      <c r="B263" s="4" t="str">
        <f t="shared" si="64"/>
        <v>S1028</v>
      </c>
      <c r="C263" s="4">
        <f t="shared" si="51"/>
        <v>102</v>
      </c>
      <c r="D263" s="4">
        <f t="shared" si="52"/>
        <v>8</v>
      </c>
      <c r="F263" s="7" t="str">
        <f t="shared" si="65"/>
        <v>1020004</v>
      </c>
      <c r="G263" s="8" t="s">
        <v>27</v>
      </c>
      <c r="H263" s="9" t="s">
        <v>28</v>
      </c>
    </row>
    <row r="264" ht="14.25" spans="2:8">
      <c r="B264" s="4" t="str">
        <f t="shared" si="64"/>
        <v>S1029</v>
      </c>
      <c r="C264" s="4">
        <f t="shared" si="51"/>
        <v>102</v>
      </c>
      <c r="D264" s="4">
        <f t="shared" si="52"/>
        <v>9</v>
      </c>
      <c r="F264" s="7" t="str">
        <f t="shared" si="65"/>
        <v>1020004</v>
      </c>
      <c r="G264" s="8" t="s">
        <v>27</v>
      </c>
      <c r="H264" s="9" t="s">
        <v>28</v>
      </c>
    </row>
    <row r="265" ht="14.25" spans="2:10">
      <c r="B265" s="4" t="str">
        <f t="shared" si="64"/>
        <v>S1040</v>
      </c>
      <c r="C265" s="4">
        <f t="shared" si="51"/>
        <v>104</v>
      </c>
      <c r="D265" s="4">
        <f t="shared" si="52"/>
        <v>0</v>
      </c>
      <c r="F265" s="7" t="str">
        <f>C265&amp;"0001"</f>
        <v>1040001</v>
      </c>
      <c r="G265" s="8" t="s">
        <v>27</v>
      </c>
      <c r="H265" s="9" t="s">
        <v>28</v>
      </c>
      <c r="J265" s="2"/>
    </row>
    <row r="266" ht="14.25" spans="2:10">
      <c r="B266" s="4" t="str">
        <f t="shared" si="64"/>
        <v>S1041</v>
      </c>
      <c r="C266" s="4">
        <f t="shared" si="51"/>
        <v>104</v>
      </c>
      <c r="D266" s="4">
        <f t="shared" si="52"/>
        <v>1</v>
      </c>
      <c r="F266" s="7" t="str">
        <f>C266&amp;"0002"</f>
        <v>1040002</v>
      </c>
      <c r="G266" s="8" t="s">
        <v>27</v>
      </c>
      <c r="H266" s="9" t="s">
        <v>28</v>
      </c>
      <c r="J266" s="13" t="s">
        <v>32</v>
      </c>
    </row>
    <row r="267" ht="14.25" spans="2:10">
      <c r="B267" s="4" t="str">
        <f t="shared" si="64"/>
        <v>S1042</v>
      </c>
      <c r="C267" s="4">
        <f t="shared" si="51"/>
        <v>104</v>
      </c>
      <c r="D267" s="4">
        <f t="shared" si="52"/>
        <v>2</v>
      </c>
      <c r="F267" s="7" t="str">
        <f>C267&amp;"0002"</f>
        <v>1040002</v>
      </c>
      <c r="G267" s="8" t="s">
        <v>27</v>
      </c>
      <c r="H267" s="9" t="s">
        <v>28</v>
      </c>
      <c r="J267" s="2"/>
    </row>
    <row r="268" ht="14.25" spans="2:10">
      <c r="B268" s="4" t="str">
        <f t="shared" si="64"/>
        <v>S1043</v>
      </c>
      <c r="C268" s="4">
        <f t="shared" si="51"/>
        <v>104</v>
      </c>
      <c r="D268" s="4">
        <f t="shared" si="52"/>
        <v>3</v>
      </c>
      <c r="F268" s="7" t="str">
        <f>C268&amp;"0003"</f>
        <v>1040003</v>
      </c>
      <c r="G268" s="8" t="s">
        <v>27</v>
      </c>
      <c r="H268" s="9" t="s">
        <v>28</v>
      </c>
      <c r="J268" s="13" t="s">
        <v>40</v>
      </c>
    </row>
    <row r="269" ht="14.25" spans="2:10">
      <c r="B269" s="4" t="str">
        <f t="shared" si="64"/>
        <v>S1044</v>
      </c>
      <c r="C269" s="4">
        <f t="shared" si="51"/>
        <v>104</v>
      </c>
      <c r="D269" s="4">
        <f t="shared" si="52"/>
        <v>4</v>
      </c>
      <c r="F269" s="7" t="str">
        <f t="shared" ref="F269:F270" si="66">C269&amp;"0003"</f>
        <v>1040003</v>
      </c>
      <c r="G269" s="8" t="s">
        <v>27</v>
      </c>
      <c r="H269" s="9" t="s">
        <v>28</v>
      </c>
      <c r="J269" s="2"/>
    </row>
    <row r="270" ht="14.25" spans="2:10">
      <c r="B270" s="4" t="str">
        <f t="shared" si="64"/>
        <v>S1045</v>
      </c>
      <c r="C270" s="4">
        <f t="shared" si="51"/>
        <v>104</v>
      </c>
      <c r="D270" s="4">
        <f t="shared" si="52"/>
        <v>5</v>
      </c>
      <c r="F270" s="7" t="str">
        <f t="shared" si="66"/>
        <v>1040003</v>
      </c>
      <c r="G270" s="8" t="s">
        <v>27</v>
      </c>
      <c r="H270" s="9" t="s">
        <v>28</v>
      </c>
      <c r="J270" s="2"/>
    </row>
    <row r="271" ht="14.25" spans="2:10">
      <c r="B271" s="4" t="str">
        <f t="shared" si="64"/>
        <v>S1046</v>
      </c>
      <c r="C271" s="4">
        <f t="shared" si="51"/>
        <v>104</v>
      </c>
      <c r="D271" s="4">
        <f t="shared" si="52"/>
        <v>6</v>
      </c>
      <c r="F271" s="7" t="str">
        <f>C271&amp;"0004"</f>
        <v>1040004</v>
      </c>
      <c r="G271" s="8" t="s">
        <v>27</v>
      </c>
      <c r="H271" s="9" t="s">
        <v>28</v>
      </c>
      <c r="J271" s="13" t="s">
        <v>81</v>
      </c>
    </row>
    <row r="272" ht="14.25" spans="2:10">
      <c r="B272" s="4" t="str">
        <f t="shared" si="64"/>
        <v>S1047</v>
      </c>
      <c r="C272" s="4">
        <f t="shared" ref="C272:C304" si="67">C262+2</f>
        <v>104</v>
      </c>
      <c r="D272" s="4">
        <f t="shared" ref="D272:D304" si="68">D262</f>
        <v>7</v>
      </c>
      <c r="F272" s="7" t="str">
        <f t="shared" ref="F272:F274" si="69">C272&amp;"0004"</f>
        <v>1040004</v>
      </c>
      <c r="G272" s="8" t="s">
        <v>27</v>
      </c>
      <c r="H272" s="9" t="s">
        <v>28</v>
      </c>
      <c r="J272" s="3"/>
    </row>
    <row r="273" ht="14.25" spans="2:8">
      <c r="B273" s="4" t="str">
        <f t="shared" si="64"/>
        <v>S1048</v>
      </c>
      <c r="C273" s="4">
        <f t="shared" si="67"/>
        <v>104</v>
      </c>
      <c r="D273" s="4">
        <f t="shared" si="68"/>
        <v>8</v>
      </c>
      <c r="F273" s="7" t="str">
        <f t="shared" si="69"/>
        <v>1040004</v>
      </c>
      <c r="G273" s="8" t="s">
        <v>27</v>
      </c>
      <c r="H273" s="9" t="s">
        <v>28</v>
      </c>
    </row>
    <row r="274" ht="14.25" spans="2:8">
      <c r="B274" s="4" t="str">
        <f t="shared" si="64"/>
        <v>S1049</v>
      </c>
      <c r="C274" s="4">
        <f t="shared" si="67"/>
        <v>104</v>
      </c>
      <c r="D274" s="4">
        <f t="shared" si="68"/>
        <v>9</v>
      </c>
      <c r="F274" s="7" t="str">
        <f t="shared" si="69"/>
        <v>1040004</v>
      </c>
      <c r="G274" s="8" t="s">
        <v>27</v>
      </c>
      <c r="H274" s="9" t="s">
        <v>28</v>
      </c>
    </row>
    <row r="275" ht="14.25" spans="2:10">
      <c r="B275" s="4" t="str">
        <f t="shared" si="64"/>
        <v>S1060</v>
      </c>
      <c r="C275" s="4">
        <f t="shared" si="67"/>
        <v>106</v>
      </c>
      <c r="D275" s="4">
        <f t="shared" si="68"/>
        <v>0</v>
      </c>
      <c r="F275" s="7" t="str">
        <f>C275&amp;"0001"</f>
        <v>1060001</v>
      </c>
      <c r="G275" s="8" t="s">
        <v>27</v>
      </c>
      <c r="H275" s="9" t="s">
        <v>28</v>
      </c>
      <c r="J275" s="2"/>
    </row>
    <row r="276" ht="14.25" spans="2:10">
      <c r="B276" s="4" t="str">
        <f t="shared" si="64"/>
        <v>S1061</v>
      </c>
      <c r="C276" s="4">
        <f t="shared" si="67"/>
        <v>106</v>
      </c>
      <c r="D276" s="4">
        <f t="shared" si="68"/>
        <v>1</v>
      </c>
      <c r="F276" s="7" t="str">
        <f>C276&amp;"0002"</f>
        <v>1060002</v>
      </c>
      <c r="G276" s="8" t="s">
        <v>27</v>
      </c>
      <c r="H276" s="9" t="s">
        <v>28</v>
      </c>
      <c r="J276" s="13" t="s">
        <v>82</v>
      </c>
    </row>
    <row r="277" ht="14.25" spans="2:10">
      <c r="B277" s="4" t="str">
        <f t="shared" si="64"/>
        <v>S1062</v>
      </c>
      <c r="C277" s="4">
        <f t="shared" si="67"/>
        <v>106</v>
      </c>
      <c r="D277" s="4">
        <f t="shared" si="68"/>
        <v>2</v>
      </c>
      <c r="F277" s="7" t="str">
        <f>C277&amp;"0002"</f>
        <v>1060002</v>
      </c>
      <c r="G277" s="8" t="s">
        <v>27</v>
      </c>
      <c r="H277" s="9" t="s">
        <v>28</v>
      </c>
      <c r="J277" s="2"/>
    </row>
    <row r="278" ht="14.25" spans="2:10">
      <c r="B278" s="4" t="str">
        <f t="shared" si="64"/>
        <v>S1063</v>
      </c>
      <c r="C278" s="4">
        <f t="shared" si="67"/>
        <v>106</v>
      </c>
      <c r="D278" s="4">
        <f t="shared" si="68"/>
        <v>3</v>
      </c>
      <c r="F278" s="7" t="str">
        <f>C278&amp;"0003"</f>
        <v>1060003</v>
      </c>
      <c r="G278" s="8" t="s">
        <v>27</v>
      </c>
      <c r="H278" s="9" t="s">
        <v>28</v>
      </c>
      <c r="J278" s="13" t="s">
        <v>46</v>
      </c>
    </row>
    <row r="279" ht="14.25" spans="2:10">
      <c r="B279" s="4" t="str">
        <f t="shared" si="64"/>
        <v>S1064</v>
      </c>
      <c r="C279" s="4">
        <f t="shared" si="67"/>
        <v>106</v>
      </c>
      <c r="D279" s="4">
        <f t="shared" si="68"/>
        <v>4</v>
      </c>
      <c r="F279" s="7" t="str">
        <f t="shared" ref="F279:F280" si="70">C279&amp;"0003"</f>
        <v>1060003</v>
      </c>
      <c r="G279" s="8" t="s">
        <v>27</v>
      </c>
      <c r="H279" s="9" t="s">
        <v>28</v>
      </c>
      <c r="J279" s="2"/>
    </row>
    <row r="280" ht="14.25" spans="2:10">
      <c r="B280" s="4" t="str">
        <f t="shared" si="64"/>
        <v>S1065</v>
      </c>
      <c r="C280" s="4">
        <f t="shared" si="67"/>
        <v>106</v>
      </c>
      <c r="D280" s="4">
        <f t="shared" si="68"/>
        <v>5</v>
      </c>
      <c r="F280" s="7" t="str">
        <f t="shared" si="70"/>
        <v>1060003</v>
      </c>
      <c r="G280" s="8" t="s">
        <v>27</v>
      </c>
      <c r="H280" s="9" t="s">
        <v>28</v>
      </c>
      <c r="J280" s="2"/>
    </row>
    <row r="281" ht="14.25" spans="2:10">
      <c r="B281" s="4" t="str">
        <f t="shared" si="64"/>
        <v>S1066</v>
      </c>
      <c r="C281" s="4">
        <f t="shared" si="67"/>
        <v>106</v>
      </c>
      <c r="D281" s="4">
        <f t="shared" si="68"/>
        <v>6</v>
      </c>
      <c r="F281" s="7" t="str">
        <f>C281&amp;"0004"</f>
        <v>1060004</v>
      </c>
      <c r="G281" s="8" t="s">
        <v>27</v>
      </c>
      <c r="H281" s="9" t="s">
        <v>28</v>
      </c>
      <c r="J281" s="13" t="s">
        <v>83</v>
      </c>
    </row>
    <row r="282" ht="14.25" spans="2:10">
      <c r="B282" s="4" t="str">
        <f t="shared" si="64"/>
        <v>S1067</v>
      </c>
      <c r="C282" s="4">
        <f t="shared" si="67"/>
        <v>106</v>
      </c>
      <c r="D282" s="4">
        <f t="shared" si="68"/>
        <v>7</v>
      </c>
      <c r="F282" s="7" t="str">
        <f t="shared" ref="F282:F284" si="71">C282&amp;"0004"</f>
        <v>1060004</v>
      </c>
      <c r="G282" s="8" t="s">
        <v>27</v>
      </c>
      <c r="H282" s="9" t="s">
        <v>28</v>
      </c>
      <c r="J282" s="3"/>
    </row>
    <row r="283" ht="14.25" spans="2:8">
      <c r="B283" s="4" t="str">
        <f t="shared" si="64"/>
        <v>S1068</v>
      </c>
      <c r="C283" s="4">
        <f t="shared" si="67"/>
        <v>106</v>
      </c>
      <c r="D283" s="4">
        <f t="shared" si="68"/>
        <v>8</v>
      </c>
      <c r="F283" s="7" t="str">
        <f t="shared" si="71"/>
        <v>1060004</v>
      </c>
      <c r="G283" s="8" t="s">
        <v>27</v>
      </c>
      <c r="H283" s="9" t="s">
        <v>28</v>
      </c>
    </row>
    <row r="284" ht="14.25" spans="2:8">
      <c r="B284" s="4" t="str">
        <f t="shared" si="64"/>
        <v>S1069</v>
      </c>
      <c r="C284" s="4">
        <f t="shared" si="67"/>
        <v>106</v>
      </c>
      <c r="D284" s="4">
        <f t="shared" si="68"/>
        <v>9</v>
      </c>
      <c r="F284" s="7" t="str">
        <f t="shared" si="71"/>
        <v>1060004</v>
      </c>
      <c r="G284" s="8" t="s">
        <v>27</v>
      </c>
      <c r="H284" s="9" t="s">
        <v>28</v>
      </c>
    </row>
    <row r="285" ht="14.25" spans="2:10">
      <c r="B285" s="4" t="str">
        <f t="shared" si="64"/>
        <v>S1080</v>
      </c>
      <c r="C285" s="4">
        <f t="shared" si="67"/>
        <v>108</v>
      </c>
      <c r="D285" s="4">
        <f t="shared" si="68"/>
        <v>0</v>
      </c>
      <c r="F285" s="7" t="str">
        <f>C285&amp;"0001"</f>
        <v>1080001</v>
      </c>
      <c r="G285" s="8" t="s">
        <v>27</v>
      </c>
      <c r="H285" s="9" t="s">
        <v>28</v>
      </c>
      <c r="J285" s="2"/>
    </row>
    <row r="286" ht="14.25" spans="2:10">
      <c r="B286" s="4" t="str">
        <f t="shared" si="64"/>
        <v>S1081</v>
      </c>
      <c r="C286" s="4">
        <f t="shared" si="67"/>
        <v>108</v>
      </c>
      <c r="D286" s="4">
        <f t="shared" si="68"/>
        <v>1</v>
      </c>
      <c r="F286" s="7" t="str">
        <f>C286&amp;"0002"</f>
        <v>1080002</v>
      </c>
      <c r="G286" s="8" t="s">
        <v>27</v>
      </c>
      <c r="H286" s="9" t="s">
        <v>28</v>
      </c>
      <c r="J286" s="13" t="s">
        <v>37</v>
      </c>
    </row>
    <row r="287" ht="14.25" spans="2:10">
      <c r="B287" s="4" t="str">
        <f t="shared" si="64"/>
        <v>S1082</v>
      </c>
      <c r="C287" s="4">
        <f t="shared" si="67"/>
        <v>108</v>
      </c>
      <c r="D287" s="4">
        <f t="shared" si="68"/>
        <v>2</v>
      </c>
      <c r="F287" s="7" t="str">
        <f>C287&amp;"0002"</f>
        <v>1080002</v>
      </c>
      <c r="G287" s="8" t="s">
        <v>27</v>
      </c>
      <c r="H287" s="9" t="s">
        <v>28</v>
      </c>
      <c r="J287" s="2"/>
    </row>
    <row r="288" ht="14.25" spans="2:10">
      <c r="B288" s="4" t="str">
        <f t="shared" si="64"/>
        <v>S1083</v>
      </c>
      <c r="C288" s="4">
        <f t="shared" si="67"/>
        <v>108</v>
      </c>
      <c r="D288" s="4">
        <f t="shared" si="68"/>
        <v>3</v>
      </c>
      <c r="F288" s="7" t="str">
        <f>C288&amp;"0003"</f>
        <v>1080003</v>
      </c>
      <c r="G288" s="8" t="s">
        <v>27</v>
      </c>
      <c r="H288" s="9" t="s">
        <v>28</v>
      </c>
      <c r="J288" s="13" t="s">
        <v>60</v>
      </c>
    </row>
    <row r="289" ht="14.25" spans="2:10">
      <c r="B289" s="4" t="str">
        <f t="shared" si="64"/>
        <v>S1084</v>
      </c>
      <c r="C289" s="4">
        <f t="shared" si="67"/>
        <v>108</v>
      </c>
      <c r="D289" s="4">
        <f t="shared" si="68"/>
        <v>4</v>
      </c>
      <c r="F289" s="7" t="str">
        <f t="shared" ref="F289:F290" si="72">C289&amp;"0003"</f>
        <v>1080003</v>
      </c>
      <c r="G289" s="8" t="s">
        <v>27</v>
      </c>
      <c r="H289" s="9" t="s">
        <v>28</v>
      </c>
      <c r="J289" s="2"/>
    </row>
    <row r="290" ht="14.25" spans="2:10">
      <c r="B290" s="4" t="str">
        <f t="shared" si="64"/>
        <v>S1085</v>
      </c>
      <c r="C290" s="4">
        <f t="shared" si="67"/>
        <v>108</v>
      </c>
      <c r="D290" s="4">
        <f t="shared" si="68"/>
        <v>5</v>
      </c>
      <c r="F290" s="7" t="str">
        <f t="shared" si="72"/>
        <v>1080003</v>
      </c>
      <c r="G290" s="8" t="s">
        <v>27</v>
      </c>
      <c r="H290" s="9" t="s">
        <v>28</v>
      </c>
      <c r="J290" s="2"/>
    </row>
    <row r="291" ht="14.25" spans="2:10">
      <c r="B291" s="4" t="str">
        <f t="shared" si="64"/>
        <v>S1086</v>
      </c>
      <c r="C291" s="4">
        <f t="shared" si="67"/>
        <v>108</v>
      </c>
      <c r="D291" s="4">
        <f t="shared" si="68"/>
        <v>6</v>
      </c>
      <c r="F291" s="7" t="str">
        <f>C291&amp;"0004"</f>
        <v>1080004</v>
      </c>
      <c r="G291" s="8" t="s">
        <v>27</v>
      </c>
      <c r="H291" s="9" t="s">
        <v>28</v>
      </c>
      <c r="J291" s="13" t="s">
        <v>62</v>
      </c>
    </row>
    <row r="292" ht="14.25" spans="2:10">
      <c r="B292" s="4" t="str">
        <f t="shared" si="64"/>
        <v>S1087</v>
      </c>
      <c r="C292" s="4">
        <f t="shared" si="67"/>
        <v>108</v>
      </c>
      <c r="D292" s="4">
        <f t="shared" si="68"/>
        <v>7</v>
      </c>
      <c r="F292" s="7" t="str">
        <f t="shared" ref="F292:F294" si="73">C292&amp;"0004"</f>
        <v>1080004</v>
      </c>
      <c r="G292" s="8" t="s">
        <v>27</v>
      </c>
      <c r="H292" s="9" t="s">
        <v>28</v>
      </c>
      <c r="J292" s="3"/>
    </row>
    <row r="293" ht="14.25" spans="2:8">
      <c r="B293" s="4" t="str">
        <f t="shared" si="64"/>
        <v>S1088</v>
      </c>
      <c r="C293" s="4">
        <f t="shared" si="67"/>
        <v>108</v>
      </c>
      <c r="D293" s="4">
        <f t="shared" si="68"/>
        <v>8</v>
      </c>
      <c r="F293" s="7" t="str">
        <f t="shared" si="73"/>
        <v>1080004</v>
      </c>
      <c r="G293" s="8" t="s">
        <v>27</v>
      </c>
      <c r="H293" s="9" t="s">
        <v>28</v>
      </c>
    </row>
    <row r="294" ht="14.25" spans="2:8">
      <c r="B294" s="4" t="str">
        <f t="shared" si="64"/>
        <v>S1089</v>
      </c>
      <c r="C294" s="4">
        <f t="shared" si="67"/>
        <v>108</v>
      </c>
      <c r="D294" s="4">
        <f t="shared" si="68"/>
        <v>9</v>
      </c>
      <c r="F294" s="7" t="str">
        <f t="shared" si="73"/>
        <v>1080004</v>
      </c>
      <c r="G294" s="8" t="s">
        <v>27</v>
      </c>
      <c r="H294" s="9" t="s">
        <v>28</v>
      </c>
    </row>
    <row r="295" ht="14.25" spans="2:10">
      <c r="B295" s="4" t="str">
        <f t="shared" si="64"/>
        <v>S1100</v>
      </c>
      <c r="C295" s="4">
        <f t="shared" si="67"/>
        <v>110</v>
      </c>
      <c r="D295" s="4">
        <f t="shared" si="68"/>
        <v>0</v>
      </c>
      <c r="F295" s="7" t="str">
        <f>C295&amp;"0001"</f>
        <v>1100001</v>
      </c>
      <c r="G295" s="8" t="s">
        <v>27</v>
      </c>
      <c r="H295" s="9" t="s">
        <v>28</v>
      </c>
      <c r="J295" s="2"/>
    </row>
    <row r="296" ht="14.25" spans="2:10">
      <c r="B296" s="4" t="str">
        <f t="shared" si="64"/>
        <v>S1101</v>
      </c>
      <c r="C296" s="4">
        <f t="shared" si="67"/>
        <v>110</v>
      </c>
      <c r="D296" s="4">
        <f t="shared" si="68"/>
        <v>1</v>
      </c>
      <c r="F296" s="7" t="str">
        <f>C296&amp;"0002"</f>
        <v>1100002</v>
      </c>
      <c r="G296" s="8" t="s">
        <v>27</v>
      </c>
      <c r="H296" s="9" t="s">
        <v>28</v>
      </c>
      <c r="J296" s="13" t="s">
        <v>32</v>
      </c>
    </row>
    <row r="297" ht="14.25" spans="2:10">
      <c r="B297" s="4" t="str">
        <f t="shared" si="64"/>
        <v>S1102</v>
      </c>
      <c r="C297" s="4">
        <f t="shared" si="67"/>
        <v>110</v>
      </c>
      <c r="D297" s="4">
        <f t="shared" si="68"/>
        <v>2</v>
      </c>
      <c r="F297" s="7" t="str">
        <f>C297&amp;"0002"</f>
        <v>1100002</v>
      </c>
      <c r="G297" s="8" t="s">
        <v>27</v>
      </c>
      <c r="H297" s="9" t="s">
        <v>28</v>
      </c>
      <c r="J297" s="2"/>
    </row>
    <row r="298" ht="14.25" spans="2:10">
      <c r="B298" s="4" t="str">
        <f t="shared" si="64"/>
        <v>S1103</v>
      </c>
      <c r="C298" s="4">
        <f t="shared" si="67"/>
        <v>110</v>
      </c>
      <c r="D298" s="4">
        <f t="shared" si="68"/>
        <v>3</v>
      </c>
      <c r="F298" s="7" t="str">
        <f>C298&amp;"0003"</f>
        <v>1100003</v>
      </c>
      <c r="G298" s="8" t="s">
        <v>27</v>
      </c>
      <c r="H298" s="9" t="s">
        <v>28</v>
      </c>
      <c r="J298" s="13" t="s">
        <v>54</v>
      </c>
    </row>
    <row r="299" ht="14.25" spans="2:10">
      <c r="B299" s="4" t="str">
        <f t="shared" si="64"/>
        <v>S1104</v>
      </c>
      <c r="C299" s="4">
        <f t="shared" si="67"/>
        <v>110</v>
      </c>
      <c r="D299" s="4">
        <f t="shared" si="68"/>
        <v>4</v>
      </c>
      <c r="F299" s="7" t="str">
        <f t="shared" ref="F299:F300" si="74">C299&amp;"0003"</f>
        <v>1100003</v>
      </c>
      <c r="G299" s="8" t="s">
        <v>27</v>
      </c>
      <c r="H299" s="9" t="s">
        <v>28</v>
      </c>
      <c r="J299" s="2"/>
    </row>
    <row r="300" ht="14.25" spans="2:10">
      <c r="B300" s="4" t="str">
        <f t="shared" si="64"/>
        <v>S1105</v>
      </c>
      <c r="C300" s="4">
        <f t="shared" si="67"/>
        <v>110</v>
      </c>
      <c r="D300" s="4">
        <f t="shared" si="68"/>
        <v>5</v>
      </c>
      <c r="F300" s="7" t="str">
        <f t="shared" si="74"/>
        <v>1100003</v>
      </c>
      <c r="G300" s="8" t="s">
        <v>27</v>
      </c>
      <c r="H300" s="9" t="s">
        <v>28</v>
      </c>
      <c r="J300" s="2"/>
    </row>
    <row r="301" ht="14.25" spans="2:10">
      <c r="B301" s="4" t="str">
        <f t="shared" si="64"/>
        <v>S1106</v>
      </c>
      <c r="C301" s="4">
        <f t="shared" si="67"/>
        <v>110</v>
      </c>
      <c r="D301" s="4">
        <f t="shared" si="68"/>
        <v>6</v>
      </c>
      <c r="F301" s="7" t="str">
        <f>C301&amp;"0004"</f>
        <v>1100004</v>
      </c>
      <c r="G301" s="8" t="s">
        <v>27</v>
      </c>
      <c r="H301" s="9" t="s">
        <v>28</v>
      </c>
      <c r="J301" s="13" t="s">
        <v>83</v>
      </c>
    </row>
    <row r="302" ht="14.25" spans="2:10">
      <c r="B302" s="4" t="str">
        <f t="shared" si="64"/>
        <v>S1107</v>
      </c>
      <c r="C302" s="4">
        <f t="shared" si="67"/>
        <v>110</v>
      </c>
      <c r="D302" s="4">
        <f t="shared" si="68"/>
        <v>7</v>
      </c>
      <c r="F302" s="7" t="str">
        <f t="shared" ref="F302:F304" si="75">C302&amp;"0004"</f>
        <v>1100004</v>
      </c>
      <c r="G302" s="8" t="s">
        <v>27</v>
      </c>
      <c r="H302" s="9" t="s">
        <v>28</v>
      </c>
      <c r="J302" s="3"/>
    </row>
    <row r="303" ht="14.25" spans="2:8">
      <c r="B303" s="4" t="str">
        <f t="shared" si="64"/>
        <v>S1108</v>
      </c>
      <c r="C303" s="4">
        <f t="shared" si="67"/>
        <v>110</v>
      </c>
      <c r="D303" s="4">
        <f t="shared" si="68"/>
        <v>8</v>
      </c>
      <c r="F303" s="7" t="str">
        <f t="shared" si="75"/>
        <v>1100004</v>
      </c>
      <c r="G303" s="8" t="s">
        <v>27</v>
      </c>
      <c r="H303" s="9" t="s">
        <v>28</v>
      </c>
    </row>
    <row r="304" ht="14.25" spans="1:8">
      <c r="A304" s="15" t="s">
        <v>26</v>
      </c>
      <c r="B304" s="4" t="str">
        <f t="shared" si="64"/>
        <v>S1109</v>
      </c>
      <c r="C304" s="4">
        <f t="shared" si="67"/>
        <v>110</v>
      </c>
      <c r="D304" s="4">
        <f t="shared" si="68"/>
        <v>9</v>
      </c>
      <c r="F304" s="7" t="str">
        <f t="shared" si="75"/>
        <v>1100004</v>
      </c>
      <c r="G304" s="8" t="s">
        <v>27</v>
      </c>
      <c r="H304" s="9" t="s">
        <v>28</v>
      </c>
    </row>
    <row r="305" spans="6:10">
      <c r="F305" s="7"/>
      <c r="J305" s="2"/>
    </row>
    <row r="306" spans="6:10">
      <c r="F306" s="2"/>
      <c r="J306" s="13"/>
    </row>
    <row r="307" spans="6:10">
      <c r="F307" s="7"/>
      <c r="J307" s="2"/>
    </row>
    <row r="308" spans="6:10">
      <c r="F308" s="7"/>
      <c r="J308" s="13"/>
    </row>
    <row r="309" spans="6:10">
      <c r="F309" s="2"/>
      <c r="J309" s="2"/>
    </row>
    <row r="310" spans="6:10">
      <c r="F310" s="7"/>
      <c r="J310" s="2"/>
    </row>
    <row r="311" spans="6:10">
      <c r="F311" s="3"/>
      <c r="J311" s="13"/>
    </row>
    <row r="312" spans="6:10">
      <c r="F312" s="2"/>
      <c r="J312" s="3"/>
    </row>
    <row r="315" spans="6:10">
      <c r="F315" s="7"/>
      <c r="J315" s="2"/>
    </row>
    <row r="316" spans="6:10">
      <c r="F316" s="2"/>
      <c r="J316" s="13"/>
    </row>
    <row r="317" spans="6:10">
      <c r="F317" s="7"/>
      <c r="J317" s="2"/>
    </row>
    <row r="318" spans="6:10">
      <c r="F318" s="7"/>
      <c r="J318" s="13"/>
    </row>
    <row r="319" spans="6:10">
      <c r="F319" s="2"/>
      <c r="J319" s="2"/>
    </row>
    <row r="320" spans="6:10">
      <c r="F320" s="7"/>
      <c r="J320" s="2"/>
    </row>
    <row r="321" spans="6:10">
      <c r="F321" s="3"/>
      <c r="J321" s="13"/>
    </row>
    <row r="322" spans="6:10">
      <c r="F322" s="2"/>
      <c r="J322" s="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绿色招式</vt:lpstr>
      <vt:lpstr>蓝色招式</vt:lpstr>
      <vt:lpstr>紫色招式</vt:lpstr>
      <vt:lpstr>橙色招式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Administrator</cp:lastModifiedBy>
  <dcterms:created xsi:type="dcterms:W3CDTF">2013-12-26T16:00:00Z</dcterms:created>
  <dcterms:modified xsi:type="dcterms:W3CDTF">2019-06-28T06:34:10Z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