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aarguello/Desktop/"/>
    </mc:Choice>
  </mc:AlternateContent>
  <xr:revisionPtr revIDLastSave="0" documentId="13_ncr:1_{8D7FD582-7F30-164B-AF16-107F0E0E811E}" xr6:coauthVersionLast="47" xr6:coauthVersionMax="47" xr10:uidLastSave="{00000000-0000-0000-0000-000000000000}"/>
  <bookViews>
    <workbookView xWindow="0" yWindow="0" windowWidth="27320" windowHeight="15360" activeTab="3" xr2:uid="{00000000-000D-0000-FFFF-FFFF00000000}"/>
  </bookViews>
  <sheets>
    <sheet name="bike_buyers" sheetId="1" r:id="rId1"/>
    <sheet name="Working sheet" sheetId="4" r:id="rId2"/>
    <sheet name="Pivot Table" sheetId="2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4" l="1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<sst xmlns="http://schemas.openxmlformats.org/spreadsheetml/2006/main" count="16267" uniqueCount="51">
  <si>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</si>
  <si>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</si>
  <si>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</si>
  <si>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</si>
  <si>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</si>
  <si>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</si>
  <si>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</si>
  <si>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</si>
  <si>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</si>
  <si>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</si>
  <si>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</si>
  <si>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</si>
  <si>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</si>
  <si>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</si>
  <si>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</si>
  <si>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</si>
  <si>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</si>
  <si>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</si>
  <si>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</si>
  <si>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</si>
  <si>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</si>
  <si>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</si>
  <si>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</si>
  <si>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</si>
  <si>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</si>
  <si>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</si>
  <si>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</si>
  <si>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</si>
  <si>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</si>
  <si>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</si>
  <si>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</si>
  <si>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</si>
  <si>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</si>
  <si>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</si>
  <si>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</si>
  <si>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</si>
  <si>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</si>
  <si>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Married</t>
  </si>
  <si>
    <t>Male</t>
  </si>
  <si>
    <t>Female</t>
  </si>
  <si>
    <t>Age Brackets</t>
  </si>
  <si>
    <t>Etiquetas de columna</t>
  </si>
  <si>
    <t>Total general</t>
  </si>
  <si>
    <t>Etiquetas de fila</t>
  </si>
  <si>
    <t>Cuenta de Purchased Bike</t>
  </si>
  <si>
    <t>Promedio de Income</t>
  </si>
  <si>
    <t>old</t>
  </si>
  <si>
    <t>More than 10 Miles</t>
  </si>
  <si>
    <t>Middle age</t>
  </si>
  <si>
    <t>Adolescent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</si>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</sst>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 (Cuerpo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4" borderId="0" xfId="0" applyFont="1" applyFill="1" applyAlignment="1">
      <alignment horizont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finl .xlsx]Pivot Table!TablaDinámica2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Avarage</a:t>
            </a:r>
            <a:r>
              <a:rPr lang="es-MX" baseline="0"/>
              <a:t> Inmcome per Gender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8-6343-9FDD-5C6D7DFAC52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8-6343-9FDD-5C6D7DFAC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288208"/>
        <c:axId val="734203776"/>
        <c:axId val="0"/>
      </c:bar3DChart>
      <c:catAx>
        <c:axId val="67728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34203776"/>
        <c:crosses val="autoZero"/>
        <c:auto val="1"/>
        <c:lblAlgn val="ctr"/>
        <c:lblOffset val="100"/>
        <c:noMultiLvlLbl val="0"/>
      </c:catAx>
      <c:valAx>
        <c:axId val="7342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Avarge</a:t>
                </a:r>
                <a:r>
                  <a:rPr lang="es-MX" baseline="0"/>
                  <a:t> Income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772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finl 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Costumer</a:t>
            </a:r>
            <a:r>
              <a:rPr lang="es-MX" baseline="0"/>
              <a:t> Commute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E04F-9F66-DEB65EDB25BA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8-E04F-9F66-DEB65ED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960976"/>
        <c:axId val="735641584"/>
      </c:lineChart>
      <c:catAx>
        <c:axId val="7209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Commute</a:t>
                </a:r>
                <a:r>
                  <a:rPr lang="es-MX" baseline="0"/>
                  <a:t> Distance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35641584"/>
        <c:crosses val="autoZero"/>
        <c:auto val="1"/>
        <c:lblAlgn val="ctr"/>
        <c:lblOffset val="100"/>
        <c:noMultiLvlLbl val="0"/>
      </c:catAx>
      <c:valAx>
        <c:axId val="735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209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finl .xlsx]Pivot Table!TablaDinámica5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age brackets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B-6446-931C-206B2C4E9605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B-6446-931C-206B2C4E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110048"/>
        <c:axId val="735707760"/>
      </c:lineChart>
      <c:catAx>
        <c:axId val="7821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  <a:r>
                  <a:rPr lang="es-MX" baseline="0"/>
                  <a:t> Brackets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35707760"/>
        <c:crosses val="autoZero"/>
        <c:auto val="1"/>
        <c:lblAlgn val="ctr"/>
        <c:lblOffset val="100"/>
        <c:noMultiLvlLbl val="0"/>
      </c:catAx>
      <c:valAx>
        <c:axId val="735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21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09711286089243"/>
          <c:y val="0.52199001166520853"/>
          <c:w val="0.12190288713910762"/>
          <c:h val="0.15972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finl .xlsx]Pivot Table!TablaDinámica2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Avarage</a:t>
            </a:r>
            <a:r>
              <a:rPr lang="es-MX" baseline="0"/>
              <a:t> Inmcome per Gender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B-104E-9DE2-08193625B9C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B-104E-9DE2-08193625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7288208"/>
        <c:axId val="734203776"/>
        <c:axId val="0"/>
      </c:bar3DChart>
      <c:catAx>
        <c:axId val="67728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34203776"/>
        <c:crosses val="autoZero"/>
        <c:auto val="1"/>
        <c:lblAlgn val="ctr"/>
        <c:lblOffset val="100"/>
        <c:noMultiLvlLbl val="0"/>
      </c:catAx>
      <c:valAx>
        <c:axId val="7342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Avarge</a:t>
                </a:r>
                <a:r>
                  <a:rPr lang="es-MX" baseline="0"/>
                  <a:t> Income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772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finl 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Commute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C-7646-87B2-F3090629AF7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C-7646-87B2-F3090629A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960976"/>
        <c:axId val="735641584"/>
      </c:lineChart>
      <c:catAx>
        <c:axId val="7209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Commute</a:t>
                </a:r>
                <a:r>
                  <a:rPr lang="es-MX" baseline="0"/>
                  <a:t> Distance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35641584"/>
        <c:crosses val="autoZero"/>
        <c:auto val="1"/>
        <c:lblAlgn val="ctr"/>
        <c:lblOffset val="100"/>
        <c:noMultiLvlLbl val="0"/>
      </c:catAx>
      <c:valAx>
        <c:axId val="735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209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finl .xlsx]Pivot Table!TablaDinámica5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Customer</a:t>
            </a:r>
            <a:r>
              <a:rPr lang="es-MX" baseline="0"/>
              <a:t> age brackets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7-3B4E-B642-7F2C098E530E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7-3B4E-B642-7F2C098E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110048"/>
        <c:axId val="735707760"/>
      </c:lineChart>
      <c:catAx>
        <c:axId val="7821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  <a:r>
                  <a:rPr lang="es-MX" baseline="0"/>
                  <a:t> Brackets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35707760"/>
        <c:crosses val="autoZero"/>
        <c:auto val="1"/>
        <c:lblAlgn val="ctr"/>
        <c:lblOffset val="100"/>
        <c:noMultiLvlLbl val="0"/>
      </c:catAx>
      <c:valAx>
        <c:axId val="735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21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09711286089243"/>
          <c:y val="0.52199001166520853"/>
          <c:w val="0.12190288713910762"/>
          <c:h val="0.15972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</xdr:row>
      <xdr:rowOff>0</xdr:rowOff>
    </xdr:from>
    <xdr:to>
      <xdr:col>10</xdr:col>
      <xdr:colOff>247650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B513CE-AAAA-3449-C13A-E77505E9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16</xdr:row>
      <xdr:rowOff>177800</xdr:rowOff>
    </xdr:from>
    <xdr:to>
      <xdr:col>10</xdr:col>
      <xdr:colOff>336550</xdr:colOff>
      <xdr:row>31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A99E36-9122-AF18-810E-E086DC61B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527050</xdr:colOff>
      <xdr:row>34</xdr:row>
      <xdr:rowOff>88900</xdr:rowOff>
    </xdr:from>
    <xdr:to>
      <xdr:col>10</xdr:col>
      <xdr:colOff>615950</xdr:colOff>
      <xdr:row>48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71B2C5-43CC-37E4-5C7F-DE1CE3CF5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6</xdr:row>
      <xdr:rowOff>2931</xdr:rowOff>
    </xdr:from>
    <xdr:to>
      <xdr:col>6</xdr:col>
      <xdr:colOff>450850</xdr:colOff>
      <xdr:row>19</xdr:row>
      <xdr:rowOff>79131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83B089-E377-8642-A580-B81CA2C22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181952</xdr:colOff>
      <xdr:row>19</xdr:row>
      <xdr:rowOff>88900</xdr:rowOff>
    </xdr:from>
    <xdr:to>
      <xdr:col>11</xdr:col>
      <xdr:colOff>142875</xdr:colOff>
      <xdr:row>33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8261A8-F406-2447-BA6E-818C1786F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460375</xdr:colOff>
      <xdr:row>6</xdr:row>
      <xdr:rowOff>4884</xdr:rowOff>
    </xdr:from>
    <xdr:to>
      <xdr:col>11</xdr:col>
      <xdr:colOff>158750</xdr:colOff>
      <xdr:row>19</xdr:row>
      <xdr:rowOff>87922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DFC186-427E-4191-525D-A7EA1A708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6351</xdr:rowOff>
    </xdr:from>
    <xdr:to>
      <xdr:col>2</xdr:col>
      <xdr:colOff>177800</xdr:colOff>
      <xdr:row>10</xdr:row>
      <xdr:rowOff>127001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FF1D654E-CE5F-95BC-1C7F-C151B070C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9351"/>
              <a:ext cx="1828800" cy="88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3176</xdr:rowOff>
    </xdr:from>
    <xdr:to>
      <xdr:col>2</xdr:col>
      <xdr:colOff>177800</xdr:colOff>
      <xdr:row>20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D3C06E90-1CB8-C1D2-CC72-DA4164440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8676"/>
              <a:ext cx="1828800" cy="175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88900</xdr:rowOff>
    </xdr:from>
    <xdr:to>
      <xdr:col>2</xdr:col>
      <xdr:colOff>177800</xdr:colOff>
      <xdr:row>26</xdr:row>
      <xdr:rowOff>174625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452417F2-38AB-04A4-45B1-882FA41E7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9890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 Melissa Arguello  Cortes" refreshedDate="45375.829694444445" createdVersion="8" refreshedVersion="8" minRefreshableVersion="3" recordCount="1000" xr:uid="{E65518FA-BB3D-D948-A5F1-4E4543D19FA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Adolesc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523143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1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1EB03-0F1A-7147-969C-6ECA27EACE97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5:D4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5">
        <item x="2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CD0EE-6247-4B4D-AA7E-6C981DCC7675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55854-8CE5-BA44-89F1-4293F552DA1E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3843F3AA-A0A7-5D43-A06E-FED8DDC41127}" sourceName="Marital Status">
  <pivotTables>
    <pivotTable tabId="2" name="TablaDinámica2"/>
    <pivotTable tabId="2" name="TablaDinámica3"/>
    <pivotTable tabId="2" name="TablaDinámica5"/>
  </pivotTables>
  <data>
    <tabular pivotCacheId="752314333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8C71FAA6-46FF-7840-A3FB-C6D96F0B510B}" sourceName="Education">
  <pivotTables>
    <pivotTable tabId="2" name="TablaDinámica2"/>
    <pivotTable tabId="2" name="TablaDinámica3"/>
    <pivotTable tabId="2" name="TablaDinámica5"/>
  </pivotTables>
  <data>
    <tabular pivotCacheId="752314333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4EC3A1DA-5E5B-DC44-98AF-81E5CA872CFD}" sourceName="Region">
  <pivotTables>
    <pivotTable tabId="2" name="TablaDinámica2"/>
    <pivotTable tabId="2" name="TablaDinámica3"/>
    <pivotTable tabId="2" name="TablaDinámica5"/>
  </pivotTables>
  <data>
    <tabular pivotCacheId="752314333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47D9791-2D09-754B-9602-B65EF279542F}" cache="SegmentaciónDeDatos_Marital_Status" caption="Marital Status" rowHeight="230716"/>
  <slicer name="Education" xr10:uid="{B952BC8D-2677-D948-AD0A-9D1EF1B8B586}" cache="SegmentaciónDeDatos_Education" caption="Education" rowHeight="230716"/>
  <slicer name="Region" xr10:uid="{642B25E0-F7DF-7841-9F2C-C4DC18D3CFCF}" cache="SegmentaciónDeDatos_Region" caption="Region" rowHeight="230716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531E-6490-FF4E-AB55-03F36C86BAB6}">
  <dimension ref="A1:N1001"/>
  <sheetViews>
    <sheetView topLeftCell="A968" workbookViewId="0">
      <selection activeCell="M1" sqref="M1"/>
    </sheetView>
  </sheetViews>
  <sheetFormatPr baseColWidth="10" defaultColWidth="11.83203125" defaultRowHeight="15" x14ac:dyDescent="0.2"/>
  <cols>
    <col min="10" max="10" width="11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37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IF(L2&gt;54, "old", IF(L2&gt;=31, "Middle age", IF(L2&lt;31,"Adolescent", "Invalid")))</f>
        <v>Middle age</v>
      </c>
      <c r="N2" t="s">
        <v>18</v>
      </c>
    </row>
    <row r="3" spans="1:14" x14ac:dyDescent="0.2">
      <c r="A3">
        <v>24107</v>
      </c>
      <c r="B3" t="s">
        <v>37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2">
      <c r="A4">
        <v>14177</v>
      </c>
      <c r="B4" t="s">
        <v>37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36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36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37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36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37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37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37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37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36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37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15</v>
      </c>
    </row>
    <row r="15" spans="1:14" x14ac:dyDescent="0.2">
      <c r="A15">
        <v>25323</v>
      </c>
      <c r="B15" t="s">
        <v>37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36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36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36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37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36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36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37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36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36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37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36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36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36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36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37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36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37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37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36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36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36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36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37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36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36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36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36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36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37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37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37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37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37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36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37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36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36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36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37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36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36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37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37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37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37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37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36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36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37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36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37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IF(L66&gt;54, "old", IF(L66&gt;=31, "Middle age", IF(L66&lt;31,"Adolescent", "Invalid")))</f>
        <v>Middle age</v>
      </c>
      <c r="N66" t="s">
        <v>15</v>
      </c>
    </row>
    <row r="67" spans="1:14" x14ac:dyDescent="0.2">
      <c r="A67">
        <v>29337</v>
      </c>
      <c r="B67" t="s">
        <v>36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2">
      <c r="A68">
        <v>29355</v>
      </c>
      <c r="B68" t="s">
        <v>37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36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36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37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37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36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37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36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37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36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36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37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37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36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37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36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37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36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36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36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36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37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36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37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36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36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36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36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36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36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37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37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37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37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36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36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37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36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36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36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37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36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37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36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36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36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36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36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37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36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37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36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37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36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37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37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36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36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36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37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36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37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36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IF(L130&gt;54, "old", IF(L130&gt;=31, "Middle age", IF(L130&lt;31,"Adolescent", "Invalid")))</f>
        <v>Middle age</v>
      </c>
      <c r="N130" t="s">
        <v>15</v>
      </c>
    </row>
    <row r="131" spans="1:14" x14ac:dyDescent="0.2">
      <c r="A131">
        <v>26818</v>
      </c>
      <c r="B131" t="s">
        <v>36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2">
      <c r="A132">
        <v>12993</v>
      </c>
      <c r="B132" t="s">
        <v>37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37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37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36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36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37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36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36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37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36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36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36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37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37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36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37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37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37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37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36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37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36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36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37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36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36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37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36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36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37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36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37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36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36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37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37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36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36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36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37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37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37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37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37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36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36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36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36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37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37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36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37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37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36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37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37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37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36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37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37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37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36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36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ref="M194:M257" si="3">IF(L194&gt;54, "old", IF(L194&gt;=31, "Middle age", IF(L194&lt;31,"Adolescent", "Invalid")))</f>
        <v>old</v>
      </c>
      <c r="N194" t="s">
        <v>18</v>
      </c>
    </row>
    <row r="195" spans="1:14" x14ac:dyDescent="0.2">
      <c r="A195">
        <v>26032</v>
      </c>
      <c r="B195" t="s">
        <v>37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2">
      <c r="A196">
        <v>17843</v>
      </c>
      <c r="B196" t="s">
        <v>36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36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36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37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36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36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36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37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36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36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36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37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36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36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36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36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37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37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36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36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37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36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37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36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36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36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37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36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37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36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37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37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36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37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37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36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37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37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37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37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36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37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36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37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37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36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37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36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36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36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37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37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37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37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37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36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37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37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36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37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36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36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37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IF(L258&gt;54, "old", IF(L258&gt;=31, "Middle age", IF(L258&lt;31,"Adolescent", "Invalid")))</f>
        <v>Middle age</v>
      </c>
      <c r="N258" t="s">
        <v>18</v>
      </c>
    </row>
    <row r="259" spans="1:14" x14ac:dyDescent="0.2">
      <c r="A259">
        <v>14164</v>
      </c>
      <c r="B259" t="s">
        <v>36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2">
      <c r="A260">
        <v>14193</v>
      </c>
      <c r="B260" t="s">
        <v>36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37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36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37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37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36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37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36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36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36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37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36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36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36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37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36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37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37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37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37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37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36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36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36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36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37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36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37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36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36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37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37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36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37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37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36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36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36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36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37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37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37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36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36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36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37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37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36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37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37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37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37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37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37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37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36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37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36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37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37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37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37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IF(L322&gt;54, "old", IF(L322&gt;=31, "Middle age", IF(L322&lt;31,"Adolescent", "Invalid")))</f>
        <v>Middle age</v>
      </c>
      <c r="N322" t="s">
        <v>15</v>
      </c>
    </row>
    <row r="323" spans="1:14" x14ac:dyDescent="0.2">
      <c r="A323">
        <v>16675</v>
      </c>
      <c r="B323" t="s">
        <v>36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2">
      <c r="A324">
        <v>16410</v>
      </c>
      <c r="B324" t="s">
        <v>36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36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37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36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37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37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36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37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36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37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36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37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37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37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36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37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36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37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36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36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36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36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36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37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37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36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37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36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36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36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37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36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36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36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37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36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37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37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36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36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37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37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36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36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37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37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36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36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37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36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37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36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36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37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37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37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37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37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36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37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37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37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36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IF(L386&gt;54, "old", IF(L386&gt;=31, "Middle age", IF(L386&lt;31,"Adolescent", "Invalid")))</f>
        <v>Adolescent</v>
      </c>
      <c r="N386" t="s">
        <v>15</v>
      </c>
    </row>
    <row r="387" spans="1:14" x14ac:dyDescent="0.2">
      <c r="A387">
        <v>18018</v>
      </c>
      <c r="B387" t="s">
        <v>36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2">
      <c r="A388">
        <v>28957</v>
      </c>
      <c r="B388" t="s">
        <v>36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36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37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37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36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36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36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37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37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37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36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37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36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36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36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37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37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37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37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37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37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36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36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37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37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37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36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36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37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37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36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36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37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36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37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37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36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36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36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37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36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36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37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36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36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36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37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36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37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36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37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36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36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37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36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37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36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37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36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37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37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37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37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IF(L450&gt;54, "old", IF(L450&gt;=31, "Middle age", IF(L450&lt;31,"Adolescent", "Invalid")))</f>
        <v>Middle age</v>
      </c>
      <c r="N450" t="s">
        <v>18</v>
      </c>
    </row>
    <row r="451" spans="1:14" x14ac:dyDescent="0.2">
      <c r="A451">
        <v>12497</v>
      </c>
      <c r="B451" t="s">
        <v>37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2">
      <c r="A452">
        <v>16559</v>
      </c>
      <c r="B452" t="s">
        <v>36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37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37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36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36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37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36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37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37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36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36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37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37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36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36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37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36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36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37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37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36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36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36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37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37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37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36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37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37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37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37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36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36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37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36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36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37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37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36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37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37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37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36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36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37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37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36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36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37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36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37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37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37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37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37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37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37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37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37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37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36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36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37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IF(L514&gt;54, "old", IF(L514&gt;=31, "Middle age", IF(L514&lt;31,"Adolescent", "Invalid")))</f>
        <v>Middle age</v>
      </c>
      <c r="N514" t="s">
        <v>15</v>
      </c>
    </row>
    <row r="515" spans="1:14" x14ac:dyDescent="0.2">
      <c r="A515">
        <v>13353</v>
      </c>
      <c r="B515" t="s">
        <v>36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2">
      <c r="A516">
        <v>19399</v>
      </c>
      <c r="B516" t="s">
        <v>36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37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37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36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37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37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36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36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36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37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36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36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37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37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36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37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37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36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36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37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37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37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36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37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37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36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36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37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37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37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36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36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37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37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36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37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36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37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36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37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37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36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37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37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37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36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37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37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37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36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36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37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37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37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37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36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37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37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36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37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36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36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36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IF(L578&gt;54, "old", IF(L578&gt;=31, "Middle age", IF(L578&lt;31,"Adolescent", "Invalid")))</f>
        <v>Middle age</v>
      </c>
      <c r="N578" t="s">
        <v>18</v>
      </c>
    </row>
    <row r="579" spans="1:14" x14ac:dyDescent="0.2">
      <c r="A579">
        <v>16917</v>
      </c>
      <c r="B579" t="s">
        <v>37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2">
      <c r="A580">
        <v>15313</v>
      </c>
      <c r="B580" t="s">
        <v>37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36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37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37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37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37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36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36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37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37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37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36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37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37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36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36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37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36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37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36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37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37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37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36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36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37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37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36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36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36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37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37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37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37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36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36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37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36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36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37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36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36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37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37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37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37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36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37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37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37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36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37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37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36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36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37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37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36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36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36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36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37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37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IF(L642&gt;54, "old", IF(L642&gt;=31, "Middle age", IF(L642&lt;31,"Adolescent", "Invalid")))</f>
        <v>old</v>
      </c>
      <c r="N642" t="s">
        <v>15</v>
      </c>
    </row>
    <row r="643" spans="1:14" x14ac:dyDescent="0.2">
      <c r="A643">
        <v>21441</v>
      </c>
      <c r="B643" t="s">
        <v>37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2">
      <c r="A644">
        <v>21741</v>
      </c>
      <c r="B644" t="s">
        <v>37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37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37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36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36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36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36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36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36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36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37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36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36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37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37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37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36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36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37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36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36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37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37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37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37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37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37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37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37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36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36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36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37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37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37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37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37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37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37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36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37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37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36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36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37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36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36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37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36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37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37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36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36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37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36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37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37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36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37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36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37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36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36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IF(L706&gt;54, "old", IF(L706&gt;=31, "Middle age", IF(L706&lt;31,"Adolescent", "Invalid")))</f>
        <v>Middle age</v>
      </c>
      <c r="N706" t="s">
        <v>15</v>
      </c>
    </row>
    <row r="707" spans="1:14" x14ac:dyDescent="0.2">
      <c r="A707">
        <v>11199</v>
      </c>
      <c r="B707" t="s">
        <v>37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2">
      <c r="A708">
        <v>20296</v>
      </c>
      <c r="B708" t="s">
        <v>36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37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37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36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37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37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37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36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37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37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36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36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37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37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36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36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36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36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37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37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37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37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37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37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36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37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36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36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36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36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37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37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36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37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37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37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36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37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37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37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37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36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37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37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37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37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37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36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37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37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37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36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36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36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36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37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36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37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37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36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37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37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37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IF(L770&gt;54, "old", IF(L770&gt;=31, "Middle age", IF(L770&lt;31,"Adolescent", "Invalid")))</f>
        <v>Middle age</v>
      </c>
      <c r="N770" t="s">
        <v>18</v>
      </c>
    </row>
    <row r="771" spans="1:14" x14ac:dyDescent="0.2">
      <c r="A771">
        <v>18952</v>
      </c>
      <c r="B771" t="s">
        <v>37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2">
      <c r="A772">
        <v>17699</v>
      </c>
      <c r="B772" t="s">
        <v>37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37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36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37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37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37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36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36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37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37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37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37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36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37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36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36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37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36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36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37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36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37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36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37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37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36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37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36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36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36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36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37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37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37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37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36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37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36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36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37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36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37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36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37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36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37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37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37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37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36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36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37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37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36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36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37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37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36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36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36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37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37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37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IF(L834&gt;54, "old", IF(L834&gt;=31, "Middle age", IF(L834&lt;31,"Adolescent", "Invalid")))</f>
        <v>Middle age</v>
      </c>
      <c r="N834" t="s">
        <v>18</v>
      </c>
    </row>
    <row r="835" spans="1:14" x14ac:dyDescent="0.2">
      <c r="A835">
        <v>27540</v>
      </c>
      <c r="B835" t="s">
        <v>36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2">
      <c r="A836">
        <v>19889</v>
      </c>
      <c r="B836" t="s">
        <v>36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36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37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37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36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36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37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37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37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36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37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36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37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36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36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37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36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37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36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36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37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36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36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37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37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37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36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37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37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36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36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36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37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37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36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36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37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37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36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37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37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36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36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37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37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37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37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37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37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37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37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37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37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36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37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37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36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36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37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37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37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37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IF(L898&gt;54, "old", IF(L898&gt;=31, "Middle age", IF(L898&lt;31,"Adolescent", "Invalid")))</f>
        <v>Middle age</v>
      </c>
      <c r="N898" t="s">
        <v>15</v>
      </c>
    </row>
    <row r="899" spans="1:14" x14ac:dyDescent="0.2">
      <c r="A899">
        <v>12029</v>
      </c>
      <c r="B899" t="s">
        <v>37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2">
      <c r="A900">
        <v>18066</v>
      </c>
      <c r="B900" t="s">
        <v>36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37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37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36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36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36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36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36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37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37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36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37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37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37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37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36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36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37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36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36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37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37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37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36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37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36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36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36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36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37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37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37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37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37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36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36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37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37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37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37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37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36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36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37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37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37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37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36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37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36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36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37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36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37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37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36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37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37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37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37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37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37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36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IF(L962&gt;54, "old", IF(L962&gt;=31, "Middle age", IF(L962&lt;31,"Adolescent", "Invalid")))</f>
        <v>Middle age</v>
      </c>
      <c r="N962" t="s">
        <v>18</v>
      </c>
    </row>
    <row r="963" spans="1:14" x14ac:dyDescent="0.2">
      <c r="A963">
        <v>16651</v>
      </c>
      <c r="B963" t="s">
        <v>37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2">
      <c r="A964">
        <v>16813</v>
      </c>
      <c r="B964" t="s">
        <v>37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37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36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36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37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37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36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37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37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36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37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37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37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37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37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36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37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36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36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37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36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37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37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36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36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36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37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37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36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36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37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36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37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37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36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37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36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36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" xr:uid="{77A8531E-6490-FF4E-AB55-03F36C86BA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37026-9BE7-264D-9859-400E531BA474}">
  <dimension ref="A1:D40"/>
  <sheetViews>
    <sheetView topLeftCell="A18" workbookViewId="0">
      <selection activeCell="M42" sqref="M42"/>
    </sheetView>
  </sheetViews>
  <sheetFormatPr baseColWidth="10" defaultRowHeight="15" x14ac:dyDescent="0.2"/>
  <cols>
    <col min="1" max="1" width="21.1640625" bestFit="1" customWidth="1"/>
    <col min="2" max="2" width="20.33203125" bestFit="1" customWidth="1"/>
    <col min="3" max="3" width="3.83203125" bestFit="1" customWidth="1"/>
    <col min="4" max="4" width="11.1640625" bestFit="1" customWidth="1"/>
    <col min="5" max="5" width="7.1640625" bestFit="1" customWidth="1"/>
    <col min="6" max="8" width="12.1640625" bestFit="1" customWidth="1"/>
    <col min="9" max="10" width="11.1640625" bestFit="1" customWidth="1"/>
  </cols>
  <sheetData>
    <row r="1" spans="1:4" x14ac:dyDescent="0.2">
      <c r="A1" s="4" t="s">
        <v>45</v>
      </c>
      <c r="B1" s="4" t="s">
        <v>41</v>
      </c>
    </row>
    <row r="2" spans="1:4" x14ac:dyDescent="0.2">
      <c r="A2" s="4" t="s">
        <v>43</v>
      </c>
      <c r="B2" t="s">
        <v>18</v>
      </c>
      <c r="C2" t="s">
        <v>15</v>
      </c>
      <c r="D2" t="s">
        <v>42</v>
      </c>
    </row>
    <row r="3" spans="1:4" x14ac:dyDescent="0.2">
      <c r="A3" s="5" t="s">
        <v>39</v>
      </c>
      <c r="B3" s="8">
        <v>76153.846153846156</v>
      </c>
      <c r="C3" s="8">
        <v>70869.565217391311</v>
      </c>
      <c r="D3" s="8">
        <v>72777.777777777781</v>
      </c>
    </row>
    <row r="4" spans="1:4" x14ac:dyDescent="0.2">
      <c r="A4" s="5" t="s">
        <v>38</v>
      </c>
      <c r="B4" s="8">
        <v>82222.222222222219</v>
      </c>
      <c r="C4" s="8">
        <v>73333.333333333328</v>
      </c>
      <c r="D4" s="8">
        <v>75757.57575757576</v>
      </c>
    </row>
    <row r="5" spans="1:4" x14ac:dyDescent="0.2">
      <c r="A5" s="5" t="s">
        <v>42</v>
      </c>
      <c r="B5" s="8">
        <v>78636.363636363632</v>
      </c>
      <c r="C5" s="8">
        <v>72127.659574468082</v>
      </c>
      <c r="D5" s="8">
        <v>74202.89855072464</v>
      </c>
    </row>
    <row r="17" spans="1:4" x14ac:dyDescent="0.2">
      <c r="A17" s="4" t="s">
        <v>44</v>
      </c>
      <c r="B17" s="4" t="s">
        <v>41</v>
      </c>
    </row>
    <row r="18" spans="1:4" x14ac:dyDescent="0.2">
      <c r="A18" s="4" t="s">
        <v>43</v>
      </c>
      <c r="B18" t="s">
        <v>18</v>
      </c>
      <c r="C18" t="s">
        <v>15</v>
      </c>
      <c r="D18" t="s">
        <v>42</v>
      </c>
    </row>
    <row r="19" spans="1:4" x14ac:dyDescent="0.2">
      <c r="A19" s="5" t="s">
        <v>16</v>
      </c>
      <c r="B19" s="8">
        <v>8</v>
      </c>
      <c r="C19" s="8">
        <v>15</v>
      </c>
      <c r="D19" s="8">
        <v>23</v>
      </c>
    </row>
    <row r="20" spans="1:4" x14ac:dyDescent="0.2">
      <c r="A20" s="5" t="s">
        <v>26</v>
      </c>
      <c r="B20" s="8">
        <v>3</v>
      </c>
      <c r="C20" s="8">
        <v>4</v>
      </c>
      <c r="D20" s="8">
        <v>7</v>
      </c>
    </row>
    <row r="21" spans="1:4" x14ac:dyDescent="0.2">
      <c r="A21" s="5" t="s">
        <v>22</v>
      </c>
      <c r="B21" s="8">
        <v>5</v>
      </c>
      <c r="C21" s="8">
        <v>22</v>
      </c>
      <c r="D21" s="8">
        <v>27</v>
      </c>
    </row>
    <row r="22" spans="1:4" x14ac:dyDescent="0.2">
      <c r="A22" s="5" t="s">
        <v>23</v>
      </c>
      <c r="B22" s="8">
        <v>1</v>
      </c>
      <c r="C22" s="8">
        <v>2</v>
      </c>
      <c r="D22" s="8">
        <v>3</v>
      </c>
    </row>
    <row r="23" spans="1:4" x14ac:dyDescent="0.2">
      <c r="A23" s="5" t="s">
        <v>47</v>
      </c>
      <c r="B23" s="8">
        <v>5</v>
      </c>
      <c r="C23" s="8">
        <v>4</v>
      </c>
      <c r="D23" s="8">
        <v>9</v>
      </c>
    </row>
    <row r="24" spans="1:4" x14ac:dyDescent="0.2">
      <c r="A24" s="5" t="s">
        <v>42</v>
      </c>
      <c r="B24" s="8">
        <v>22</v>
      </c>
      <c r="C24" s="8">
        <v>47</v>
      </c>
      <c r="D24" s="8">
        <v>69</v>
      </c>
    </row>
    <row r="35" spans="1:4" x14ac:dyDescent="0.2">
      <c r="A35" s="4" t="s">
        <v>44</v>
      </c>
      <c r="B35" s="4" t="s">
        <v>41</v>
      </c>
    </row>
    <row r="36" spans="1:4" x14ac:dyDescent="0.2">
      <c r="A36" s="4" t="s">
        <v>43</v>
      </c>
      <c r="B36" t="s">
        <v>18</v>
      </c>
      <c r="C36" t="s">
        <v>15</v>
      </c>
      <c r="D36" t="s">
        <v>42</v>
      </c>
    </row>
    <row r="37" spans="1:4" x14ac:dyDescent="0.2">
      <c r="A37" s="5" t="s">
        <v>49</v>
      </c>
      <c r="B37" s="8">
        <v>1</v>
      </c>
      <c r="C37" s="8"/>
      <c r="D37" s="8">
        <v>1</v>
      </c>
    </row>
    <row r="38" spans="1:4" x14ac:dyDescent="0.2">
      <c r="A38" s="5" t="s">
        <v>48</v>
      </c>
      <c r="B38" s="8">
        <v>15</v>
      </c>
      <c r="C38" s="8">
        <v>39</v>
      </c>
      <c r="D38" s="8">
        <v>54</v>
      </c>
    </row>
    <row r="39" spans="1:4" x14ac:dyDescent="0.2">
      <c r="A39" s="5" t="s">
        <v>46</v>
      </c>
      <c r="B39" s="8">
        <v>6</v>
      </c>
      <c r="C39" s="8">
        <v>8</v>
      </c>
      <c r="D39" s="8">
        <v>14</v>
      </c>
    </row>
    <row r="40" spans="1:4" x14ac:dyDescent="0.2">
      <c r="A40" s="5" t="s">
        <v>42</v>
      </c>
      <c r="B40" s="8">
        <v>22</v>
      </c>
      <c r="C40" s="8">
        <v>47</v>
      </c>
      <c r="D40" s="8">
        <v>69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162E-43F4-B343-9018-47B365B8E436}">
  <dimension ref="A1:L6"/>
  <sheetViews>
    <sheetView tabSelected="1" topLeftCell="A2" zoomScaleNormal="100" workbookViewId="0">
      <selection activeCell="N16" sqref="N16"/>
    </sheetView>
  </sheetViews>
  <sheetFormatPr baseColWidth="10" defaultRowHeight="15" x14ac:dyDescent="0.2"/>
  <cols>
    <col min="1" max="8" width="10.83203125" style="6"/>
    <col min="9" max="9" width="13.5" style="6" customWidth="1"/>
    <col min="10" max="11" width="10.83203125" style="6"/>
    <col min="12" max="12" width="1.83203125" style="6" customWidth="1"/>
    <col min="13" max="16384" width="10.83203125" style="6"/>
  </cols>
  <sheetData>
    <row r="1" spans="1:12" ht="15" customHeight="1" x14ac:dyDescent="0.2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</sheetData>
  <mergeCells count="1">
    <mergeCell ref="A1:L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Karla  Melissa Arguello  Cortes</cp:lastModifiedBy>
  <dcterms:created xsi:type="dcterms:W3CDTF">2022-03-18T02:50:57Z</dcterms:created>
  <dcterms:modified xsi:type="dcterms:W3CDTF">2024-03-27T01:13:48Z</dcterms:modified>
</cp:coreProperties>
</file>