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tabRatio="592" activeTab="3"/>
  </bookViews>
  <sheets>
    <sheet name="Hoja 1" sheetId="11" r:id="rId1"/>
    <sheet name="Hoja 2" sheetId="7" r:id="rId2"/>
    <sheet name="Hoja3" sheetId="6" r:id="rId3"/>
    <sheet name="Hoja 4" sheetId="10" r:id="rId4"/>
    <sheet name="Hoja 5" sheetId="9" r:id="rId5"/>
    <sheet name="Hoja 6" sheetId="1" r:id="rId6"/>
    <sheet name="Hoja 7" sheetId="4" r:id="rId7"/>
    <sheet name="Hoja 8" sheetId="3" r:id="rId8"/>
  </sheets>
  <definedNames>
    <definedName name="_xlnm._FilterDatabase" localSheetId="2" hidden="1">Hoja3!$O$3:$O$1217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4" i="6"/>
  <c r="CR6" i="9"/>
  <c r="CR7" i="9"/>
  <c r="CR8" i="9"/>
  <c r="CR9" i="9"/>
  <c r="CR10" i="9"/>
  <c r="CR11" i="9"/>
  <c r="CR12" i="9"/>
  <c r="CR13" i="9"/>
  <c r="CR14" i="9"/>
  <c r="CR15" i="9"/>
  <c r="CR16" i="9"/>
  <c r="CR17" i="9"/>
  <c r="CR18" i="9"/>
  <c r="CR19" i="9"/>
  <c r="CR5" i="9"/>
  <c r="CR62" i="9"/>
  <c r="CR63" i="9"/>
  <c r="CR64" i="9"/>
  <c r="CR65" i="9"/>
  <c r="CR66" i="9"/>
  <c r="CR67" i="9"/>
  <c r="CR68" i="9"/>
  <c r="CR69" i="9"/>
  <c r="CR70" i="9"/>
  <c r="CR71" i="9"/>
  <c r="CR72" i="9"/>
  <c r="CR73" i="9"/>
  <c r="CR74" i="9"/>
  <c r="CR75" i="9"/>
  <c r="CR76" i="9"/>
  <c r="CR44" i="9"/>
  <c r="CR45" i="9"/>
  <c r="CR46" i="9"/>
  <c r="CR47" i="9"/>
  <c r="CR48" i="9"/>
  <c r="CR49" i="9"/>
  <c r="CR50" i="9"/>
  <c r="CR51" i="9"/>
  <c r="CR52" i="9"/>
  <c r="CR53" i="9"/>
  <c r="CR54" i="9"/>
  <c r="CR55" i="9"/>
  <c r="CR56" i="9"/>
  <c r="CR57" i="9"/>
  <c r="CR58" i="9"/>
  <c r="CR26" i="9"/>
  <c r="CR27" i="9"/>
  <c r="CR28" i="9"/>
  <c r="CR29" i="9"/>
  <c r="CR30" i="9"/>
  <c r="CR31" i="9"/>
  <c r="CR32" i="9"/>
  <c r="CR33" i="9"/>
  <c r="CR34" i="9"/>
  <c r="CR35" i="9"/>
  <c r="CR36" i="9"/>
  <c r="CR37" i="9"/>
  <c r="CR38" i="9"/>
  <c r="CR39" i="9"/>
  <c r="CR25" i="9"/>
  <c r="CR81" i="9"/>
  <c r="CS81" i="9"/>
  <c r="CR82" i="9"/>
  <c r="CS82" i="9"/>
  <c r="CR83" i="9"/>
  <c r="CS83" i="9"/>
  <c r="CR84" i="9"/>
  <c r="CS84" i="9"/>
  <c r="CR85" i="9"/>
  <c r="CS85" i="9"/>
  <c r="CR86" i="9"/>
  <c r="CS86" i="9"/>
  <c r="CR87" i="9"/>
  <c r="CS87" i="9"/>
  <c r="CR88" i="9"/>
  <c r="CS88" i="9"/>
  <c r="CR89" i="9"/>
  <c r="CS89" i="9"/>
  <c r="CR90" i="9"/>
  <c r="CS90" i="9"/>
  <c r="CR91" i="9"/>
  <c r="CS91" i="9"/>
  <c r="CR92" i="9"/>
  <c r="CS92" i="9"/>
  <c r="CR93" i="9"/>
  <c r="CS93" i="9"/>
  <c r="CR94" i="9"/>
  <c r="CS94" i="9"/>
  <c r="CR95" i="9"/>
  <c r="CS95" i="9"/>
  <c r="E1384" i="4"/>
  <c r="D95" i="3" l="1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C95" i="3"/>
</calcChain>
</file>

<file path=xl/sharedStrings.xml><?xml version="1.0" encoding="utf-8"?>
<sst xmlns="http://schemas.openxmlformats.org/spreadsheetml/2006/main" count="2782" uniqueCount="81">
  <si>
    <t>-</t>
  </si>
  <si>
    <t>Peso</t>
  </si>
  <si>
    <t>Long</t>
  </si>
  <si>
    <t>Estanque 1</t>
  </si>
  <si>
    <t>Estanque 2</t>
  </si>
  <si>
    <t>Estanque 3</t>
  </si>
  <si>
    <t>Estanque 4</t>
  </si>
  <si>
    <t>Estanque 5</t>
  </si>
  <si>
    <t>Estanque 6</t>
  </si>
  <si>
    <t>Estanque 7</t>
  </si>
  <si>
    <t>Estanque 8</t>
  </si>
  <si>
    <t>Estanque 9</t>
  </si>
  <si>
    <t>Estanque 10</t>
  </si>
  <si>
    <t>Estanque 11</t>
  </si>
  <si>
    <t>Estanque 12</t>
  </si>
  <si>
    <t>Estanque 13</t>
  </si>
  <si>
    <t>Estanque 14</t>
  </si>
  <si>
    <t>Estanque 15</t>
  </si>
  <si>
    <t xml:space="preserve">Muetreo inicial </t>
  </si>
  <si>
    <t xml:space="preserve">Muestreo final </t>
  </si>
  <si>
    <t>Fecha</t>
  </si>
  <si>
    <t>Estanque</t>
  </si>
  <si>
    <t>29.10.18</t>
  </si>
  <si>
    <t>E-14</t>
  </si>
  <si>
    <t>E-1</t>
  </si>
  <si>
    <t>E-3</t>
  </si>
  <si>
    <t>E-7</t>
  </si>
  <si>
    <t>E-2</t>
  </si>
  <si>
    <t>E-4</t>
  </si>
  <si>
    <t>E-6</t>
  </si>
  <si>
    <t>E-12</t>
  </si>
  <si>
    <t>E-8</t>
  </si>
  <si>
    <t>E-9</t>
  </si>
  <si>
    <t>E-13</t>
  </si>
  <si>
    <t>E-10</t>
  </si>
  <si>
    <t>E-11</t>
  </si>
  <si>
    <t>14.6</t>
  </si>
  <si>
    <t>Salinidad</t>
  </si>
  <si>
    <t xml:space="preserve">Temperatura </t>
  </si>
  <si>
    <t xml:space="preserve">Porcentaje de saturacion </t>
  </si>
  <si>
    <t>Alimentacion</t>
  </si>
  <si>
    <t xml:space="preserve"> E-5</t>
  </si>
  <si>
    <t xml:space="preserve"> E-8</t>
  </si>
  <si>
    <t>E-5</t>
  </si>
  <si>
    <t xml:space="preserve"> E-1</t>
  </si>
  <si>
    <t xml:space="preserve"> E-6</t>
  </si>
  <si>
    <t xml:space="preserve">E-3 </t>
  </si>
  <si>
    <t xml:space="preserve"> E-3 </t>
  </si>
  <si>
    <t>E-15</t>
  </si>
  <si>
    <t>17-12.-8</t>
  </si>
  <si>
    <t>Mortalidad</t>
  </si>
  <si>
    <t>NA</t>
  </si>
  <si>
    <t>SGR</t>
  </si>
  <si>
    <t>FCA</t>
  </si>
  <si>
    <t>Dieta</t>
  </si>
  <si>
    <t>D1</t>
  </si>
  <si>
    <t>D2</t>
  </si>
  <si>
    <t>D3</t>
  </si>
  <si>
    <t>D4</t>
  </si>
  <si>
    <t>C</t>
  </si>
  <si>
    <t>Alimento (g)</t>
  </si>
  <si>
    <t>Oxigeno disuelto</t>
  </si>
  <si>
    <t>13.3</t>
  </si>
  <si>
    <t xml:space="preserve">Peso i </t>
  </si>
  <si>
    <t>Long i</t>
  </si>
  <si>
    <t>Peso f</t>
  </si>
  <si>
    <t>Long f</t>
  </si>
  <si>
    <t xml:space="preserve">Pi </t>
  </si>
  <si>
    <t>Pf</t>
  </si>
  <si>
    <t>Li</t>
  </si>
  <si>
    <t>Lf</t>
  </si>
  <si>
    <t>Ki</t>
  </si>
  <si>
    <t>Kf</t>
  </si>
  <si>
    <t>Dif P</t>
  </si>
  <si>
    <t>Dif L</t>
  </si>
  <si>
    <t>Atot</t>
  </si>
  <si>
    <t>ATot</t>
  </si>
  <si>
    <t>CUT</t>
  </si>
  <si>
    <t>Aind</t>
  </si>
  <si>
    <t>Temperatura</t>
  </si>
  <si>
    <t>Estanques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</si>
</sst>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7" xfId="0" applyFill="1" applyBorder="1"/>
    <xf numFmtId="14" fontId="0" fillId="0" borderId="0" xfId="0" applyNumberFormat="1"/>
    <xf numFmtId="0" fontId="5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3" fillId="0" borderId="0" xfId="0" applyFont="1" applyFill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0" xfId="0" applyNumberFormat="1" applyBorder="1"/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 applyBorder="1"/>
    <xf numFmtId="164" fontId="0" fillId="0" borderId="0" xfId="0" applyNumberFormat="1" applyBorder="1" applyAlignment="1">
      <alignment vertical="center"/>
    </xf>
    <xf numFmtId="2" fontId="0" fillId="0" borderId="0" xfId="0" applyNumberFormat="1" applyBorder="1"/>
    <xf numFmtId="2" fontId="0" fillId="0" borderId="0" xfId="0" applyNumberFormat="1" applyBorder="1" applyAlignment="1">
      <alignment vertical="center"/>
    </xf>
    <xf numFmtId="0" fontId="0" fillId="0" borderId="0" xfId="0" applyFill="1" applyBorder="1"/>
    <xf numFmtId="0" fontId="0" fillId="0" borderId="0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C3:P8"/>
  <sheetViews>
    <sheetView workbookViewId="0">
      <selection activeCell="E17" sqref="E17"/>
    </sheetView>
  </sheetViews>
  <sheetFormatPr baseColWidth="10" defaultRowHeight="15" x14ac:dyDescent="0.25"/>
  <sheetData>
    <row r="3" spans="3:16" x14ac:dyDescent="0.25">
      <c r="C3" s="1" t="s">
        <v>54</v>
      </c>
      <c r="D3" s="1" t="s">
        <v>67</v>
      </c>
      <c r="E3" s="1" t="s">
        <v>68</v>
      </c>
      <c r="F3" s="1" t="s">
        <v>69</v>
      </c>
      <c r="G3" s="1" t="s">
        <v>70</v>
      </c>
      <c r="H3" s="1" t="s">
        <v>73</v>
      </c>
      <c r="I3" s="1" t="s">
        <v>74</v>
      </c>
      <c r="J3" s="1" t="s">
        <v>76</v>
      </c>
      <c r="K3" s="1" t="s">
        <v>71</v>
      </c>
      <c r="L3" s="1" t="s">
        <v>72</v>
      </c>
      <c r="M3" s="1" t="s">
        <v>53</v>
      </c>
      <c r="N3" s="1" t="s">
        <v>77</v>
      </c>
      <c r="O3" s="1" t="s">
        <v>52</v>
      </c>
      <c r="P3" s="55" t="s">
        <v>50</v>
      </c>
    </row>
    <row r="4" spans="3:16" x14ac:dyDescent="0.25">
      <c r="C4" s="57" t="s">
        <v>59</v>
      </c>
      <c r="D4" s="57">
        <v>153.26166666666666</v>
      </c>
      <c r="E4" s="57">
        <v>314.68831052420973</v>
      </c>
      <c r="F4" s="57">
        <v>23.033333333333331</v>
      </c>
      <c r="G4" s="57">
        <v>28.318695211417893</v>
      </c>
      <c r="H4" s="57">
        <v>161.42664385754301</v>
      </c>
      <c r="I4" s="57">
        <v>5.2853618780845641</v>
      </c>
      <c r="J4" s="57">
        <v>171.37777777777777</v>
      </c>
      <c r="K4" s="57">
        <v>1.2546034090215949E-2</v>
      </c>
      <c r="L4" s="57">
        <v>1.3936848522893069E-2</v>
      </c>
      <c r="M4" s="57">
        <v>1.0933945185986946</v>
      </c>
      <c r="N4" s="57">
        <v>4.091850828444015E-3</v>
      </c>
      <c r="O4" s="57">
        <v>0.77658914922481903</v>
      </c>
      <c r="P4" s="57">
        <v>10</v>
      </c>
    </row>
    <row r="5" spans="3:16" x14ac:dyDescent="0.25">
      <c r="C5" s="57" t="s">
        <v>55</v>
      </c>
      <c r="D5" s="57">
        <v>151.19000000000003</v>
      </c>
      <c r="E5" s="57">
        <v>273.84448175281506</v>
      </c>
      <c r="F5" s="57">
        <v>23.413888888888891</v>
      </c>
      <c r="G5" s="57">
        <v>29.327488516774224</v>
      </c>
      <c r="H5" s="57">
        <v>122.65448175281502</v>
      </c>
      <c r="I5" s="57">
        <v>5.9135996278853362</v>
      </c>
      <c r="J5" s="57">
        <v>169.85555555555555</v>
      </c>
      <c r="K5" s="57">
        <v>1.1780991972625875E-2</v>
      </c>
      <c r="L5" s="57">
        <v>1.1312752902970952E-2</v>
      </c>
      <c r="M5" s="57">
        <v>1.4421943069083147</v>
      </c>
      <c r="N5" s="57">
        <v>4.578223420572694E-3</v>
      </c>
      <c r="O5" s="57">
        <v>0.63975197949791485</v>
      </c>
      <c r="P5" s="57">
        <v>8.3333333333333339</v>
      </c>
    </row>
    <row r="6" spans="3:16" x14ac:dyDescent="0.25">
      <c r="C6" s="57" t="s">
        <v>56</v>
      </c>
      <c r="D6" s="57">
        <v>155.65972222222226</v>
      </c>
      <c r="E6" s="57">
        <v>279.09059990324141</v>
      </c>
      <c r="F6" s="57">
        <v>22.917222222222222</v>
      </c>
      <c r="G6" s="57">
        <v>28.240437348814705</v>
      </c>
      <c r="H6" s="57">
        <v>123.43087768101918</v>
      </c>
      <c r="I6" s="57">
        <v>5.3232151265924834</v>
      </c>
      <c r="J6" s="57">
        <v>164.71111111111114</v>
      </c>
      <c r="K6" s="57">
        <v>1.2946233407871904E-2</v>
      </c>
      <c r="L6" s="57">
        <v>1.2521473718989311E-2</v>
      </c>
      <c r="M6" s="57">
        <v>1.3761519920196632</v>
      </c>
      <c r="N6" s="57">
        <v>4.1211562667165897E-3</v>
      </c>
      <c r="O6" s="57">
        <v>0.63212945161690748</v>
      </c>
      <c r="P6" s="57">
        <v>8.3333333333333339</v>
      </c>
    </row>
    <row r="7" spans="3:16" x14ac:dyDescent="0.25">
      <c r="C7" s="57" t="s">
        <v>57</v>
      </c>
      <c r="D7" s="57">
        <v>150.59666666666669</v>
      </c>
      <c r="E7" s="57">
        <v>277.65441512621749</v>
      </c>
      <c r="F7" s="57">
        <v>22.95333333333333</v>
      </c>
      <c r="G7" s="57">
        <v>29.937414281454974</v>
      </c>
      <c r="H7" s="57">
        <v>127.05774845955078</v>
      </c>
      <c r="I7" s="57">
        <v>6.984080948121643</v>
      </c>
      <c r="J7" s="57">
        <v>168.87222222222223</v>
      </c>
      <c r="K7" s="57">
        <v>1.2474690225143114E-2</v>
      </c>
      <c r="L7" s="57">
        <v>1.08225337818164E-2</v>
      </c>
      <c r="M7" s="57">
        <v>1.4378810557548889</v>
      </c>
      <c r="N7" s="57">
        <v>5.4069745975176857E-3</v>
      </c>
      <c r="O7" s="57">
        <v>0.65452968416726598</v>
      </c>
      <c r="P7" s="57">
        <v>12.333333333333334</v>
      </c>
    </row>
    <row r="8" spans="3:16" x14ac:dyDescent="0.25">
      <c r="C8" s="57" t="s">
        <v>58</v>
      </c>
      <c r="D8" s="57">
        <v>152.01305555555555</v>
      </c>
      <c r="E8" s="57">
        <v>285.48872108843534</v>
      </c>
      <c r="F8" s="57">
        <v>23.145555555555546</v>
      </c>
      <c r="G8" s="57">
        <v>27.487346938775506</v>
      </c>
      <c r="H8" s="57">
        <v>133.47566553287979</v>
      </c>
      <c r="I8" s="57">
        <v>4.3417913832199586</v>
      </c>
      <c r="J8" s="57">
        <v>172.65</v>
      </c>
      <c r="K8" s="57">
        <v>1.2258146868401534E-2</v>
      </c>
      <c r="L8" s="57">
        <v>1.398701429125245E-2</v>
      </c>
      <c r="M8" s="57">
        <v>1.2958205460088525</v>
      </c>
      <c r="N8" s="57">
        <v>3.3613521795026313E-3</v>
      </c>
      <c r="O8" s="57">
        <v>0.68456780391129424</v>
      </c>
      <c r="P8" s="57">
        <v>10.333333333333334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C3:J8"/>
  <sheetViews>
    <sheetView workbookViewId="0">
      <selection activeCell="E20" sqref="E20"/>
    </sheetView>
  </sheetViews>
  <sheetFormatPr baseColWidth="10" defaultRowHeight="15" x14ac:dyDescent="0.25"/>
  <cols>
    <col min="4" max="4" width="14.7109375" customWidth="1"/>
    <col min="5" max="5" width="15.28515625" customWidth="1"/>
    <col min="6" max="6" width="21.140625" customWidth="1"/>
    <col min="7" max="7" width="18.7109375" customWidth="1"/>
  </cols>
  <sheetData>
    <row r="3" spans="3:10" x14ac:dyDescent="0.25">
      <c r="C3" s="1" t="s">
        <v>54</v>
      </c>
      <c r="D3" s="54" t="s">
        <v>38</v>
      </c>
      <c r="E3" s="54" t="s">
        <v>37</v>
      </c>
      <c r="F3" s="54" t="s">
        <v>39</v>
      </c>
      <c r="G3" s="54" t="s">
        <v>61</v>
      </c>
      <c r="H3" s="54" t="s">
        <v>75</v>
      </c>
      <c r="I3" s="54" t="s">
        <v>78</v>
      </c>
      <c r="J3" s="55"/>
    </row>
    <row r="4" spans="3:10" x14ac:dyDescent="0.25">
      <c r="C4" s="57" t="s">
        <v>59</v>
      </c>
      <c r="D4" s="10">
        <v>14.033807134894088</v>
      </c>
      <c r="E4" s="10">
        <v>28.945652173913043</v>
      </c>
      <c r="F4" s="10">
        <v>83.981884057971016</v>
      </c>
      <c r="G4" s="10">
        <v>8.0115942028985501</v>
      </c>
      <c r="H4" s="10">
        <v>10282.666666666666</v>
      </c>
      <c r="I4" s="10">
        <v>171.37777777777777</v>
      </c>
      <c r="J4" s="10"/>
    </row>
    <row r="5" spans="3:10" x14ac:dyDescent="0.25">
      <c r="C5" s="57" t="s">
        <v>55</v>
      </c>
      <c r="D5" s="10">
        <v>14.058126293995855</v>
      </c>
      <c r="E5" s="10">
        <v>28.945652173913043</v>
      </c>
      <c r="F5" s="10">
        <v>83.184782608695642</v>
      </c>
      <c r="G5" s="10">
        <v>8.0771739130434792</v>
      </c>
      <c r="H5" s="10">
        <v>10191.333333333334</v>
      </c>
      <c r="I5" s="10">
        <v>169.85555555555555</v>
      </c>
      <c r="J5" s="10"/>
    </row>
    <row r="6" spans="3:10" x14ac:dyDescent="0.25">
      <c r="C6" s="57" t="s">
        <v>56</v>
      </c>
      <c r="D6" s="10">
        <v>14.039130434782601</v>
      </c>
      <c r="E6" s="10">
        <v>28.945652173913043</v>
      </c>
      <c r="F6" s="10">
        <v>82.66304347826086</v>
      </c>
      <c r="G6" s="10">
        <v>8.0655797101449291</v>
      </c>
      <c r="H6" s="10">
        <v>9882.6666666666661</v>
      </c>
      <c r="I6" s="10">
        <v>164.71111111111114</v>
      </c>
      <c r="J6" s="10"/>
    </row>
    <row r="7" spans="3:10" x14ac:dyDescent="0.25">
      <c r="C7" s="57" t="s">
        <v>57</v>
      </c>
      <c r="D7" s="10">
        <v>14.045289855072459</v>
      </c>
      <c r="E7" s="10">
        <v>28.945652173913043</v>
      </c>
      <c r="F7" s="10">
        <v>83.858695652173921</v>
      </c>
      <c r="G7" s="10">
        <v>8.0528985507246347</v>
      </c>
      <c r="H7" s="10">
        <v>10132.333333333334</v>
      </c>
      <c r="I7" s="10">
        <v>168.87222222222223</v>
      </c>
      <c r="J7" s="10"/>
    </row>
    <row r="8" spans="3:10" x14ac:dyDescent="0.25">
      <c r="C8" s="57" t="s">
        <v>58</v>
      </c>
      <c r="D8" s="10">
        <v>14.047463768115939</v>
      </c>
      <c r="E8" s="10">
        <v>28.945652173913043</v>
      </c>
      <c r="F8" s="10">
        <v>83.539855072463766</v>
      </c>
      <c r="G8" s="10">
        <v>8.2692028985507235</v>
      </c>
      <c r="H8" s="10">
        <v>10359</v>
      </c>
      <c r="I8" s="10">
        <v>172.65</v>
      </c>
      <c r="J8" s="10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CT921"/>
  <sheetViews>
    <sheetView topLeftCell="B1" workbookViewId="0">
      <selection activeCell="G20" sqref="G20"/>
    </sheetView>
  </sheetViews>
  <sheetFormatPr baseColWidth="10" defaultRowHeight="15" x14ac:dyDescent="0.25"/>
  <sheetData>
    <row r="1" spans="2:98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</row>
    <row r="2" spans="2:98" x14ac:dyDescent="0.25">
      <c r="B2" s="5"/>
      <c r="C2" s="5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5"/>
      <c r="CS2" s="5"/>
      <c r="CT2" s="5"/>
    </row>
    <row r="3" spans="2:98" x14ac:dyDescent="0.25">
      <c r="C3" s="1" t="s">
        <v>80</v>
      </c>
      <c r="D3" s="54" t="s">
        <v>54</v>
      </c>
      <c r="E3" s="1" t="s">
        <v>67</v>
      </c>
      <c r="F3" s="1" t="s">
        <v>68</v>
      </c>
      <c r="G3" s="1" t="s">
        <v>69</v>
      </c>
      <c r="H3" s="1" t="s">
        <v>70</v>
      </c>
      <c r="I3" s="1" t="s">
        <v>73</v>
      </c>
      <c r="J3" s="1" t="s">
        <v>74</v>
      </c>
      <c r="K3" s="1" t="s">
        <v>76</v>
      </c>
      <c r="L3" s="1" t="s">
        <v>71</v>
      </c>
      <c r="M3" s="1" t="s">
        <v>72</v>
      </c>
      <c r="N3" s="1" t="s">
        <v>53</v>
      </c>
      <c r="O3" s="1" t="s">
        <v>77</v>
      </c>
      <c r="P3" s="4" t="s">
        <v>52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5"/>
      <c r="CS3" s="5"/>
      <c r="CT3" s="5"/>
    </row>
    <row r="4" spans="2:98" x14ac:dyDescent="0.25">
      <c r="C4" s="10">
        <v>1</v>
      </c>
      <c r="D4" s="59" t="s">
        <v>55</v>
      </c>
      <c r="E4" s="57">
        <v>147.97499999999999</v>
      </c>
      <c r="F4" s="57">
        <v>262.01428571428568</v>
      </c>
      <c r="G4" s="57">
        <v>23.426666666666669</v>
      </c>
      <c r="H4" s="57">
        <v>26.177551020408163</v>
      </c>
      <c r="I4" s="57">
        <v>114.03928571428568</v>
      </c>
      <c r="J4" s="57">
        <v>2.750884353741494</v>
      </c>
      <c r="K4" s="57">
        <v>181.16666666666666</v>
      </c>
      <c r="L4" s="57">
        <v>1.1509510523173722E-2</v>
      </c>
      <c r="M4" s="57">
        <v>1.460622299297004E-2</v>
      </c>
      <c r="N4" s="57">
        <v>1.5886338250185299</v>
      </c>
      <c r="O4" s="57">
        <v>2.1296949350779562E-3</v>
      </c>
      <c r="P4" s="61">
        <f>((LN(F4) - LN(E4))/92)*100</f>
        <v>0.62103879057052669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5"/>
      <c r="CS4" s="5"/>
      <c r="CT4" s="5"/>
    </row>
    <row r="5" spans="2:98" x14ac:dyDescent="0.25">
      <c r="C5" s="10">
        <v>2</v>
      </c>
      <c r="D5" s="60" t="s">
        <v>58</v>
      </c>
      <c r="E5" s="57">
        <v>151.78333333333333</v>
      </c>
      <c r="F5" s="57">
        <v>285.40816326530614</v>
      </c>
      <c r="G5" s="57">
        <v>23.083333333333325</v>
      </c>
      <c r="H5" s="57">
        <v>26.302040816326524</v>
      </c>
      <c r="I5" s="57">
        <v>133.62482993197281</v>
      </c>
      <c r="J5" s="57">
        <v>3.2187074829931994</v>
      </c>
      <c r="K5" s="57">
        <v>176.81666666666666</v>
      </c>
      <c r="L5" s="57">
        <v>1.2340379542929786E-2</v>
      </c>
      <c r="M5" s="57">
        <v>1.5685488495106283E-2</v>
      </c>
      <c r="N5" s="57">
        <v>1.3232321175389516</v>
      </c>
      <c r="O5" s="57">
        <v>2.4918768448789173E-3</v>
      </c>
      <c r="P5" s="61">
        <f t="shared" ref="P5:P18" si="0">((LN(F5) - LN(E5))/92)*100</f>
        <v>0.68637635019534338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5"/>
      <c r="CS5" s="5"/>
      <c r="CT5" s="5"/>
    </row>
    <row r="6" spans="2:98" x14ac:dyDescent="0.25">
      <c r="C6" s="10">
        <v>3</v>
      </c>
      <c r="D6" s="60" t="s">
        <v>57</v>
      </c>
      <c r="E6" s="57">
        <v>149.79166666666666</v>
      </c>
      <c r="F6" s="57">
        <v>333.43023255813955</v>
      </c>
      <c r="G6" s="57">
        <v>22.668333333333333</v>
      </c>
      <c r="H6" s="57">
        <v>28.279069767441854</v>
      </c>
      <c r="I6" s="57">
        <v>183.63856589147289</v>
      </c>
      <c r="J6" s="57">
        <v>5.6107364341085209</v>
      </c>
      <c r="K6" s="57">
        <v>174.05</v>
      </c>
      <c r="L6" s="57">
        <v>1.2859642115424296E-2</v>
      </c>
      <c r="M6" s="57">
        <v>1.4743806322039114E-2</v>
      </c>
      <c r="N6" s="57">
        <v>0.94778566340395209</v>
      </c>
      <c r="O6" s="57">
        <v>4.3437511102661043E-3</v>
      </c>
      <c r="P6" s="61">
        <f t="shared" si="0"/>
        <v>0.86976978906180713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5"/>
      <c r="CS6" s="5"/>
      <c r="CT6" s="5"/>
    </row>
    <row r="7" spans="2:98" x14ac:dyDescent="0.25">
      <c r="C7" s="10">
        <v>4</v>
      </c>
      <c r="D7" s="60" t="s">
        <v>59</v>
      </c>
      <c r="E7" s="57">
        <v>150.75833333333333</v>
      </c>
      <c r="F7" s="57">
        <v>305.24117647058824</v>
      </c>
      <c r="G7" s="57">
        <v>22.695</v>
      </c>
      <c r="H7" s="57">
        <v>27.55490196078431</v>
      </c>
      <c r="I7" s="57">
        <v>154.48284313725492</v>
      </c>
      <c r="J7" s="57">
        <v>4.8599019607843097</v>
      </c>
      <c r="K7" s="57">
        <v>172.76666666666668</v>
      </c>
      <c r="L7" s="57">
        <v>1.2897061368119226E-2</v>
      </c>
      <c r="M7" s="57">
        <v>1.4589704919680964E-2</v>
      </c>
      <c r="N7" s="57">
        <v>1.1183550429167526</v>
      </c>
      <c r="O7" s="57">
        <v>3.7624659054752807E-3</v>
      </c>
      <c r="P7" s="61">
        <f t="shared" si="0"/>
        <v>0.76676531893756161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5"/>
      <c r="CS7" s="5"/>
      <c r="CT7" s="5"/>
    </row>
    <row r="8" spans="2:98" x14ac:dyDescent="0.25">
      <c r="C8" s="10">
        <v>5</v>
      </c>
      <c r="D8" s="60" t="s">
        <v>58</v>
      </c>
      <c r="E8" s="57">
        <v>155.86666666666667</v>
      </c>
      <c r="F8" s="57">
        <v>297.99199999999996</v>
      </c>
      <c r="G8" s="57">
        <v>23.278333333333329</v>
      </c>
      <c r="H8" s="57">
        <v>26.791999999999998</v>
      </c>
      <c r="I8" s="57">
        <v>142.12533333333329</v>
      </c>
      <c r="J8" s="57">
        <v>3.5136666666666692</v>
      </c>
      <c r="K8" s="57">
        <v>174.58333333333334</v>
      </c>
      <c r="L8" s="57">
        <v>1.2356560488121587E-2</v>
      </c>
      <c r="M8" s="57">
        <v>1.5494915115123508E-2</v>
      </c>
      <c r="N8" s="57">
        <v>1.2283758935775002</v>
      </c>
      <c r="O8" s="57">
        <v>2.7202299847227406E-3</v>
      </c>
      <c r="P8" s="61">
        <f t="shared" si="0"/>
        <v>0.70441923867137601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5"/>
      <c r="CS8" s="5"/>
      <c r="CT8" s="5"/>
    </row>
    <row r="9" spans="2:98" x14ac:dyDescent="0.25">
      <c r="C9" s="10">
        <v>6</v>
      </c>
      <c r="D9" s="60" t="s">
        <v>56</v>
      </c>
      <c r="E9" s="57">
        <v>156.65833333333333</v>
      </c>
      <c r="F9" s="57">
        <v>298.02999999999997</v>
      </c>
      <c r="G9" s="57">
        <v>22.506666666666675</v>
      </c>
      <c r="H9" s="57">
        <v>26.956</v>
      </c>
      <c r="I9" s="57">
        <v>141.37166666666664</v>
      </c>
      <c r="J9" s="57">
        <v>4.4493333333333247</v>
      </c>
      <c r="K9" s="57">
        <v>176.9</v>
      </c>
      <c r="L9" s="57">
        <v>1.3741051431362625E-2</v>
      </c>
      <c r="M9" s="57">
        <v>1.5215759657669612E-2</v>
      </c>
      <c r="N9" s="57">
        <v>1.2513115546490932</v>
      </c>
      <c r="O9" s="57">
        <v>3.4446096040298877E-3</v>
      </c>
      <c r="P9" s="61">
        <f t="shared" si="0"/>
        <v>0.69905102113850959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5"/>
      <c r="CS9" s="5"/>
      <c r="CT9" s="5"/>
    </row>
    <row r="10" spans="2:98" x14ac:dyDescent="0.25">
      <c r="C10" s="10">
        <v>7</v>
      </c>
      <c r="D10" s="60" t="s">
        <v>59</v>
      </c>
      <c r="E10" s="57">
        <v>158.04166666666666</v>
      </c>
      <c r="F10" s="57">
        <v>358.33600000000001</v>
      </c>
      <c r="G10" s="57">
        <v>23.183333333333334</v>
      </c>
      <c r="H10" s="57">
        <v>28.24199999999999</v>
      </c>
      <c r="I10" s="57">
        <v>200.29433333333336</v>
      </c>
      <c r="J10" s="57">
        <v>5.0586666666666567</v>
      </c>
      <c r="K10" s="57">
        <v>173.73333333333332</v>
      </c>
      <c r="L10" s="57">
        <v>1.2683641612846158E-2</v>
      </c>
      <c r="M10" s="57">
        <v>1.5907579245676654E-2</v>
      </c>
      <c r="N10" s="57">
        <v>0.86739015748490123</v>
      </c>
      <c r="O10" s="57">
        <v>3.9163466699698515E-3</v>
      </c>
      <c r="P10" s="61">
        <f t="shared" si="0"/>
        <v>0.88979606781029819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5"/>
      <c r="CS10" s="5"/>
      <c r="CT10" s="5"/>
    </row>
    <row r="11" spans="2:98" x14ac:dyDescent="0.25">
      <c r="C11" s="10">
        <v>8</v>
      </c>
      <c r="D11" s="60" t="s">
        <v>57</v>
      </c>
      <c r="E11" s="57">
        <v>151.65</v>
      </c>
      <c r="F11" s="57">
        <v>253.37916666666669</v>
      </c>
      <c r="G11" s="57">
        <v>22.689999999999998</v>
      </c>
      <c r="H11" s="57">
        <v>33.156249999999993</v>
      </c>
      <c r="I11" s="57">
        <v>101.72916666666669</v>
      </c>
      <c r="J11" s="57">
        <v>10.466249999999995</v>
      </c>
      <c r="K11" s="57">
        <v>173.43333333333334</v>
      </c>
      <c r="L11" s="57">
        <v>1.2981919954925026E-2</v>
      </c>
      <c r="M11" s="57">
        <v>6.9514385296349356E-3</v>
      </c>
      <c r="N11" s="57">
        <v>1.7048535736227726</v>
      </c>
      <c r="O11" s="57">
        <v>8.1028195837978424E-3</v>
      </c>
      <c r="P11" s="61">
        <f t="shared" si="0"/>
        <v>0.55794762518050944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5"/>
      <c r="CS11" s="5"/>
      <c r="CT11" s="5"/>
    </row>
    <row r="12" spans="2:98" x14ac:dyDescent="0.25">
      <c r="C12" s="10">
        <v>9</v>
      </c>
      <c r="D12" s="60" t="s">
        <v>56</v>
      </c>
      <c r="E12" s="57">
        <v>160.42500000000001</v>
      </c>
      <c r="F12" s="57">
        <v>251.12641509433965</v>
      </c>
      <c r="G12" s="57">
        <v>23.471666666666657</v>
      </c>
      <c r="H12" s="57">
        <v>28.603773584905657</v>
      </c>
      <c r="I12" s="57">
        <v>90.701415094339637</v>
      </c>
      <c r="J12" s="57">
        <v>5.1321069182389998</v>
      </c>
      <c r="K12" s="57">
        <v>153.55000000000001</v>
      </c>
      <c r="L12" s="57">
        <v>1.2406242367497974E-2</v>
      </c>
      <c r="M12" s="57">
        <v>1.0730560362356398E-2</v>
      </c>
      <c r="N12" s="57">
        <v>1.6929173579077108</v>
      </c>
      <c r="O12" s="57">
        <v>3.9732030520244956E-3</v>
      </c>
      <c r="P12" s="61">
        <f t="shared" si="0"/>
        <v>0.48709773315479593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5"/>
      <c r="CS12" s="5"/>
      <c r="CT12" s="5"/>
    </row>
    <row r="13" spans="2:98" x14ac:dyDescent="0.25">
      <c r="C13" s="10">
        <v>10</v>
      </c>
      <c r="D13" s="60" t="s">
        <v>55</v>
      </c>
      <c r="E13" s="57">
        <v>149.72833333333344</v>
      </c>
      <c r="F13" s="57">
        <v>244.86730769230766</v>
      </c>
      <c r="G13" s="57">
        <v>23.48</v>
      </c>
      <c r="H13" s="57">
        <v>27.932692307692307</v>
      </c>
      <c r="I13" s="57">
        <v>95.138974358974224</v>
      </c>
      <c r="J13" s="57">
        <v>4.4526923076923062</v>
      </c>
      <c r="K13" s="57">
        <v>158.96666666666667</v>
      </c>
      <c r="L13" s="57">
        <v>1.1566706418572027E-2</v>
      </c>
      <c r="M13" s="57">
        <v>1.1235500254914085E-2</v>
      </c>
      <c r="N13" s="57">
        <v>1.6708890098695051</v>
      </c>
      <c r="O13" s="57">
        <v>3.4472100734642534E-3</v>
      </c>
      <c r="P13" s="61">
        <f t="shared" si="0"/>
        <v>0.53466730611891455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5"/>
      <c r="CS13" s="5"/>
      <c r="CT13" s="5"/>
    </row>
    <row r="14" spans="2:98" x14ac:dyDescent="0.25">
      <c r="C14" s="10">
        <v>11</v>
      </c>
      <c r="D14" s="60" t="s">
        <v>57</v>
      </c>
      <c r="E14" s="57">
        <v>150.34833333333339</v>
      </c>
      <c r="F14" s="57">
        <v>246.15384615384616</v>
      </c>
      <c r="G14" s="57">
        <v>23.501666666666658</v>
      </c>
      <c r="H14" s="57">
        <v>28.37692307692307</v>
      </c>
      <c r="I14" s="57">
        <v>95.805512820512774</v>
      </c>
      <c r="J14" s="57">
        <v>4.8752564102564122</v>
      </c>
      <c r="K14" s="57">
        <v>159.13333333333333</v>
      </c>
      <c r="L14" s="57">
        <v>1.1582508605080021E-2</v>
      </c>
      <c r="M14" s="57">
        <v>1.0772356493775155E-2</v>
      </c>
      <c r="N14" s="57">
        <v>1.6610039302379427</v>
      </c>
      <c r="O14" s="57">
        <v>3.7743530984891095E-3</v>
      </c>
      <c r="P14" s="61">
        <f t="shared" si="0"/>
        <v>0.53587163825948136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5"/>
      <c r="CS14" s="5"/>
      <c r="CT14" s="5"/>
    </row>
    <row r="15" spans="2:98" x14ac:dyDescent="0.25">
      <c r="C15" s="10">
        <v>12</v>
      </c>
      <c r="D15" s="60" t="s">
        <v>58</v>
      </c>
      <c r="E15" s="57">
        <v>148.38916666666674</v>
      </c>
      <c r="F15" s="57">
        <v>273.06599999999997</v>
      </c>
      <c r="G15" s="57">
        <v>23.074999999999996</v>
      </c>
      <c r="H15" s="57">
        <v>29.368000000000002</v>
      </c>
      <c r="I15" s="57">
        <v>124.67683333333324</v>
      </c>
      <c r="J15" s="57">
        <v>6.2930000000000064</v>
      </c>
      <c r="K15" s="57">
        <v>166.55</v>
      </c>
      <c r="L15" s="57">
        <v>1.2077500574153228E-2</v>
      </c>
      <c r="M15" s="57">
        <v>1.0780639263527552E-2</v>
      </c>
      <c r="N15" s="57">
        <v>1.335853626910106</v>
      </c>
      <c r="O15" s="57">
        <v>4.8719497089062362E-3</v>
      </c>
      <c r="P15" s="61">
        <f t="shared" si="0"/>
        <v>0.66290782286716332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5"/>
      <c r="CS15" s="5"/>
      <c r="CT15" s="5"/>
    </row>
    <row r="16" spans="2:98" x14ac:dyDescent="0.25">
      <c r="C16" s="10">
        <v>13</v>
      </c>
      <c r="D16" s="60" t="s">
        <v>59</v>
      </c>
      <c r="E16" s="57">
        <v>150.98500000000004</v>
      </c>
      <c r="F16" s="57">
        <v>280.48775510204081</v>
      </c>
      <c r="G16" s="57">
        <v>23.22166666666666</v>
      </c>
      <c r="H16" s="57">
        <v>29.159183673469386</v>
      </c>
      <c r="I16" s="57">
        <v>129.50275510204077</v>
      </c>
      <c r="J16" s="57">
        <v>5.9375170068027252</v>
      </c>
      <c r="K16" s="57">
        <v>167.63333333333333</v>
      </c>
      <c r="L16" s="57">
        <v>1.205739928968246E-2</v>
      </c>
      <c r="M16" s="57">
        <v>1.1313261403321593E-2</v>
      </c>
      <c r="N16" s="57">
        <v>1.2944383553944303</v>
      </c>
      <c r="O16" s="57">
        <v>4.5967399098869113E-3</v>
      </c>
      <c r="P16" s="61">
        <f t="shared" si="0"/>
        <v>0.67320606092659718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5"/>
      <c r="CS16" s="5"/>
      <c r="CT16" s="5"/>
    </row>
    <row r="17" spans="3:98" x14ac:dyDescent="0.25">
      <c r="C17" s="10">
        <v>14</v>
      </c>
      <c r="D17" s="60" t="s">
        <v>56</v>
      </c>
      <c r="E17" s="57">
        <v>149.89583333333337</v>
      </c>
      <c r="F17" s="57">
        <v>288.11538461538464</v>
      </c>
      <c r="G17" s="57">
        <v>22.773333333333333</v>
      </c>
      <c r="H17" s="57">
        <v>29.161538461538459</v>
      </c>
      <c r="I17" s="57">
        <v>138.21955128205127</v>
      </c>
      <c r="J17" s="57">
        <v>6.3882051282051258</v>
      </c>
      <c r="K17" s="57">
        <v>163.68333333333334</v>
      </c>
      <c r="L17" s="57">
        <v>1.2691406424755114E-2</v>
      </c>
      <c r="M17" s="57">
        <v>1.161810113694192E-2</v>
      </c>
      <c r="N17" s="57">
        <v>1.1842270635021857</v>
      </c>
      <c r="O17" s="57">
        <v>4.9456561440953846E-3</v>
      </c>
      <c r="P17" s="61">
        <f t="shared" si="0"/>
        <v>0.71023960055741686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5"/>
      <c r="CS17" s="5"/>
      <c r="CT17" s="5"/>
    </row>
    <row r="18" spans="3:98" x14ac:dyDescent="0.25">
      <c r="C18" s="10">
        <v>15</v>
      </c>
      <c r="D18" s="60" t="s">
        <v>55</v>
      </c>
      <c r="E18" s="57">
        <v>155.86666666666667</v>
      </c>
      <c r="F18" s="57">
        <v>314.65185185185186</v>
      </c>
      <c r="G18" s="57">
        <v>23.335000000000004</v>
      </c>
      <c r="H18" s="57">
        <v>33.872222222222213</v>
      </c>
      <c r="I18" s="57">
        <v>158.78518518518518</v>
      </c>
      <c r="J18" s="57">
        <v>10.537222222222209</v>
      </c>
      <c r="K18" s="57">
        <v>169.43333333333334</v>
      </c>
      <c r="L18" s="57">
        <v>1.2266758976131879E-2</v>
      </c>
      <c r="M18" s="57">
        <v>8.0965354610287275E-3</v>
      </c>
      <c r="N18" s="57">
        <v>1.0670600858369099</v>
      </c>
      <c r="O18" s="57">
        <v>8.1577652531758717E-3</v>
      </c>
      <c r="P18" s="61">
        <f t="shared" si="0"/>
        <v>0.76354984180430319</v>
      </c>
    </row>
    <row r="26" spans="3:98" x14ac:dyDescent="0.25">
      <c r="D26" s="6"/>
      <c r="E26" s="6"/>
      <c r="F26" s="6"/>
      <c r="G26" s="6"/>
    </row>
    <row r="27" spans="3:98" x14ac:dyDescent="0.25">
      <c r="C27" s="5"/>
      <c r="D27" s="6"/>
      <c r="E27" s="6"/>
      <c r="F27" s="6"/>
      <c r="G27" s="6"/>
    </row>
    <row r="28" spans="3:98" x14ac:dyDescent="0.25">
      <c r="C28" s="5"/>
      <c r="D28" s="6"/>
      <c r="E28" s="6"/>
      <c r="F28" s="8"/>
      <c r="G28" s="6"/>
    </row>
    <row r="29" spans="3:98" x14ac:dyDescent="0.25">
      <c r="C29" s="5"/>
      <c r="D29" s="6"/>
      <c r="E29" s="6"/>
      <c r="F29" s="8"/>
      <c r="G29" s="6"/>
    </row>
    <row r="30" spans="3:98" x14ac:dyDescent="0.25">
      <c r="C30" s="5"/>
      <c r="D30" s="6"/>
      <c r="E30" s="6"/>
      <c r="F30" s="8"/>
      <c r="G30" s="6"/>
    </row>
    <row r="31" spans="3:98" x14ac:dyDescent="0.25">
      <c r="C31" s="5"/>
      <c r="D31" s="8"/>
      <c r="E31" s="6"/>
      <c r="F31" s="8"/>
      <c r="G31" s="6"/>
    </row>
    <row r="32" spans="3:98" x14ac:dyDescent="0.25">
      <c r="C32" s="5"/>
      <c r="D32" s="8"/>
      <c r="E32" s="6"/>
      <c r="F32" s="8"/>
      <c r="G32" s="6"/>
    </row>
    <row r="33" spans="3:21" x14ac:dyDescent="0.25">
      <c r="C33" s="5"/>
      <c r="D33" s="6"/>
      <c r="E33" s="6"/>
      <c r="F33" s="8"/>
      <c r="G33" s="6"/>
    </row>
    <row r="34" spans="3:21" x14ac:dyDescent="0.25">
      <c r="C34" s="5"/>
      <c r="D34" s="6"/>
      <c r="E34" s="6"/>
      <c r="F34" s="8"/>
      <c r="G34" s="6"/>
    </row>
    <row r="35" spans="3:21" x14ac:dyDescent="0.25">
      <c r="C35" s="5"/>
      <c r="D35" s="6"/>
      <c r="E35" s="6"/>
      <c r="F35" s="6"/>
      <c r="G35" s="6"/>
    </row>
    <row r="36" spans="3:21" x14ac:dyDescent="0.25">
      <c r="C36" s="5"/>
      <c r="D36" s="6"/>
      <c r="E36" s="6"/>
      <c r="F36" s="8"/>
      <c r="G36" s="6"/>
    </row>
    <row r="37" spans="3:21" x14ac:dyDescent="0.25">
      <c r="C37" s="5"/>
      <c r="D37" s="6"/>
      <c r="E37" s="6"/>
      <c r="F37" s="8"/>
      <c r="G37" s="6"/>
    </row>
    <row r="38" spans="3:21" x14ac:dyDescent="0.25">
      <c r="C38" s="5"/>
      <c r="D38" s="6"/>
      <c r="E38" s="6"/>
      <c r="F38" s="6"/>
      <c r="G38" s="6"/>
      <c r="H38" s="5"/>
      <c r="U38" s="5"/>
    </row>
    <row r="39" spans="3:21" x14ac:dyDescent="0.25">
      <c r="C39" s="5"/>
      <c r="D39" s="8"/>
      <c r="E39" s="6"/>
      <c r="F39" s="8"/>
      <c r="G39" s="6"/>
      <c r="H39" s="5"/>
      <c r="I39" s="5"/>
      <c r="J39" s="6"/>
      <c r="K39" s="6"/>
      <c r="L39" s="6"/>
      <c r="M39" s="6"/>
      <c r="N39" s="8"/>
      <c r="O39" s="8"/>
      <c r="P39" s="8"/>
      <c r="Q39" s="8"/>
      <c r="R39" s="8"/>
      <c r="S39" s="8"/>
      <c r="T39" s="8"/>
      <c r="U39" s="5"/>
    </row>
    <row r="40" spans="3:21" x14ac:dyDescent="0.25">
      <c r="C40" s="5"/>
      <c r="D40" s="8"/>
      <c r="E40" s="6"/>
      <c r="F40" s="8"/>
      <c r="G40" s="6"/>
      <c r="H40" s="5"/>
      <c r="I40" s="6"/>
      <c r="J40" s="48"/>
      <c r="K40" s="48"/>
      <c r="L40" s="48"/>
      <c r="M40" s="48"/>
      <c r="N40" s="48"/>
      <c r="O40" s="48"/>
      <c r="P40" s="48"/>
      <c r="Q40" s="49"/>
      <c r="R40" s="48"/>
      <c r="S40" s="48"/>
      <c r="T40" s="48"/>
      <c r="U40" s="5"/>
    </row>
    <row r="41" spans="3:21" x14ac:dyDescent="0.25">
      <c r="C41" s="5"/>
      <c r="D41" s="8"/>
      <c r="E41" s="6"/>
      <c r="F41" s="8"/>
      <c r="G41" s="6"/>
      <c r="H41" s="5"/>
      <c r="I41" s="6"/>
      <c r="J41" s="48"/>
      <c r="K41" s="48"/>
      <c r="L41" s="48"/>
      <c r="M41" s="48"/>
      <c r="N41" s="48"/>
      <c r="O41" s="48"/>
      <c r="P41" s="48"/>
      <c r="Q41" s="49"/>
      <c r="R41" s="48"/>
      <c r="S41" s="48"/>
      <c r="T41" s="48"/>
      <c r="U41" s="5"/>
    </row>
    <row r="42" spans="3:21" x14ac:dyDescent="0.25">
      <c r="C42" s="5"/>
      <c r="D42" s="8"/>
      <c r="E42" s="6"/>
      <c r="F42" s="8"/>
      <c r="G42" s="6"/>
      <c r="H42" s="5"/>
      <c r="I42" s="6"/>
      <c r="J42" s="48"/>
      <c r="K42" s="48"/>
      <c r="L42" s="48"/>
      <c r="M42" s="48"/>
      <c r="N42" s="48"/>
      <c r="O42" s="48"/>
      <c r="P42" s="48"/>
      <c r="Q42" s="49"/>
      <c r="R42" s="48"/>
      <c r="S42" s="48"/>
      <c r="T42" s="48"/>
      <c r="U42" s="5"/>
    </row>
    <row r="43" spans="3:21" x14ac:dyDescent="0.25">
      <c r="C43" s="5"/>
      <c r="D43" s="8"/>
      <c r="E43" s="6"/>
      <c r="F43" s="8"/>
      <c r="G43" s="6"/>
      <c r="H43" s="5"/>
      <c r="I43" s="6"/>
      <c r="J43" s="48"/>
      <c r="K43" s="48"/>
      <c r="L43" s="48"/>
      <c r="M43" s="48"/>
      <c r="N43" s="48"/>
      <c r="O43" s="48"/>
      <c r="P43" s="48"/>
      <c r="Q43" s="49"/>
      <c r="R43" s="48"/>
      <c r="S43" s="48"/>
      <c r="T43" s="48"/>
      <c r="U43" s="5"/>
    </row>
    <row r="44" spans="3:21" x14ac:dyDescent="0.25">
      <c r="C44" s="5"/>
      <c r="D44" s="8"/>
      <c r="E44" s="6"/>
      <c r="F44" s="8"/>
      <c r="G44" s="6"/>
      <c r="H44" s="5"/>
      <c r="I44" s="6"/>
      <c r="J44" s="48"/>
      <c r="K44" s="48"/>
      <c r="L44" s="48"/>
      <c r="M44" s="48"/>
      <c r="N44" s="48"/>
      <c r="O44" s="48"/>
      <c r="P44" s="48"/>
      <c r="Q44" s="49"/>
      <c r="R44" s="48"/>
      <c r="S44" s="48"/>
      <c r="T44" s="48"/>
      <c r="U44" s="5"/>
    </row>
    <row r="45" spans="3:21" x14ac:dyDescent="0.25">
      <c r="C45" s="5"/>
      <c r="D45" s="8"/>
      <c r="E45" s="6"/>
      <c r="F45" s="8"/>
      <c r="G45" s="6"/>
      <c r="H45" s="5"/>
      <c r="I45" s="6"/>
      <c r="J45" s="48"/>
      <c r="K45" s="48"/>
      <c r="L45" s="48"/>
      <c r="M45" s="48"/>
      <c r="N45" s="48"/>
      <c r="O45" s="48"/>
      <c r="P45" s="48"/>
      <c r="Q45" s="49"/>
      <c r="R45" s="48"/>
      <c r="S45" s="48"/>
      <c r="T45" s="48"/>
      <c r="U45" s="5"/>
    </row>
    <row r="46" spans="3:21" x14ac:dyDescent="0.25">
      <c r="C46" s="5"/>
      <c r="D46" s="8"/>
      <c r="E46" s="8"/>
      <c r="F46" s="8"/>
      <c r="G46" s="8"/>
      <c r="H46" s="5"/>
      <c r="I46" s="6"/>
      <c r="J46" s="48"/>
      <c r="K46" s="48"/>
      <c r="L46" s="48"/>
      <c r="M46" s="48"/>
      <c r="N46" s="48"/>
      <c r="O46" s="48"/>
      <c r="P46" s="48"/>
      <c r="Q46" s="49"/>
      <c r="R46" s="48"/>
      <c r="S46" s="48"/>
      <c r="T46" s="48"/>
      <c r="U46" s="5"/>
    </row>
    <row r="47" spans="3:21" x14ac:dyDescent="0.25">
      <c r="C47" s="5"/>
      <c r="D47" s="6"/>
      <c r="E47" s="8"/>
      <c r="F47" s="6"/>
      <c r="G47" s="8"/>
      <c r="H47" s="5"/>
      <c r="I47" s="6"/>
      <c r="J47" s="48"/>
      <c r="K47" s="48"/>
      <c r="L47" s="48"/>
      <c r="M47" s="48"/>
      <c r="N47" s="48"/>
      <c r="O47" s="48"/>
      <c r="P47" s="48"/>
      <c r="Q47" s="49"/>
      <c r="R47" s="48"/>
      <c r="S47" s="48"/>
      <c r="T47" s="48"/>
      <c r="U47" s="5"/>
    </row>
    <row r="48" spans="3:21" x14ac:dyDescent="0.25">
      <c r="C48" s="5"/>
      <c r="D48" s="8"/>
      <c r="E48" s="8"/>
      <c r="F48" s="8"/>
      <c r="G48" s="8"/>
      <c r="H48" s="5"/>
      <c r="I48" s="6"/>
      <c r="J48" s="48"/>
      <c r="K48" s="48"/>
      <c r="L48" s="48"/>
      <c r="M48" s="48"/>
      <c r="N48" s="48"/>
      <c r="O48" s="48"/>
      <c r="P48" s="48"/>
      <c r="Q48" s="49"/>
      <c r="R48" s="48"/>
      <c r="S48" s="48"/>
      <c r="T48" s="48"/>
      <c r="U48" s="5"/>
    </row>
    <row r="49" spans="3:21" x14ac:dyDescent="0.25">
      <c r="C49" s="5"/>
      <c r="D49" s="6"/>
      <c r="E49" s="8"/>
      <c r="F49" s="6"/>
      <c r="G49" s="8"/>
      <c r="H49" s="5"/>
      <c r="I49" s="6"/>
      <c r="J49" s="48"/>
      <c r="K49" s="48"/>
      <c r="L49" s="48"/>
      <c r="M49" s="48"/>
      <c r="N49" s="48"/>
      <c r="O49" s="48"/>
      <c r="P49" s="48"/>
      <c r="Q49" s="49"/>
      <c r="R49" s="48"/>
      <c r="S49" s="48"/>
      <c r="T49" s="48"/>
      <c r="U49" s="5"/>
    </row>
    <row r="50" spans="3:21" x14ac:dyDescent="0.25">
      <c r="C50" s="5"/>
      <c r="D50" s="8"/>
      <c r="E50" s="8"/>
      <c r="F50" s="8"/>
      <c r="G50" s="8"/>
      <c r="H50" s="5"/>
      <c r="I50" s="6"/>
      <c r="J50" s="48"/>
      <c r="K50" s="48"/>
      <c r="L50" s="48"/>
      <c r="M50" s="48"/>
      <c r="N50" s="48"/>
      <c r="O50" s="48"/>
      <c r="P50" s="48"/>
      <c r="Q50" s="49"/>
      <c r="R50" s="48"/>
      <c r="S50" s="48"/>
      <c r="T50" s="48"/>
      <c r="U50" s="5"/>
    </row>
    <row r="51" spans="3:21" x14ac:dyDescent="0.25">
      <c r="C51" s="5"/>
      <c r="D51" s="8"/>
      <c r="E51" s="8"/>
      <c r="F51" s="8"/>
      <c r="G51" s="8"/>
      <c r="H51" s="5"/>
      <c r="I51" s="6"/>
      <c r="J51" s="48"/>
      <c r="K51" s="48"/>
      <c r="L51" s="48"/>
      <c r="M51" s="48"/>
      <c r="N51" s="48"/>
      <c r="O51" s="48"/>
      <c r="P51" s="48"/>
      <c r="Q51" s="49"/>
      <c r="R51" s="48"/>
      <c r="S51" s="48"/>
      <c r="T51" s="48"/>
      <c r="U51" s="5"/>
    </row>
    <row r="52" spans="3:21" x14ac:dyDescent="0.25">
      <c r="C52" s="5"/>
      <c r="D52" s="8"/>
      <c r="E52" s="8"/>
      <c r="F52" s="8"/>
      <c r="G52" s="8"/>
      <c r="H52" s="5"/>
      <c r="I52" s="6"/>
      <c r="J52" s="48"/>
      <c r="K52" s="48"/>
      <c r="L52" s="48"/>
      <c r="M52" s="48"/>
      <c r="N52" s="48"/>
      <c r="O52" s="48"/>
      <c r="P52" s="48"/>
      <c r="Q52" s="49"/>
      <c r="R52" s="48"/>
      <c r="S52" s="48"/>
      <c r="T52" s="48"/>
      <c r="U52" s="5"/>
    </row>
    <row r="53" spans="3:21" x14ac:dyDescent="0.25">
      <c r="C53" s="5"/>
      <c r="D53" s="6"/>
      <c r="E53" s="8"/>
      <c r="F53" s="6"/>
      <c r="G53" s="8"/>
      <c r="H53" s="5"/>
      <c r="I53" s="6"/>
      <c r="J53" s="48"/>
      <c r="K53" s="48"/>
      <c r="L53" s="48"/>
      <c r="M53" s="48"/>
      <c r="N53" s="48"/>
      <c r="O53" s="48"/>
      <c r="P53" s="48"/>
      <c r="Q53" s="49"/>
      <c r="R53" s="48"/>
      <c r="S53" s="48"/>
      <c r="T53" s="48"/>
      <c r="U53" s="5"/>
    </row>
    <row r="54" spans="3:21" x14ac:dyDescent="0.25">
      <c r="C54" s="5"/>
      <c r="D54" s="6"/>
      <c r="E54" s="8"/>
      <c r="F54" s="6"/>
      <c r="G54" s="8"/>
      <c r="H54" s="5"/>
      <c r="I54" s="8"/>
      <c r="J54" s="50"/>
      <c r="K54" s="50"/>
      <c r="L54" s="50"/>
      <c r="M54" s="50"/>
      <c r="N54" s="50"/>
      <c r="O54" s="50"/>
      <c r="P54" s="50"/>
      <c r="Q54" s="51"/>
      <c r="R54" s="50"/>
      <c r="S54" s="50"/>
      <c r="T54" s="50"/>
      <c r="U54" s="5"/>
    </row>
    <row r="55" spans="3:21" x14ac:dyDescent="0.25">
      <c r="C55" s="5"/>
      <c r="D55" s="6"/>
      <c r="E55" s="8"/>
      <c r="F55" s="6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3:21" x14ac:dyDescent="0.25">
      <c r="C56" s="5"/>
      <c r="D56" s="6"/>
      <c r="E56" s="8"/>
      <c r="F56" s="6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3:21" x14ac:dyDescent="0.25">
      <c r="C57" s="5"/>
      <c r="D57" s="6"/>
      <c r="E57" s="8"/>
      <c r="F57" s="6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3:21" x14ac:dyDescent="0.25">
      <c r="C58" s="5"/>
      <c r="D58" s="8"/>
      <c r="E58" s="8"/>
      <c r="F58" s="8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3:21" x14ac:dyDescent="0.25">
      <c r="C59" s="5"/>
      <c r="D59" s="6"/>
      <c r="E59" s="8"/>
      <c r="F59" s="6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3:21" x14ac:dyDescent="0.25">
      <c r="C60" s="5"/>
      <c r="D60" s="8"/>
      <c r="E60" s="8"/>
      <c r="F60" s="8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3:21" x14ac:dyDescent="0.25">
      <c r="C61" s="5"/>
      <c r="D61" s="8"/>
      <c r="E61" s="8"/>
      <c r="F61" s="8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3:21" x14ac:dyDescent="0.25">
      <c r="C62" s="5"/>
      <c r="D62" s="8"/>
      <c r="E62" s="8"/>
      <c r="F62" s="8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3:21" x14ac:dyDescent="0.25">
      <c r="C63" s="5"/>
      <c r="D63" s="8"/>
      <c r="E63" s="8"/>
      <c r="F63" s="8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3:21" x14ac:dyDescent="0.25">
      <c r="C64" s="5"/>
      <c r="D64" s="8"/>
      <c r="E64" s="8"/>
      <c r="F64" s="8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3:21" x14ac:dyDescent="0.25">
      <c r="C65" s="5"/>
      <c r="D65" s="8"/>
      <c r="E65" s="8"/>
      <c r="F65" s="8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3:21" x14ac:dyDescent="0.25">
      <c r="C66" s="5"/>
      <c r="D66" s="8"/>
      <c r="E66" s="8"/>
      <c r="F66" s="8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3:21" x14ac:dyDescent="0.25">
      <c r="C67" s="5"/>
      <c r="D67" s="8"/>
      <c r="E67" s="8"/>
      <c r="F67" s="8"/>
      <c r="G67" s="6"/>
    </row>
    <row r="68" spans="3:21" x14ac:dyDescent="0.25">
      <c r="C68" s="5"/>
      <c r="D68" s="8"/>
      <c r="E68" s="8"/>
      <c r="F68" s="8"/>
      <c r="G68" s="6"/>
    </row>
    <row r="69" spans="3:21" x14ac:dyDescent="0.25">
      <c r="C69" s="5"/>
      <c r="D69" s="8"/>
      <c r="E69" s="8"/>
      <c r="F69" s="8"/>
      <c r="G69" s="6"/>
    </row>
    <row r="70" spans="3:21" x14ac:dyDescent="0.25">
      <c r="C70" s="5"/>
      <c r="D70" s="8"/>
      <c r="E70" s="8"/>
      <c r="F70" s="8"/>
      <c r="G70" s="6"/>
    </row>
    <row r="71" spans="3:21" x14ac:dyDescent="0.25">
      <c r="C71" s="5"/>
      <c r="D71" s="8"/>
      <c r="E71" s="8"/>
      <c r="F71" s="8"/>
      <c r="G71" s="8"/>
    </row>
    <row r="72" spans="3:21" x14ac:dyDescent="0.25">
      <c r="C72" s="5"/>
      <c r="D72" s="8"/>
      <c r="E72" s="8"/>
      <c r="F72" s="8"/>
      <c r="G72" s="8"/>
    </row>
    <row r="73" spans="3:21" x14ac:dyDescent="0.25">
      <c r="C73" s="5"/>
      <c r="D73" s="8"/>
      <c r="E73" s="8"/>
      <c r="F73" s="8"/>
      <c r="G73" s="8"/>
    </row>
    <row r="74" spans="3:21" x14ac:dyDescent="0.25">
      <c r="C74" s="5"/>
      <c r="D74" s="8"/>
      <c r="E74" s="8"/>
      <c r="F74" s="8"/>
      <c r="G74" s="8"/>
    </row>
    <row r="75" spans="3:21" x14ac:dyDescent="0.25">
      <c r="C75" s="5"/>
      <c r="D75" s="8"/>
      <c r="E75" s="8"/>
      <c r="F75" s="8"/>
      <c r="G75" s="8"/>
    </row>
    <row r="76" spans="3:21" x14ac:dyDescent="0.25">
      <c r="C76" s="5"/>
      <c r="D76" s="8"/>
      <c r="E76" s="8"/>
      <c r="F76" s="8"/>
      <c r="G76" s="8"/>
    </row>
    <row r="77" spans="3:21" x14ac:dyDescent="0.25">
      <c r="C77" s="5"/>
      <c r="D77" s="8"/>
      <c r="E77" s="8"/>
      <c r="F77" s="8"/>
      <c r="G77" s="8"/>
    </row>
    <row r="78" spans="3:21" x14ac:dyDescent="0.25">
      <c r="C78" s="5"/>
      <c r="D78" s="8"/>
      <c r="E78" s="8"/>
      <c r="F78" s="8"/>
      <c r="G78" s="8"/>
    </row>
    <row r="79" spans="3:21" x14ac:dyDescent="0.25">
      <c r="C79" s="5"/>
      <c r="D79" s="8"/>
      <c r="E79" s="8"/>
      <c r="F79" s="8"/>
      <c r="G79" s="8"/>
    </row>
    <row r="80" spans="3:21" x14ac:dyDescent="0.25">
      <c r="C80" s="5"/>
      <c r="D80" s="8"/>
      <c r="E80" s="8"/>
      <c r="F80" s="8"/>
      <c r="G80" s="8"/>
    </row>
    <row r="81" spans="3:7" x14ac:dyDescent="0.25">
      <c r="C81" s="5"/>
      <c r="D81" s="8"/>
      <c r="E81" s="8"/>
      <c r="F81" s="8"/>
      <c r="G81" s="8"/>
    </row>
    <row r="82" spans="3:7" x14ac:dyDescent="0.25">
      <c r="C82" s="52"/>
      <c r="D82" s="8"/>
      <c r="E82" s="8"/>
      <c r="F82" s="8"/>
      <c r="G82" s="8"/>
    </row>
    <row r="83" spans="3:7" x14ac:dyDescent="0.25">
      <c r="C83" s="52"/>
      <c r="D83" s="6"/>
      <c r="E83" s="8"/>
      <c r="F83" s="8"/>
      <c r="G83" s="8"/>
    </row>
    <row r="84" spans="3:7" x14ac:dyDescent="0.25">
      <c r="C84" s="52"/>
      <c r="D84" s="8"/>
      <c r="E84" s="8"/>
      <c r="F84" s="8"/>
      <c r="G84" s="8"/>
    </row>
    <row r="85" spans="3:7" x14ac:dyDescent="0.25">
      <c r="C85" s="52"/>
      <c r="D85" s="6"/>
      <c r="E85" s="8"/>
      <c r="F85" s="8"/>
      <c r="G85" s="8"/>
    </row>
    <row r="86" spans="3:7" x14ac:dyDescent="0.25">
      <c r="C86" s="52"/>
      <c r="D86" s="6"/>
      <c r="E86" s="8"/>
      <c r="F86" s="8"/>
      <c r="G86" s="8"/>
    </row>
    <row r="87" spans="3:7" x14ac:dyDescent="0.25">
      <c r="C87" s="52"/>
      <c r="D87" s="8"/>
      <c r="E87" s="8"/>
      <c r="F87" s="8"/>
      <c r="G87" s="8"/>
    </row>
    <row r="88" spans="3:7" x14ac:dyDescent="0.25">
      <c r="C88" s="52"/>
      <c r="D88" s="8"/>
      <c r="E88" s="8"/>
      <c r="F88" s="8"/>
      <c r="G88" s="8"/>
    </row>
    <row r="89" spans="3:7" x14ac:dyDescent="0.25">
      <c r="C89" s="52"/>
      <c r="D89" s="6"/>
      <c r="E89" s="8"/>
      <c r="F89" s="8"/>
      <c r="G89" s="8"/>
    </row>
    <row r="90" spans="3:7" x14ac:dyDescent="0.25">
      <c r="C90" s="52"/>
      <c r="D90" s="8"/>
      <c r="E90" s="8"/>
      <c r="F90" s="8"/>
      <c r="G90" s="8"/>
    </row>
    <row r="91" spans="3:7" x14ac:dyDescent="0.25">
      <c r="C91" s="52"/>
      <c r="D91" s="8"/>
      <c r="E91" s="8"/>
      <c r="F91" s="8"/>
      <c r="G91" s="8"/>
    </row>
    <row r="92" spans="3:7" x14ac:dyDescent="0.25">
      <c r="C92" s="52"/>
      <c r="D92" s="6"/>
      <c r="E92" s="8"/>
      <c r="F92" s="8"/>
      <c r="G92" s="8"/>
    </row>
    <row r="93" spans="3:7" x14ac:dyDescent="0.25">
      <c r="C93" s="52"/>
      <c r="D93" s="6"/>
      <c r="E93" s="8"/>
      <c r="F93" s="8"/>
      <c r="G93" s="8"/>
    </row>
    <row r="94" spans="3:7" x14ac:dyDescent="0.25">
      <c r="C94" s="52"/>
      <c r="D94" s="8"/>
      <c r="E94" s="8"/>
      <c r="F94" s="8"/>
      <c r="G94" s="8"/>
    </row>
    <row r="95" spans="3:7" x14ac:dyDescent="0.25">
      <c r="C95" s="52"/>
      <c r="D95" s="8"/>
      <c r="E95" s="8"/>
      <c r="F95" s="8"/>
      <c r="G95" s="8"/>
    </row>
    <row r="96" spans="3:7" x14ac:dyDescent="0.25">
      <c r="C96" s="52"/>
      <c r="D96" s="8"/>
      <c r="E96" s="8"/>
      <c r="F96" s="8"/>
      <c r="G96" s="8"/>
    </row>
    <row r="97" spans="3:7" x14ac:dyDescent="0.25">
      <c r="C97" s="52"/>
      <c r="D97" s="8"/>
      <c r="E97" s="8"/>
      <c r="F97" s="8"/>
      <c r="G97" s="8"/>
    </row>
    <row r="98" spans="3:7" x14ac:dyDescent="0.25">
      <c r="C98" s="52"/>
      <c r="D98" s="8"/>
      <c r="E98" s="8"/>
      <c r="F98" s="8"/>
      <c r="G98" s="8"/>
    </row>
    <row r="99" spans="3:7" x14ac:dyDescent="0.25">
      <c r="C99" s="52"/>
      <c r="D99" s="8"/>
      <c r="E99" s="8"/>
      <c r="F99" s="8"/>
      <c r="G99" s="8"/>
    </row>
    <row r="100" spans="3:7" x14ac:dyDescent="0.25">
      <c r="C100" s="52"/>
      <c r="D100" s="6"/>
      <c r="E100" s="8"/>
      <c r="F100" s="8"/>
      <c r="G100" s="8"/>
    </row>
    <row r="101" spans="3:7" x14ac:dyDescent="0.25">
      <c r="C101" s="52"/>
      <c r="D101" s="6"/>
      <c r="E101" s="8"/>
      <c r="F101" s="8"/>
      <c r="G101" s="8"/>
    </row>
    <row r="102" spans="3:7" x14ac:dyDescent="0.25">
      <c r="C102" s="52"/>
      <c r="D102" s="6"/>
      <c r="E102" s="8"/>
      <c r="F102" s="8"/>
      <c r="G102" s="8"/>
    </row>
    <row r="103" spans="3:7" x14ac:dyDescent="0.25">
      <c r="C103" s="52"/>
      <c r="D103" s="8"/>
      <c r="E103" s="8"/>
      <c r="F103" s="8"/>
      <c r="G103" s="8"/>
    </row>
    <row r="104" spans="3:7" x14ac:dyDescent="0.25">
      <c r="C104" s="52"/>
      <c r="D104" s="6"/>
      <c r="E104" s="8"/>
      <c r="F104" s="8"/>
      <c r="G104" s="8"/>
    </row>
    <row r="105" spans="3:7" x14ac:dyDescent="0.25">
      <c r="C105" s="52"/>
      <c r="D105" s="8"/>
      <c r="E105" s="8"/>
      <c r="F105" s="8"/>
      <c r="G105" s="8"/>
    </row>
    <row r="106" spans="3:7" x14ac:dyDescent="0.25">
      <c r="C106" s="52"/>
      <c r="D106" s="6"/>
      <c r="E106" s="8"/>
      <c r="F106" s="8"/>
      <c r="G106" s="8"/>
    </row>
    <row r="107" spans="3:7" x14ac:dyDescent="0.25">
      <c r="C107" s="52"/>
      <c r="D107" s="8"/>
      <c r="E107" s="8"/>
      <c r="F107" s="8"/>
      <c r="G107" s="8"/>
    </row>
    <row r="108" spans="3:7" x14ac:dyDescent="0.25">
      <c r="C108" s="52"/>
      <c r="D108" s="8"/>
      <c r="E108" s="8"/>
      <c r="F108" s="8"/>
      <c r="G108" s="8"/>
    </row>
    <row r="109" spans="3:7" x14ac:dyDescent="0.25">
      <c r="C109" s="52"/>
      <c r="D109" s="8"/>
      <c r="E109" s="8"/>
      <c r="F109" s="8"/>
      <c r="G109" s="8"/>
    </row>
    <row r="110" spans="3:7" x14ac:dyDescent="0.25">
      <c r="C110" s="52"/>
      <c r="D110" s="8"/>
      <c r="E110" s="8"/>
      <c r="F110" s="8"/>
      <c r="G110" s="8"/>
    </row>
    <row r="111" spans="3:7" x14ac:dyDescent="0.25">
      <c r="C111" s="52"/>
      <c r="D111" s="8"/>
      <c r="E111" s="8"/>
      <c r="F111" s="8"/>
      <c r="G111" s="8"/>
    </row>
    <row r="112" spans="3:7" x14ac:dyDescent="0.25">
      <c r="C112" s="52"/>
      <c r="D112" s="8"/>
      <c r="E112" s="8"/>
      <c r="F112" s="8"/>
      <c r="G112" s="8"/>
    </row>
    <row r="113" spans="3:7" x14ac:dyDescent="0.25">
      <c r="C113" s="52"/>
      <c r="D113" s="8"/>
      <c r="E113" s="8"/>
      <c r="F113" s="8"/>
      <c r="G113" s="8"/>
    </row>
    <row r="114" spans="3:7" x14ac:dyDescent="0.25">
      <c r="C114" s="52"/>
      <c r="D114" s="8"/>
      <c r="E114" s="8"/>
      <c r="F114" s="8"/>
      <c r="G114" s="8"/>
    </row>
    <row r="115" spans="3:7" x14ac:dyDescent="0.25">
      <c r="C115" s="52"/>
      <c r="D115" s="8"/>
      <c r="E115" s="8"/>
      <c r="F115" s="8"/>
      <c r="G115" s="8"/>
    </row>
    <row r="116" spans="3:7" x14ac:dyDescent="0.25">
      <c r="C116" s="52"/>
      <c r="D116" s="8"/>
      <c r="E116" s="8"/>
      <c r="F116" s="8"/>
      <c r="G116" s="8"/>
    </row>
    <row r="117" spans="3:7" x14ac:dyDescent="0.25">
      <c r="C117" s="52"/>
      <c r="D117" s="8"/>
      <c r="E117" s="8"/>
      <c r="F117" s="8"/>
      <c r="G117" s="8"/>
    </row>
    <row r="118" spans="3:7" x14ac:dyDescent="0.25">
      <c r="C118" s="52"/>
      <c r="D118" s="8"/>
      <c r="E118" s="8"/>
      <c r="F118" s="8"/>
      <c r="G118" s="8"/>
    </row>
    <row r="119" spans="3:7" x14ac:dyDescent="0.25">
      <c r="C119" s="52"/>
      <c r="D119" s="8"/>
      <c r="E119" s="8"/>
      <c r="F119" s="8"/>
      <c r="G119" s="8"/>
    </row>
    <row r="120" spans="3:7" x14ac:dyDescent="0.25">
      <c r="C120" s="52"/>
      <c r="D120" s="8"/>
      <c r="E120" s="8"/>
      <c r="F120" s="8"/>
      <c r="G120" s="8"/>
    </row>
    <row r="121" spans="3:7" x14ac:dyDescent="0.25">
      <c r="C121" s="52"/>
      <c r="D121" s="8"/>
      <c r="E121" s="8"/>
      <c r="F121" s="8"/>
      <c r="G121" s="8"/>
    </row>
    <row r="122" spans="3:7" x14ac:dyDescent="0.25">
      <c r="C122" s="52"/>
      <c r="D122" s="8"/>
      <c r="E122" s="8"/>
      <c r="F122" s="8"/>
      <c r="G122" s="8"/>
    </row>
    <row r="123" spans="3:7" x14ac:dyDescent="0.25">
      <c r="C123" s="52"/>
      <c r="D123" s="8"/>
      <c r="E123" s="8"/>
      <c r="F123" s="8"/>
      <c r="G123" s="8"/>
    </row>
    <row r="124" spans="3:7" x14ac:dyDescent="0.25">
      <c r="C124" s="52"/>
      <c r="D124" s="8"/>
      <c r="E124" s="8"/>
      <c r="F124" s="8"/>
      <c r="G124" s="8"/>
    </row>
    <row r="125" spans="3:7" x14ac:dyDescent="0.25">
      <c r="C125" s="52"/>
      <c r="D125" s="8"/>
      <c r="E125" s="8"/>
      <c r="F125" s="8"/>
      <c r="G125" s="8"/>
    </row>
    <row r="126" spans="3:7" x14ac:dyDescent="0.25">
      <c r="C126" s="52"/>
      <c r="D126" s="8"/>
      <c r="E126" s="8"/>
      <c r="F126" s="8"/>
      <c r="G126" s="8"/>
    </row>
    <row r="127" spans="3:7" x14ac:dyDescent="0.25">
      <c r="C127" s="52"/>
      <c r="D127" s="8"/>
      <c r="E127" s="8"/>
      <c r="F127" s="8"/>
      <c r="G127" s="8"/>
    </row>
    <row r="128" spans="3:7" x14ac:dyDescent="0.25">
      <c r="C128" s="52"/>
      <c r="D128" s="8"/>
      <c r="E128" s="8"/>
      <c r="F128" s="8"/>
      <c r="G128" s="8"/>
    </row>
    <row r="129" spans="3:7" x14ac:dyDescent="0.25">
      <c r="C129" s="52"/>
      <c r="D129" s="8"/>
      <c r="E129" s="8"/>
      <c r="F129" s="8"/>
      <c r="G129" s="8"/>
    </row>
    <row r="130" spans="3:7" x14ac:dyDescent="0.25">
      <c r="C130" s="52"/>
      <c r="D130" s="8"/>
      <c r="E130" s="8"/>
      <c r="F130" s="8"/>
      <c r="G130" s="8"/>
    </row>
    <row r="131" spans="3:7" x14ac:dyDescent="0.25">
      <c r="C131" s="52"/>
      <c r="D131" s="6"/>
      <c r="E131" s="8"/>
      <c r="F131" s="8"/>
      <c r="G131" s="8"/>
    </row>
    <row r="132" spans="3:7" x14ac:dyDescent="0.25">
      <c r="C132" s="52"/>
      <c r="D132" s="6"/>
      <c r="E132" s="8"/>
      <c r="F132" s="8"/>
      <c r="G132" s="8"/>
    </row>
    <row r="133" spans="3:7" x14ac:dyDescent="0.25">
      <c r="C133" s="52"/>
      <c r="D133" s="8"/>
      <c r="E133" s="8"/>
      <c r="F133" s="8"/>
      <c r="G133" s="8"/>
    </row>
    <row r="134" spans="3:7" x14ac:dyDescent="0.25">
      <c r="C134" s="52"/>
      <c r="D134" s="6"/>
      <c r="E134" s="8"/>
      <c r="F134" s="8"/>
      <c r="G134" s="8"/>
    </row>
    <row r="135" spans="3:7" x14ac:dyDescent="0.25">
      <c r="C135" s="52"/>
      <c r="D135" s="8"/>
      <c r="E135" s="8"/>
      <c r="F135" s="8"/>
      <c r="G135" s="8"/>
    </row>
    <row r="136" spans="3:7" x14ac:dyDescent="0.25">
      <c r="C136" s="52"/>
      <c r="D136" s="8"/>
      <c r="E136" s="8"/>
      <c r="F136" s="8"/>
      <c r="G136" s="8"/>
    </row>
    <row r="137" spans="3:7" x14ac:dyDescent="0.25">
      <c r="C137" s="52"/>
      <c r="D137" s="8"/>
      <c r="E137" s="8"/>
      <c r="F137" s="8"/>
      <c r="G137" s="8"/>
    </row>
    <row r="138" spans="3:7" x14ac:dyDescent="0.25">
      <c r="C138" s="52"/>
      <c r="D138" s="8"/>
      <c r="E138" s="8"/>
      <c r="F138" s="8"/>
      <c r="G138" s="8"/>
    </row>
    <row r="139" spans="3:7" x14ac:dyDescent="0.25">
      <c r="C139" s="52"/>
      <c r="D139" s="6"/>
      <c r="E139" s="8"/>
      <c r="F139" s="8"/>
      <c r="G139" s="8"/>
    </row>
    <row r="140" spans="3:7" x14ac:dyDescent="0.25">
      <c r="C140" s="52"/>
      <c r="D140" s="6"/>
      <c r="E140" s="8"/>
      <c r="F140" s="8"/>
      <c r="G140" s="8"/>
    </row>
    <row r="141" spans="3:7" x14ac:dyDescent="0.25">
      <c r="C141" s="52"/>
      <c r="D141" s="6"/>
      <c r="E141" s="8"/>
      <c r="F141" s="8"/>
      <c r="G141" s="8"/>
    </row>
    <row r="142" spans="3:7" x14ac:dyDescent="0.25">
      <c r="C142" s="52"/>
      <c r="D142" s="8"/>
      <c r="E142" s="8"/>
      <c r="F142" s="8"/>
      <c r="G142" s="8"/>
    </row>
    <row r="143" spans="3:7" x14ac:dyDescent="0.25">
      <c r="C143" s="52"/>
      <c r="D143" s="6"/>
      <c r="E143" s="8"/>
      <c r="F143" s="8"/>
      <c r="G143" s="8"/>
    </row>
    <row r="144" spans="3:7" x14ac:dyDescent="0.25">
      <c r="C144" s="52"/>
      <c r="D144" s="6"/>
      <c r="E144" s="8"/>
      <c r="F144" s="8"/>
      <c r="G144" s="8"/>
    </row>
    <row r="145" spans="3:7" x14ac:dyDescent="0.25">
      <c r="C145" s="52"/>
      <c r="D145" s="6"/>
      <c r="E145" s="8"/>
      <c r="F145" s="8"/>
      <c r="G145" s="8"/>
    </row>
    <row r="146" spans="3:7" x14ac:dyDescent="0.25">
      <c r="C146" s="52"/>
      <c r="D146" s="8"/>
      <c r="E146" s="8"/>
      <c r="F146" s="8"/>
      <c r="G146" s="8"/>
    </row>
    <row r="147" spans="3:7" x14ac:dyDescent="0.25">
      <c r="C147" s="52"/>
      <c r="D147" s="8"/>
      <c r="E147" s="8"/>
      <c r="F147" s="8"/>
      <c r="G147" s="8"/>
    </row>
    <row r="148" spans="3:7" x14ac:dyDescent="0.25">
      <c r="C148" s="52"/>
      <c r="D148" s="6"/>
      <c r="E148" s="8"/>
      <c r="F148" s="8"/>
      <c r="G148" s="8"/>
    </row>
    <row r="149" spans="3:7" x14ac:dyDescent="0.25">
      <c r="C149" s="52"/>
      <c r="D149" s="6"/>
      <c r="E149" s="8"/>
      <c r="F149" s="8"/>
      <c r="G149" s="8"/>
    </row>
    <row r="150" spans="3:7" x14ac:dyDescent="0.25">
      <c r="C150" s="52"/>
      <c r="D150" s="8"/>
      <c r="E150" s="8"/>
      <c r="F150" s="8"/>
      <c r="G150" s="8"/>
    </row>
    <row r="151" spans="3:7" x14ac:dyDescent="0.25">
      <c r="C151" s="52"/>
      <c r="D151" s="8"/>
      <c r="E151" s="8"/>
      <c r="F151" s="8"/>
      <c r="G151" s="8"/>
    </row>
    <row r="152" spans="3:7" x14ac:dyDescent="0.25">
      <c r="C152" s="52"/>
      <c r="D152" s="8"/>
      <c r="E152" s="8"/>
      <c r="F152" s="8"/>
      <c r="G152" s="8"/>
    </row>
    <row r="153" spans="3:7" x14ac:dyDescent="0.25">
      <c r="C153" s="52"/>
      <c r="D153" s="8"/>
      <c r="E153" s="8"/>
      <c r="F153" s="8"/>
      <c r="G153" s="8"/>
    </row>
    <row r="154" spans="3:7" x14ac:dyDescent="0.25">
      <c r="C154" s="52"/>
      <c r="D154" s="8"/>
      <c r="E154" s="8"/>
      <c r="F154" s="8"/>
      <c r="G154" s="8"/>
    </row>
    <row r="155" spans="3:7" x14ac:dyDescent="0.25">
      <c r="C155" s="52"/>
      <c r="D155" s="8"/>
      <c r="E155" s="8"/>
      <c r="F155" s="8"/>
      <c r="G155" s="8"/>
    </row>
    <row r="156" spans="3:7" x14ac:dyDescent="0.25">
      <c r="C156" s="52"/>
      <c r="D156" s="8"/>
      <c r="E156" s="8"/>
      <c r="F156" s="8"/>
      <c r="G156" s="8"/>
    </row>
    <row r="157" spans="3:7" x14ac:dyDescent="0.25">
      <c r="C157" s="52"/>
      <c r="D157" s="8"/>
      <c r="E157" s="8"/>
      <c r="F157" s="8"/>
      <c r="G157" s="8"/>
    </row>
    <row r="158" spans="3:7" x14ac:dyDescent="0.25">
      <c r="C158" s="52"/>
      <c r="D158" s="8"/>
      <c r="E158" s="8"/>
      <c r="F158" s="8"/>
      <c r="G158" s="8"/>
    </row>
    <row r="159" spans="3:7" x14ac:dyDescent="0.25">
      <c r="C159" s="52"/>
      <c r="D159" s="8"/>
      <c r="E159" s="8"/>
      <c r="F159" s="8"/>
      <c r="G159" s="8"/>
    </row>
    <row r="160" spans="3:7" x14ac:dyDescent="0.25">
      <c r="C160" s="52"/>
      <c r="D160" s="8"/>
      <c r="E160" s="6"/>
      <c r="F160" s="8"/>
      <c r="G160" s="6"/>
    </row>
    <row r="161" spans="3:7" x14ac:dyDescent="0.25">
      <c r="C161" s="52"/>
      <c r="D161" s="8"/>
      <c r="E161" s="6"/>
      <c r="F161" s="6"/>
      <c r="G161" s="6"/>
    </row>
    <row r="162" spans="3:7" x14ac:dyDescent="0.25">
      <c r="C162" s="52"/>
      <c r="D162" s="8"/>
      <c r="E162" s="6"/>
      <c r="F162" s="8"/>
      <c r="G162" s="6"/>
    </row>
    <row r="163" spans="3:7" x14ac:dyDescent="0.25">
      <c r="C163" s="52"/>
      <c r="D163" s="8"/>
      <c r="E163" s="8"/>
      <c r="F163" s="8"/>
      <c r="G163" s="8"/>
    </row>
    <row r="164" spans="3:7" x14ac:dyDescent="0.25">
      <c r="C164" s="52"/>
      <c r="D164" s="8"/>
      <c r="E164" s="8"/>
      <c r="F164" s="8"/>
      <c r="G164" s="8"/>
    </row>
    <row r="165" spans="3:7" x14ac:dyDescent="0.25">
      <c r="C165" s="52"/>
      <c r="D165" s="8"/>
      <c r="E165" s="8"/>
      <c r="F165" s="8"/>
      <c r="G165" s="8"/>
    </row>
    <row r="166" spans="3:7" x14ac:dyDescent="0.25">
      <c r="C166" s="52"/>
      <c r="D166" s="8"/>
      <c r="E166" s="8"/>
      <c r="F166" s="8"/>
      <c r="G166" s="8"/>
    </row>
    <row r="167" spans="3:7" x14ac:dyDescent="0.25">
      <c r="C167" s="52"/>
      <c r="D167" s="8"/>
      <c r="E167" s="8"/>
      <c r="F167" s="8"/>
      <c r="G167" s="8"/>
    </row>
    <row r="168" spans="3:7" x14ac:dyDescent="0.25">
      <c r="C168" s="52"/>
      <c r="D168" s="8"/>
      <c r="E168" s="8"/>
      <c r="F168" s="8"/>
      <c r="G168" s="8"/>
    </row>
    <row r="169" spans="3:7" x14ac:dyDescent="0.25">
      <c r="C169" s="52"/>
      <c r="D169" s="8"/>
      <c r="E169" s="8"/>
      <c r="F169" s="8"/>
      <c r="G169" s="8"/>
    </row>
    <row r="170" spans="3:7" x14ac:dyDescent="0.25">
      <c r="C170" s="52"/>
      <c r="D170" s="8"/>
      <c r="E170" s="8"/>
      <c r="F170" s="8"/>
      <c r="G170" s="8"/>
    </row>
    <row r="171" spans="3:7" x14ac:dyDescent="0.25">
      <c r="C171" s="52"/>
      <c r="D171" s="8"/>
      <c r="E171" s="8"/>
      <c r="F171" s="8"/>
      <c r="G171" s="8"/>
    </row>
    <row r="172" spans="3:7" x14ac:dyDescent="0.25">
      <c r="C172" s="52"/>
      <c r="D172" s="8"/>
      <c r="E172" s="8"/>
      <c r="F172" s="8"/>
      <c r="G172" s="8"/>
    </row>
    <row r="173" spans="3:7" x14ac:dyDescent="0.25">
      <c r="C173" s="52"/>
      <c r="D173" s="8"/>
      <c r="E173" s="8"/>
      <c r="F173" s="8"/>
      <c r="G173" s="8"/>
    </row>
    <row r="174" spans="3:7" x14ac:dyDescent="0.25">
      <c r="C174" s="52"/>
      <c r="D174" s="8"/>
      <c r="E174" s="8"/>
      <c r="F174" s="8"/>
      <c r="G174" s="8"/>
    </row>
    <row r="175" spans="3:7" x14ac:dyDescent="0.25">
      <c r="C175" s="52"/>
      <c r="D175" s="8"/>
      <c r="E175" s="6"/>
      <c r="F175" s="8"/>
      <c r="G175" s="6"/>
    </row>
    <row r="176" spans="3:7" x14ac:dyDescent="0.25">
      <c r="C176" s="52"/>
      <c r="D176" s="8"/>
      <c r="E176" s="8"/>
      <c r="F176" s="8"/>
      <c r="G176" s="8"/>
    </row>
    <row r="177" spans="3:7" x14ac:dyDescent="0.25">
      <c r="C177" s="52"/>
      <c r="D177" s="8"/>
      <c r="E177" s="8"/>
      <c r="F177" s="8"/>
      <c r="G177" s="8"/>
    </row>
    <row r="178" spans="3:7" x14ac:dyDescent="0.25">
      <c r="C178" s="52"/>
      <c r="D178" s="8"/>
      <c r="E178" s="8"/>
      <c r="F178" s="8"/>
      <c r="G178" s="8"/>
    </row>
    <row r="179" spans="3:7" x14ac:dyDescent="0.25">
      <c r="C179" s="52"/>
      <c r="D179" s="8"/>
      <c r="E179" s="8"/>
      <c r="F179" s="8"/>
      <c r="G179" s="8"/>
    </row>
    <row r="180" spans="3:7" x14ac:dyDescent="0.25">
      <c r="C180" s="52"/>
      <c r="D180" s="8"/>
      <c r="E180" s="8"/>
      <c r="F180" s="8"/>
      <c r="G180" s="8"/>
    </row>
    <row r="181" spans="3:7" x14ac:dyDescent="0.25">
      <c r="C181" s="52"/>
      <c r="D181" s="8"/>
      <c r="E181" s="8"/>
      <c r="F181" s="8"/>
      <c r="G181" s="8"/>
    </row>
    <row r="182" spans="3:7" x14ac:dyDescent="0.25">
      <c r="C182" s="52"/>
      <c r="D182" s="6"/>
      <c r="E182" s="8"/>
      <c r="F182" s="8"/>
      <c r="G182" s="8"/>
    </row>
    <row r="183" spans="3:7" x14ac:dyDescent="0.25">
      <c r="C183" s="52"/>
      <c r="D183" s="6"/>
      <c r="E183" s="8"/>
      <c r="F183" s="8"/>
      <c r="G183" s="8"/>
    </row>
    <row r="184" spans="3:7" x14ac:dyDescent="0.25">
      <c r="C184" s="52"/>
      <c r="D184" s="6"/>
      <c r="E184" s="8"/>
      <c r="F184" s="8"/>
      <c r="G184" s="8"/>
    </row>
    <row r="185" spans="3:7" x14ac:dyDescent="0.25">
      <c r="C185" s="52"/>
      <c r="D185" s="8"/>
      <c r="E185" s="6"/>
      <c r="F185" s="8"/>
      <c r="G185" s="6"/>
    </row>
    <row r="186" spans="3:7" x14ac:dyDescent="0.25">
      <c r="C186" s="52"/>
      <c r="D186" s="8"/>
      <c r="E186" s="6"/>
      <c r="F186" s="8"/>
      <c r="G186" s="6"/>
    </row>
    <row r="187" spans="3:7" x14ac:dyDescent="0.25">
      <c r="C187" s="52"/>
      <c r="D187" s="8"/>
      <c r="E187" s="6"/>
      <c r="F187" s="8"/>
      <c r="G187" s="6"/>
    </row>
    <row r="188" spans="3:7" x14ac:dyDescent="0.25">
      <c r="C188" s="52"/>
      <c r="D188" s="6"/>
      <c r="E188" s="6"/>
      <c r="F188" s="8"/>
      <c r="G188" s="6"/>
    </row>
    <row r="189" spans="3:7" x14ac:dyDescent="0.25">
      <c r="C189" s="52"/>
      <c r="D189" s="8"/>
      <c r="E189" s="6"/>
      <c r="F189" s="8"/>
      <c r="G189" s="6"/>
    </row>
    <row r="190" spans="3:7" x14ac:dyDescent="0.25">
      <c r="C190" s="52"/>
      <c r="D190" s="6"/>
      <c r="E190" s="6"/>
      <c r="F190" s="8"/>
      <c r="G190" s="6"/>
    </row>
    <row r="191" spans="3:7" x14ac:dyDescent="0.25">
      <c r="C191" s="52"/>
      <c r="D191" s="6"/>
      <c r="E191" s="6"/>
      <c r="F191" s="8"/>
      <c r="G191" s="6"/>
    </row>
    <row r="192" spans="3:7" x14ac:dyDescent="0.25">
      <c r="C192" s="52"/>
      <c r="D192" s="8"/>
      <c r="E192" s="6"/>
      <c r="F192" s="8"/>
      <c r="G192" s="6"/>
    </row>
    <row r="193" spans="3:7" x14ac:dyDescent="0.25">
      <c r="C193" s="52"/>
      <c r="D193" s="8"/>
      <c r="E193" s="6"/>
      <c r="F193" s="8"/>
      <c r="G193" s="6"/>
    </row>
    <row r="194" spans="3:7" x14ac:dyDescent="0.25">
      <c r="C194" s="52"/>
      <c r="D194" s="6"/>
      <c r="E194" s="6"/>
      <c r="F194" s="8"/>
      <c r="G194" s="6"/>
    </row>
    <row r="195" spans="3:7" x14ac:dyDescent="0.25">
      <c r="C195" s="52"/>
      <c r="D195" s="6"/>
      <c r="E195" s="6"/>
      <c r="F195" s="8"/>
      <c r="G195" s="6"/>
    </row>
    <row r="196" spans="3:7" x14ac:dyDescent="0.25">
      <c r="C196" s="52"/>
      <c r="D196" s="6"/>
      <c r="E196" s="6"/>
      <c r="F196" s="8"/>
      <c r="G196" s="6"/>
    </row>
    <row r="197" spans="3:7" x14ac:dyDescent="0.25">
      <c r="C197" s="52"/>
      <c r="D197" s="6"/>
      <c r="E197" s="6"/>
      <c r="F197" s="8"/>
      <c r="G197" s="6"/>
    </row>
    <row r="198" spans="3:7" x14ac:dyDescent="0.25">
      <c r="C198" s="52"/>
      <c r="D198" s="6"/>
      <c r="E198" s="6"/>
      <c r="F198" s="8"/>
      <c r="G198" s="6"/>
    </row>
    <row r="199" spans="3:7" x14ac:dyDescent="0.25">
      <c r="C199" s="52"/>
      <c r="D199" s="8"/>
      <c r="E199" s="6"/>
      <c r="F199" s="8"/>
      <c r="G199" s="6"/>
    </row>
    <row r="200" spans="3:7" x14ac:dyDescent="0.25">
      <c r="C200" s="52"/>
      <c r="D200" s="8"/>
      <c r="E200" s="6"/>
      <c r="F200" s="8"/>
      <c r="G200" s="6"/>
    </row>
    <row r="201" spans="3:7" x14ac:dyDescent="0.25">
      <c r="C201" s="52"/>
      <c r="D201" s="8"/>
      <c r="E201" s="6"/>
      <c r="F201" s="8"/>
      <c r="G201" s="6"/>
    </row>
    <row r="202" spans="3:7" x14ac:dyDescent="0.25">
      <c r="C202" s="52"/>
      <c r="D202" s="8"/>
      <c r="E202" s="6"/>
      <c r="F202" s="8"/>
      <c r="G202" s="6"/>
    </row>
    <row r="203" spans="3:7" x14ac:dyDescent="0.25">
      <c r="C203" s="52"/>
      <c r="D203" s="8"/>
      <c r="E203" s="6"/>
      <c r="F203" s="8"/>
      <c r="G203" s="6"/>
    </row>
    <row r="204" spans="3:7" x14ac:dyDescent="0.25">
      <c r="C204" s="52"/>
      <c r="D204" s="8"/>
      <c r="E204" s="6"/>
      <c r="F204" s="8"/>
      <c r="G204" s="6"/>
    </row>
    <row r="205" spans="3:7" x14ac:dyDescent="0.25">
      <c r="C205" s="52"/>
      <c r="D205" s="8"/>
      <c r="E205" s="6"/>
      <c r="F205" s="8"/>
      <c r="G205" s="6"/>
    </row>
    <row r="206" spans="3:7" x14ac:dyDescent="0.25">
      <c r="C206" s="52"/>
      <c r="D206" s="8"/>
      <c r="E206" s="6"/>
      <c r="F206" s="8"/>
      <c r="G206" s="6"/>
    </row>
    <row r="207" spans="3:7" x14ac:dyDescent="0.25">
      <c r="C207" s="52"/>
      <c r="D207" s="8"/>
      <c r="E207" s="8"/>
      <c r="F207" s="8"/>
      <c r="G207" s="8"/>
    </row>
    <row r="208" spans="3:7" x14ac:dyDescent="0.25">
      <c r="C208" s="52"/>
      <c r="D208" s="8"/>
      <c r="E208" s="8"/>
      <c r="F208" s="8"/>
      <c r="G208" s="8"/>
    </row>
    <row r="209" spans="3:7" x14ac:dyDescent="0.25">
      <c r="C209" s="52"/>
      <c r="D209" s="8"/>
      <c r="E209" s="8"/>
      <c r="F209" s="8"/>
      <c r="G209" s="8"/>
    </row>
    <row r="210" spans="3:7" x14ac:dyDescent="0.25">
      <c r="C210" s="52"/>
      <c r="D210" s="8"/>
      <c r="E210" s="6"/>
      <c r="F210" s="8"/>
      <c r="G210" s="6"/>
    </row>
    <row r="211" spans="3:7" x14ac:dyDescent="0.25">
      <c r="C211" s="52"/>
      <c r="D211" s="8"/>
      <c r="E211" s="6"/>
      <c r="F211" s="8"/>
      <c r="G211" s="6"/>
    </row>
    <row r="212" spans="3:7" x14ac:dyDescent="0.25">
      <c r="C212" s="52"/>
      <c r="D212" s="8"/>
      <c r="E212" s="6"/>
      <c r="F212" s="8"/>
      <c r="G212" s="6"/>
    </row>
    <row r="213" spans="3:7" x14ac:dyDescent="0.25">
      <c r="C213" s="52"/>
      <c r="D213" s="8"/>
      <c r="E213" s="6"/>
      <c r="F213" s="8"/>
      <c r="G213" s="6"/>
    </row>
    <row r="214" spans="3:7" x14ac:dyDescent="0.25">
      <c r="C214" s="52"/>
      <c r="D214" s="8"/>
      <c r="E214" s="6"/>
      <c r="F214" s="8"/>
      <c r="G214" s="6"/>
    </row>
    <row r="215" spans="3:7" x14ac:dyDescent="0.25">
      <c r="C215" s="52"/>
      <c r="D215" s="8"/>
      <c r="E215" s="6"/>
      <c r="F215" s="8"/>
      <c r="G215" s="6"/>
    </row>
    <row r="216" spans="3:7" x14ac:dyDescent="0.25">
      <c r="C216" s="52"/>
      <c r="D216" s="8"/>
      <c r="E216" s="6"/>
      <c r="F216" s="8"/>
      <c r="G216" s="6"/>
    </row>
    <row r="217" spans="3:7" x14ac:dyDescent="0.25">
      <c r="C217" s="52"/>
      <c r="D217" s="8"/>
      <c r="E217" s="6"/>
      <c r="F217" s="8"/>
      <c r="G217" s="6"/>
    </row>
    <row r="218" spans="3:7" x14ac:dyDescent="0.25">
      <c r="C218" s="52"/>
      <c r="D218" s="8"/>
      <c r="E218" s="6"/>
      <c r="F218" s="8"/>
      <c r="G218" s="6"/>
    </row>
    <row r="219" spans="3:7" x14ac:dyDescent="0.25">
      <c r="C219" s="52"/>
      <c r="D219" s="8"/>
      <c r="E219" s="6"/>
      <c r="F219" s="8"/>
      <c r="G219" s="6"/>
    </row>
    <row r="220" spans="3:7" x14ac:dyDescent="0.25">
      <c r="C220" s="52"/>
      <c r="D220" s="8"/>
      <c r="E220" s="6"/>
      <c r="F220" s="8"/>
      <c r="G220" s="6"/>
    </row>
    <row r="221" spans="3:7" x14ac:dyDescent="0.25">
      <c r="C221" s="52"/>
      <c r="D221" s="8"/>
      <c r="E221" s="6"/>
      <c r="F221" s="8"/>
      <c r="G221" s="6"/>
    </row>
    <row r="222" spans="3:7" x14ac:dyDescent="0.25">
      <c r="C222" s="52"/>
      <c r="D222" s="8"/>
      <c r="E222" s="6"/>
      <c r="F222" s="8"/>
      <c r="G222" s="6"/>
    </row>
    <row r="223" spans="3:7" x14ac:dyDescent="0.25">
      <c r="C223" s="52"/>
      <c r="D223" s="8"/>
      <c r="E223" s="6"/>
      <c r="F223" s="8"/>
      <c r="G223" s="6"/>
    </row>
    <row r="224" spans="3:7" x14ac:dyDescent="0.25">
      <c r="C224" s="52"/>
      <c r="D224" s="8"/>
      <c r="E224" s="6"/>
      <c r="F224" s="8"/>
      <c r="G224" s="6"/>
    </row>
    <row r="225" spans="3:7" x14ac:dyDescent="0.25">
      <c r="C225" s="52"/>
      <c r="D225" s="8"/>
      <c r="E225" s="6"/>
      <c r="F225" s="8"/>
      <c r="G225" s="6"/>
    </row>
    <row r="226" spans="3:7" x14ac:dyDescent="0.25">
      <c r="C226" s="52"/>
      <c r="D226" s="8"/>
      <c r="E226" s="6"/>
      <c r="F226" s="8"/>
      <c r="G226" s="6"/>
    </row>
    <row r="227" spans="3:7" x14ac:dyDescent="0.25">
      <c r="C227" s="52"/>
      <c r="D227" s="8"/>
      <c r="E227" s="6"/>
      <c r="F227" s="8"/>
      <c r="G227" s="6"/>
    </row>
    <row r="228" spans="3:7" x14ac:dyDescent="0.25">
      <c r="C228" s="52"/>
      <c r="D228" s="6"/>
      <c r="E228" s="6"/>
      <c r="F228" s="8"/>
      <c r="G228" s="6"/>
    </row>
    <row r="229" spans="3:7" x14ac:dyDescent="0.25">
      <c r="C229" s="52"/>
      <c r="D229" s="6"/>
      <c r="E229" s="6"/>
      <c r="F229" s="6"/>
      <c r="G229" s="6"/>
    </row>
    <row r="230" spans="3:7" x14ac:dyDescent="0.25">
      <c r="C230" s="52"/>
      <c r="D230" s="6"/>
      <c r="E230" s="6"/>
      <c r="F230" s="8"/>
      <c r="G230" s="6"/>
    </row>
    <row r="231" spans="3:7" x14ac:dyDescent="0.25">
      <c r="C231" s="52"/>
      <c r="D231" s="6"/>
      <c r="E231" s="6"/>
      <c r="F231" s="8"/>
      <c r="G231" s="6"/>
    </row>
    <row r="232" spans="3:7" x14ac:dyDescent="0.25">
      <c r="C232" s="52"/>
      <c r="D232" s="6"/>
      <c r="E232" s="6"/>
      <c r="F232" s="8"/>
      <c r="G232" s="6"/>
    </row>
    <row r="233" spans="3:7" x14ac:dyDescent="0.25">
      <c r="C233" s="52"/>
      <c r="D233" s="6"/>
      <c r="E233" s="6"/>
      <c r="F233" s="8"/>
      <c r="G233" s="6"/>
    </row>
    <row r="234" spans="3:7" x14ac:dyDescent="0.25">
      <c r="C234" s="52"/>
      <c r="D234" s="6"/>
      <c r="E234" s="6"/>
      <c r="F234" s="6"/>
      <c r="G234" s="6"/>
    </row>
    <row r="235" spans="3:7" x14ac:dyDescent="0.25">
      <c r="C235" s="52"/>
      <c r="D235" s="6"/>
      <c r="E235" s="6"/>
      <c r="F235" s="8"/>
      <c r="G235" s="6"/>
    </row>
    <row r="236" spans="3:7" x14ac:dyDescent="0.25">
      <c r="C236" s="52"/>
      <c r="D236" s="6"/>
      <c r="E236" s="6"/>
      <c r="F236" s="6"/>
      <c r="G236" s="6"/>
    </row>
    <row r="237" spans="3:7" x14ac:dyDescent="0.25">
      <c r="C237" s="52"/>
      <c r="D237" s="8"/>
      <c r="E237" s="6"/>
      <c r="F237" s="8"/>
      <c r="G237" s="6"/>
    </row>
    <row r="238" spans="3:7" x14ac:dyDescent="0.25">
      <c r="C238" s="52"/>
      <c r="D238" s="8"/>
      <c r="E238" s="6"/>
      <c r="F238" s="8"/>
      <c r="G238" s="6"/>
    </row>
    <row r="239" spans="3:7" x14ac:dyDescent="0.25">
      <c r="C239" s="52"/>
      <c r="D239" s="8"/>
      <c r="E239" s="6"/>
      <c r="F239" s="8"/>
      <c r="G239" s="6"/>
    </row>
    <row r="240" spans="3:7" x14ac:dyDescent="0.25">
      <c r="C240" s="52"/>
      <c r="D240" s="8"/>
      <c r="E240" s="6"/>
      <c r="F240" s="8"/>
      <c r="G240" s="6"/>
    </row>
    <row r="241" spans="3:7" x14ac:dyDescent="0.25">
      <c r="C241" s="52"/>
      <c r="D241" s="8"/>
      <c r="E241" s="6"/>
      <c r="F241" s="8"/>
      <c r="G241" s="6"/>
    </row>
    <row r="242" spans="3:7" x14ac:dyDescent="0.25">
      <c r="C242" s="52"/>
      <c r="D242" s="6"/>
      <c r="E242" s="6"/>
      <c r="F242" s="8"/>
      <c r="G242" s="6"/>
    </row>
    <row r="243" spans="3:7" x14ac:dyDescent="0.25">
      <c r="C243" s="52"/>
      <c r="D243" s="6"/>
      <c r="E243" s="6"/>
      <c r="F243" s="8"/>
      <c r="G243" s="6"/>
    </row>
    <row r="244" spans="3:7" x14ac:dyDescent="0.25">
      <c r="C244" s="52"/>
      <c r="D244" s="8"/>
      <c r="E244" s="6"/>
      <c r="F244" s="8"/>
      <c r="G244" s="6"/>
    </row>
    <row r="245" spans="3:7" x14ac:dyDescent="0.25">
      <c r="C245" s="52"/>
      <c r="D245" s="8"/>
      <c r="E245" s="6"/>
      <c r="F245" s="8"/>
      <c r="G245" s="6"/>
    </row>
    <row r="246" spans="3:7" x14ac:dyDescent="0.25">
      <c r="C246" s="52"/>
      <c r="D246" s="8"/>
      <c r="E246" s="6"/>
      <c r="F246" s="8"/>
      <c r="G246" s="6"/>
    </row>
    <row r="247" spans="3:7" x14ac:dyDescent="0.25">
      <c r="C247" s="52"/>
      <c r="D247" s="8"/>
      <c r="E247" s="6"/>
      <c r="F247" s="8"/>
      <c r="G247" s="6"/>
    </row>
    <row r="248" spans="3:7" x14ac:dyDescent="0.25">
      <c r="C248" s="52"/>
      <c r="D248" s="8"/>
      <c r="E248" s="6"/>
      <c r="F248" s="8"/>
      <c r="G248" s="6"/>
    </row>
    <row r="249" spans="3:7" x14ac:dyDescent="0.25">
      <c r="C249" s="52"/>
      <c r="D249" s="8"/>
      <c r="E249" s="6"/>
      <c r="F249" s="8"/>
      <c r="G249" s="6"/>
    </row>
    <row r="250" spans="3:7" x14ac:dyDescent="0.25">
      <c r="C250" s="52"/>
      <c r="D250" s="8"/>
      <c r="E250" s="6"/>
      <c r="F250" s="8"/>
      <c r="G250" s="6"/>
    </row>
    <row r="251" spans="3:7" x14ac:dyDescent="0.25">
      <c r="C251" s="52"/>
      <c r="D251" s="8"/>
      <c r="E251" s="6"/>
      <c r="F251" s="8"/>
      <c r="G251" s="6"/>
    </row>
    <row r="252" spans="3:7" x14ac:dyDescent="0.25">
      <c r="C252" s="52"/>
      <c r="D252" s="8"/>
      <c r="E252" s="6"/>
      <c r="F252" s="8"/>
      <c r="G252" s="6"/>
    </row>
    <row r="253" spans="3:7" x14ac:dyDescent="0.25">
      <c r="C253" s="52"/>
      <c r="D253" s="6"/>
      <c r="E253" s="6"/>
      <c r="F253" s="6"/>
      <c r="G253" s="6"/>
    </row>
    <row r="254" spans="3:7" x14ac:dyDescent="0.25">
      <c r="C254" s="52"/>
      <c r="D254" s="6"/>
      <c r="E254" s="6"/>
      <c r="F254" s="6"/>
      <c r="G254" s="6"/>
    </row>
    <row r="255" spans="3:7" x14ac:dyDescent="0.25">
      <c r="C255" s="52"/>
      <c r="D255" s="6"/>
      <c r="E255" s="6"/>
      <c r="F255" s="8"/>
      <c r="G255" s="6"/>
    </row>
    <row r="256" spans="3:7" x14ac:dyDescent="0.25">
      <c r="C256" s="52"/>
      <c r="D256" s="6"/>
      <c r="E256" s="6"/>
      <c r="F256" s="8"/>
      <c r="G256" s="6"/>
    </row>
    <row r="257" spans="3:7" x14ac:dyDescent="0.25">
      <c r="C257" s="52"/>
      <c r="D257" s="6"/>
      <c r="E257" s="6"/>
      <c r="F257" s="8"/>
      <c r="G257" s="6"/>
    </row>
    <row r="258" spans="3:7" x14ac:dyDescent="0.25">
      <c r="C258" s="52"/>
      <c r="D258" s="8"/>
      <c r="E258" s="6"/>
      <c r="F258" s="8"/>
      <c r="G258" s="6"/>
    </row>
    <row r="259" spans="3:7" x14ac:dyDescent="0.25">
      <c r="C259" s="52"/>
      <c r="D259" s="8"/>
      <c r="E259" s="6"/>
      <c r="F259" s="8"/>
      <c r="G259" s="6"/>
    </row>
    <row r="260" spans="3:7" x14ac:dyDescent="0.25">
      <c r="C260" s="52"/>
      <c r="D260" s="8"/>
      <c r="E260" s="6"/>
      <c r="F260" s="8"/>
      <c r="G260" s="6"/>
    </row>
    <row r="261" spans="3:7" x14ac:dyDescent="0.25">
      <c r="C261" s="52"/>
      <c r="D261" s="8"/>
      <c r="E261" s="6"/>
      <c r="F261" s="8"/>
      <c r="G261" s="6"/>
    </row>
    <row r="262" spans="3:7" x14ac:dyDescent="0.25">
      <c r="C262" s="52"/>
      <c r="D262" s="6"/>
      <c r="E262" s="6"/>
      <c r="F262" s="8"/>
      <c r="G262" s="6"/>
    </row>
    <row r="263" spans="3:7" x14ac:dyDescent="0.25">
      <c r="C263" s="52"/>
      <c r="D263" s="6"/>
      <c r="E263" s="6"/>
      <c r="F263" s="8"/>
      <c r="G263" s="6"/>
    </row>
    <row r="264" spans="3:7" x14ac:dyDescent="0.25">
      <c r="C264" s="52"/>
      <c r="D264" s="6"/>
      <c r="E264" s="6"/>
      <c r="F264" s="6"/>
      <c r="G264" s="6"/>
    </row>
    <row r="265" spans="3:7" x14ac:dyDescent="0.25">
      <c r="C265" s="52"/>
      <c r="D265" s="6"/>
      <c r="E265" s="6"/>
      <c r="F265" s="8"/>
      <c r="G265" s="6"/>
    </row>
    <row r="266" spans="3:7" x14ac:dyDescent="0.25">
      <c r="C266" s="52"/>
      <c r="D266" s="6"/>
      <c r="E266" s="6"/>
      <c r="F266" s="8"/>
      <c r="G266" s="6"/>
    </row>
    <row r="267" spans="3:7" x14ac:dyDescent="0.25">
      <c r="C267" s="52"/>
      <c r="D267" s="6"/>
      <c r="E267" s="6"/>
      <c r="F267" s="8"/>
      <c r="G267" s="53"/>
    </row>
    <row r="268" spans="3:7" x14ac:dyDescent="0.25">
      <c r="C268" s="52"/>
      <c r="D268" s="6"/>
      <c r="E268" s="6"/>
      <c r="F268" s="8"/>
      <c r="G268" s="6"/>
    </row>
    <row r="269" spans="3:7" x14ac:dyDescent="0.25">
      <c r="C269" s="52"/>
      <c r="D269" s="6"/>
      <c r="E269" s="6"/>
      <c r="F269" s="6"/>
      <c r="G269" s="6"/>
    </row>
    <row r="270" spans="3:7" x14ac:dyDescent="0.25">
      <c r="C270" s="52"/>
      <c r="D270" s="8"/>
      <c r="E270" s="6"/>
      <c r="F270" s="6"/>
      <c r="G270" s="6"/>
    </row>
    <row r="271" spans="3:7" x14ac:dyDescent="0.25">
      <c r="C271" s="52"/>
      <c r="D271" s="8"/>
      <c r="E271" s="6"/>
      <c r="F271" s="6"/>
      <c r="G271" s="6"/>
    </row>
    <row r="272" spans="3:7" x14ac:dyDescent="0.25">
      <c r="C272" s="52"/>
      <c r="D272" s="8"/>
      <c r="E272" s="8"/>
      <c r="F272" s="6"/>
      <c r="G272" s="6"/>
    </row>
    <row r="273" spans="3:7" x14ac:dyDescent="0.25">
      <c r="C273" s="52"/>
      <c r="D273" s="8"/>
      <c r="E273" s="8"/>
      <c r="F273" s="6"/>
      <c r="G273" s="8"/>
    </row>
    <row r="274" spans="3:7" x14ac:dyDescent="0.25">
      <c r="C274" s="52"/>
      <c r="D274" s="8"/>
      <c r="E274" s="8"/>
      <c r="F274" s="6"/>
      <c r="G274" s="8"/>
    </row>
    <row r="275" spans="3:7" x14ac:dyDescent="0.25">
      <c r="C275" s="52"/>
      <c r="D275" s="8"/>
      <c r="E275" s="6"/>
      <c r="F275" s="8"/>
      <c r="G275" s="6"/>
    </row>
    <row r="276" spans="3:7" x14ac:dyDescent="0.25">
      <c r="C276" s="52"/>
      <c r="D276" s="8"/>
      <c r="E276" s="6"/>
      <c r="F276" s="8"/>
      <c r="G276" s="6"/>
    </row>
    <row r="277" spans="3:7" x14ac:dyDescent="0.25">
      <c r="C277" s="52"/>
      <c r="D277" s="6"/>
      <c r="E277" s="8"/>
      <c r="F277" s="8"/>
      <c r="G277" s="8"/>
    </row>
    <row r="278" spans="3:7" x14ac:dyDescent="0.25">
      <c r="C278" s="52"/>
      <c r="D278" s="6"/>
      <c r="E278" s="8"/>
      <c r="F278" s="8"/>
      <c r="G278" s="8"/>
    </row>
    <row r="279" spans="3:7" x14ac:dyDescent="0.25">
      <c r="C279" s="52"/>
      <c r="D279" s="6"/>
      <c r="E279" s="8"/>
      <c r="F279" s="6"/>
      <c r="G279" s="8"/>
    </row>
    <row r="280" spans="3:7" x14ac:dyDescent="0.25">
      <c r="C280" s="52"/>
      <c r="D280" s="6"/>
      <c r="E280" s="8"/>
      <c r="F280" s="8"/>
      <c r="G280" s="8"/>
    </row>
    <row r="281" spans="3:7" x14ac:dyDescent="0.25">
      <c r="C281" s="52"/>
      <c r="D281" s="6"/>
      <c r="E281" s="8"/>
      <c r="F281" s="8"/>
      <c r="G281" s="8"/>
    </row>
    <row r="282" spans="3:7" x14ac:dyDescent="0.25">
      <c r="C282" s="52"/>
      <c r="D282" s="8"/>
      <c r="E282" s="8"/>
      <c r="F282" s="6"/>
      <c r="G282" s="8"/>
    </row>
    <row r="283" spans="3:7" x14ac:dyDescent="0.25">
      <c r="C283" s="52"/>
      <c r="D283" s="8"/>
      <c r="E283" s="8"/>
      <c r="F283" s="8"/>
      <c r="G283" s="8"/>
    </row>
    <row r="284" spans="3:7" x14ac:dyDescent="0.25">
      <c r="C284" s="52"/>
      <c r="D284" s="8"/>
      <c r="E284" s="8"/>
      <c r="F284" s="8"/>
      <c r="G284" s="8"/>
    </row>
    <row r="285" spans="3:7" x14ac:dyDescent="0.25">
      <c r="C285" s="52"/>
      <c r="D285" s="8"/>
      <c r="E285" s="8"/>
      <c r="F285" s="8"/>
      <c r="G285" s="8"/>
    </row>
    <row r="286" spans="3:7" x14ac:dyDescent="0.25">
      <c r="C286" s="52"/>
      <c r="D286" s="8"/>
      <c r="E286" s="8"/>
      <c r="F286" s="8"/>
      <c r="G286" s="8"/>
    </row>
    <row r="287" spans="3:7" x14ac:dyDescent="0.25">
      <c r="C287" s="52"/>
      <c r="D287" s="8"/>
      <c r="E287" s="8"/>
      <c r="F287" s="8"/>
      <c r="G287" s="8"/>
    </row>
    <row r="288" spans="3:7" x14ac:dyDescent="0.25">
      <c r="C288" s="52"/>
      <c r="D288" s="8"/>
      <c r="E288" s="8"/>
      <c r="F288" s="8"/>
      <c r="G288" s="8"/>
    </row>
    <row r="289" spans="3:7" x14ac:dyDescent="0.25">
      <c r="C289" s="52"/>
      <c r="D289" s="8"/>
      <c r="E289" s="8"/>
      <c r="F289" s="8"/>
      <c r="G289" s="8"/>
    </row>
    <row r="290" spans="3:7" x14ac:dyDescent="0.25">
      <c r="C290" s="52"/>
      <c r="D290" s="8"/>
      <c r="E290" s="8"/>
      <c r="F290" s="8"/>
      <c r="G290" s="8"/>
    </row>
    <row r="291" spans="3:7" x14ac:dyDescent="0.25">
      <c r="C291" s="52"/>
      <c r="D291" s="8"/>
      <c r="E291" s="8"/>
      <c r="F291" s="6"/>
      <c r="G291" s="8"/>
    </row>
    <row r="292" spans="3:7" x14ac:dyDescent="0.25">
      <c r="C292" s="52"/>
      <c r="D292" s="8"/>
      <c r="E292" s="8"/>
      <c r="F292" s="8"/>
      <c r="G292" s="8"/>
    </row>
    <row r="293" spans="3:7" x14ac:dyDescent="0.25">
      <c r="C293" s="52"/>
      <c r="D293" s="8"/>
      <c r="E293" s="8"/>
      <c r="F293" s="6"/>
      <c r="G293" s="8"/>
    </row>
    <row r="294" spans="3:7" x14ac:dyDescent="0.25">
      <c r="C294" s="52"/>
      <c r="D294" s="8"/>
      <c r="E294" s="8"/>
      <c r="F294" s="8"/>
      <c r="G294" s="8"/>
    </row>
    <row r="295" spans="3:7" x14ac:dyDescent="0.25">
      <c r="C295" s="52"/>
      <c r="D295" s="8"/>
      <c r="E295" s="8"/>
      <c r="F295" s="8"/>
      <c r="G295" s="8"/>
    </row>
    <row r="296" spans="3:7" x14ac:dyDescent="0.25">
      <c r="C296" s="52"/>
      <c r="D296" s="8"/>
      <c r="E296" s="6"/>
      <c r="F296" s="8"/>
      <c r="G296" s="6"/>
    </row>
    <row r="297" spans="3:7" x14ac:dyDescent="0.25">
      <c r="C297" s="52"/>
      <c r="D297" s="8"/>
      <c r="E297" s="6"/>
      <c r="F297" s="6"/>
      <c r="G297" s="6"/>
    </row>
    <row r="298" spans="3:7" x14ac:dyDescent="0.25">
      <c r="C298" s="52"/>
      <c r="D298" s="8"/>
      <c r="E298" s="6"/>
      <c r="F298" s="6"/>
      <c r="G298" s="6"/>
    </row>
    <row r="299" spans="3:7" x14ac:dyDescent="0.25">
      <c r="C299" s="52"/>
      <c r="D299" s="8"/>
      <c r="E299" s="6"/>
      <c r="F299" s="6"/>
      <c r="G299" s="6"/>
    </row>
    <row r="300" spans="3:7" x14ac:dyDescent="0.25">
      <c r="C300" s="52"/>
      <c r="D300" s="8"/>
      <c r="E300" s="6"/>
      <c r="F300" s="6"/>
      <c r="G300" s="6"/>
    </row>
    <row r="301" spans="3:7" x14ac:dyDescent="0.25">
      <c r="C301" s="52"/>
      <c r="D301" s="6"/>
      <c r="E301" s="6"/>
      <c r="F301" s="6"/>
      <c r="G301" s="6"/>
    </row>
    <row r="302" spans="3:7" x14ac:dyDescent="0.25">
      <c r="C302" s="52"/>
      <c r="D302" s="6"/>
      <c r="E302" s="6"/>
      <c r="F302" s="8"/>
      <c r="G302" s="6"/>
    </row>
    <row r="303" spans="3:7" x14ac:dyDescent="0.25">
      <c r="C303" s="52"/>
      <c r="D303" s="8"/>
      <c r="E303" s="8"/>
      <c r="F303" s="6"/>
      <c r="G303" s="8"/>
    </row>
    <row r="304" spans="3:7" x14ac:dyDescent="0.25">
      <c r="C304" s="52"/>
      <c r="D304" s="6"/>
      <c r="E304" s="8"/>
      <c r="F304" s="8"/>
      <c r="G304" s="8"/>
    </row>
    <row r="305" spans="3:7" x14ac:dyDescent="0.25">
      <c r="C305" s="52"/>
      <c r="D305" s="6"/>
      <c r="E305" s="8"/>
      <c r="F305" s="8"/>
      <c r="G305" s="8"/>
    </row>
    <row r="306" spans="3:7" x14ac:dyDescent="0.25">
      <c r="C306" s="52"/>
      <c r="D306" s="6"/>
      <c r="E306" s="8"/>
      <c r="F306" s="8"/>
      <c r="G306" s="8"/>
    </row>
    <row r="307" spans="3:7" x14ac:dyDescent="0.25">
      <c r="C307" s="52"/>
      <c r="D307" s="6"/>
      <c r="E307" s="8"/>
      <c r="F307" s="8"/>
      <c r="G307" s="8"/>
    </row>
    <row r="308" spans="3:7" x14ac:dyDescent="0.25">
      <c r="C308" s="52"/>
      <c r="D308" s="6"/>
      <c r="E308" s="8"/>
      <c r="F308" s="8"/>
      <c r="G308" s="8"/>
    </row>
    <row r="309" spans="3:7" x14ac:dyDescent="0.25">
      <c r="C309" s="52"/>
      <c r="D309" s="8"/>
      <c r="E309" s="8"/>
      <c r="F309" s="8"/>
      <c r="G309" s="8"/>
    </row>
    <row r="310" spans="3:7" x14ac:dyDescent="0.25">
      <c r="C310" s="52"/>
      <c r="D310" s="6"/>
      <c r="E310" s="8"/>
      <c r="F310" s="8"/>
      <c r="G310" s="8"/>
    </row>
    <row r="311" spans="3:7" x14ac:dyDescent="0.25">
      <c r="C311" s="52"/>
      <c r="D311" s="6"/>
      <c r="E311" s="8"/>
      <c r="F311" s="8"/>
      <c r="G311" s="8"/>
    </row>
    <row r="312" spans="3:7" x14ac:dyDescent="0.25">
      <c r="C312" s="52"/>
      <c r="D312" s="6"/>
      <c r="E312" s="8"/>
      <c r="F312" s="8"/>
      <c r="G312" s="8"/>
    </row>
    <row r="313" spans="3:7" x14ac:dyDescent="0.25">
      <c r="C313" s="52"/>
      <c r="D313" s="6"/>
      <c r="E313" s="8"/>
      <c r="F313" s="8"/>
      <c r="G313" s="8"/>
    </row>
    <row r="314" spans="3:7" x14ac:dyDescent="0.25">
      <c r="C314" s="52"/>
      <c r="D314" s="6"/>
      <c r="E314" s="8"/>
      <c r="F314" s="8"/>
      <c r="G314" s="8"/>
    </row>
    <row r="315" spans="3:7" x14ac:dyDescent="0.25">
      <c r="C315" s="52"/>
      <c r="D315" s="8"/>
      <c r="E315" s="8"/>
      <c r="F315" s="8"/>
      <c r="G315" s="8"/>
    </row>
    <row r="316" spans="3:7" x14ac:dyDescent="0.25">
      <c r="C316" s="52"/>
      <c r="D316" s="8"/>
      <c r="E316" s="8"/>
      <c r="F316" s="8"/>
      <c r="G316" s="8"/>
    </row>
    <row r="317" spans="3:7" x14ac:dyDescent="0.25">
      <c r="C317" s="52"/>
      <c r="D317" s="6"/>
      <c r="E317" s="8"/>
      <c r="F317" s="8"/>
      <c r="G317" s="8"/>
    </row>
    <row r="318" spans="3:7" x14ac:dyDescent="0.25">
      <c r="C318" s="52"/>
      <c r="D318" s="6"/>
      <c r="E318" s="8"/>
      <c r="F318" s="8"/>
      <c r="G318" s="8"/>
    </row>
    <row r="319" spans="3:7" x14ac:dyDescent="0.25">
      <c r="C319" s="52"/>
      <c r="D319" s="6"/>
      <c r="E319" s="8"/>
      <c r="F319" s="8"/>
      <c r="G319" s="8"/>
    </row>
    <row r="320" spans="3:7" x14ac:dyDescent="0.25">
      <c r="C320" s="52"/>
      <c r="D320" s="8"/>
      <c r="E320" s="8"/>
      <c r="F320" s="8"/>
      <c r="G320" s="8"/>
    </row>
    <row r="321" spans="3:7" x14ac:dyDescent="0.25">
      <c r="C321" s="52"/>
      <c r="D321" s="6"/>
      <c r="E321" s="8"/>
      <c r="F321" s="6"/>
      <c r="G321" s="8"/>
    </row>
    <row r="322" spans="3:7" x14ac:dyDescent="0.25">
      <c r="C322" s="52"/>
      <c r="D322" s="6"/>
      <c r="E322" s="6"/>
      <c r="F322" s="6"/>
      <c r="G322" s="6"/>
    </row>
    <row r="323" spans="3:7" x14ac:dyDescent="0.25">
      <c r="C323" s="5"/>
      <c r="D323" s="8"/>
      <c r="E323" s="6"/>
      <c r="F323" s="6"/>
      <c r="G323" s="6"/>
    </row>
    <row r="324" spans="3:7" x14ac:dyDescent="0.25">
      <c r="C324" s="5"/>
      <c r="D324" s="8"/>
      <c r="E324" s="6"/>
      <c r="F324" s="6"/>
      <c r="G324" s="6"/>
    </row>
    <row r="325" spans="3:7" x14ac:dyDescent="0.25">
      <c r="C325" s="5"/>
      <c r="D325" s="6"/>
      <c r="E325" s="6"/>
      <c r="F325" s="6"/>
      <c r="G325" s="6"/>
    </row>
    <row r="326" spans="3:7" x14ac:dyDescent="0.25">
      <c r="C326" s="5"/>
      <c r="D326" s="8"/>
      <c r="E326" s="6"/>
      <c r="F326" s="6"/>
      <c r="G326" s="6"/>
    </row>
    <row r="327" spans="3:7" x14ac:dyDescent="0.25">
      <c r="C327" s="5"/>
      <c r="D327" s="6"/>
      <c r="E327" s="6"/>
      <c r="F327" s="6"/>
      <c r="G327" s="6"/>
    </row>
    <row r="328" spans="3:7" x14ac:dyDescent="0.25">
      <c r="C328" s="5"/>
      <c r="D328" s="8"/>
      <c r="E328" s="8"/>
      <c r="F328" s="8"/>
      <c r="G328" s="8"/>
    </row>
    <row r="329" spans="3:7" x14ac:dyDescent="0.25">
      <c r="C329" s="5"/>
      <c r="D329" s="8"/>
      <c r="E329" s="8"/>
      <c r="F329" s="8"/>
      <c r="G329" s="8"/>
    </row>
    <row r="330" spans="3:7" x14ac:dyDescent="0.25">
      <c r="C330" s="5"/>
      <c r="D330" s="8"/>
      <c r="E330" s="8"/>
      <c r="F330" s="8"/>
      <c r="G330" s="8"/>
    </row>
    <row r="331" spans="3:7" x14ac:dyDescent="0.25">
      <c r="C331" s="5"/>
      <c r="D331" s="8"/>
      <c r="E331" s="8"/>
      <c r="F331" s="8"/>
      <c r="G331" s="8"/>
    </row>
    <row r="332" spans="3:7" x14ac:dyDescent="0.25">
      <c r="C332" s="5"/>
      <c r="D332" s="8"/>
      <c r="E332" s="8"/>
      <c r="F332" s="8"/>
      <c r="G332" s="8"/>
    </row>
    <row r="333" spans="3:7" x14ac:dyDescent="0.25">
      <c r="C333" s="5"/>
      <c r="D333" s="8"/>
      <c r="E333" s="8"/>
      <c r="F333" s="8"/>
      <c r="G333" s="8"/>
    </row>
    <row r="334" spans="3:7" x14ac:dyDescent="0.25">
      <c r="C334" s="5"/>
      <c r="D334" s="8"/>
      <c r="E334" s="8"/>
      <c r="F334" s="6"/>
      <c r="G334" s="8"/>
    </row>
    <row r="335" spans="3:7" x14ac:dyDescent="0.25">
      <c r="C335" s="5"/>
      <c r="D335" s="8"/>
      <c r="E335" s="8"/>
      <c r="F335" s="8"/>
      <c r="G335" s="8"/>
    </row>
    <row r="336" spans="3:7" x14ac:dyDescent="0.25">
      <c r="C336" s="5"/>
      <c r="D336" s="8"/>
      <c r="E336" s="6"/>
      <c r="F336" s="8"/>
      <c r="G336" s="6"/>
    </row>
    <row r="337" spans="3:7" x14ac:dyDescent="0.25">
      <c r="C337" s="5"/>
      <c r="D337" s="8"/>
      <c r="E337" s="6"/>
      <c r="F337" s="8"/>
      <c r="G337" s="6"/>
    </row>
    <row r="338" spans="3:7" x14ac:dyDescent="0.25">
      <c r="C338" s="5"/>
      <c r="D338" s="8"/>
      <c r="E338" s="6"/>
      <c r="F338" s="8"/>
      <c r="G338" s="6"/>
    </row>
    <row r="339" spans="3:7" x14ac:dyDescent="0.25">
      <c r="C339" s="5"/>
      <c r="D339" s="8"/>
      <c r="E339" s="6"/>
      <c r="F339" s="8"/>
      <c r="G339" s="6"/>
    </row>
    <row r="340" spans="3:7" x14ac:dyDescent="0.25">
      <c r="C340" s="5"/>
      <c r="D340" s="8"/>
      <c r="E340" s="8"/>
      <c r="F340" s="8"/>
      <c r="G340" s="8"/>
    </row>
    <row r="341" spans="3:7" x14ac:dyDescent="0.25">
      <c r="C341" s="5"/>
      <c r="D341" s="8"/>
      <c r="E341" s="8"/>
      <c r="F341" s="8"/>
      <c r="G341" s="8"/>
    </row>
    <row r="342" spans="3:7" x14ac:dyDescent="0.25">
      <c r="C342" s="5"/>
      <c r="D342" s="8"/>
      <c r="E342" s="8"/>
      <c r="F342" s="8"/>
      <c r="G342" s="8"/>
    </row>
    <row r="343" spans="3:7" x14ac:dyDescent="0.25">
      <c r="C343" s="5"/>
      <c r="D343" s="8"/>
      <c r="E343" s="8"/>
      <c r="F343" s="8"/>
      <c r="G343" s="8"/>
    </row>
    <row r="344" spans="3:7" x14ac:dyDescent="0.25">
      <c r="C344" s="5"/>
      <c r="D344" s="8"/>
      <c r="E344" s="8"/>
      <c r="F344" s="6"/>
      <c r="G344" s="8"/>
    </row>
    <row r="345" spans="3:7" x14ac:dyDescent="0.25">
      <c r="C345" s="5"/>
      <c r="D345" s="8"/>
      <c r="E345" s="8"/>
      <c r="F345" s="8"/>
      <c r="G345" s="8"/>
    </row>
    <row r="346" spans="3:7" x14ac:dyDescent="0.25">
      <c r="C346" s="5"/>
      <c r="D346" s="8"/>
      <c r="E346" s="8"/>
      <c r="F346" s="8"/>
      <c r="G346" s="8"/>
    </row>
    <row r="347" spans="3:7" x14ac:dyDescent="0.25">
      <c r="C347" s="5"/>
      <c r="D347" s="8"/>
      <c r="E347" s="8"/>
      <c r="F347" s="6"/>
      <c r="G347" s="8"/>
    </row>
    <row r="348" spans="3:7" x14ac:dyDescent="0.25">
      <c r="C348" s="5"/>
      <c r="D348" s="8"/>
      <c r="E348" s="6"/>
      <c r="F348" s="8"/>
      <c r="G348" s="6"/>
    </row>
    <row r="349" spans="3:7" x14ac:dyDescent="0.25">
      <c r="C349" s="5"/>
      <c r="D349" s="6"/>
      <c r="E349" s="6"/>
      <c r="F349" s="6"/>
      <c r="G349" s="6"/>
    </row>
    <row r="350" spans="3:7" x14ac:dyDescent="0.25">
      <c r="C350" s="5"/>
      <c r="D350" s="6"/>
      <c r="E350" s="6"/>
      <c r="F350" s="6"/>
      <c r="G350" s="6"/>
    </row>
    <row r="351" spans="3:7" x14ac:dyDescent="0.25">
      <c r="C351" s="5"/>
      <c r="D351" s="6"/>
      <c r="E351" s="6"/>
      <c r="F351" s="6"/>
      <c r="G351" s="6"/>
    </row>
    <row r="352" spans="3:7" x14ac:dyDescent="0.25">
      <c r="C352" s="5"/>
      <c r="D352" s="6"/>
      <c r="E352" s="6"/>
      <c r="F352" s="6"/>
      <c r="G352" s="6"/>
    </row>
    <row r="353" spans="3:7" x14ac:dyDescent="0.25">
      <c r="C353" s="5"/>
      <c r="D353" s="6"/>
      <c r="E353" s="8"/>
      <c r="F353" s="6"/>
      <c r="G353" s="8"/>
    </row>
    <row r="354" spans="3:7" x14ac:dyDescent="0.25">
      <c r="C354" s="5"/>
      <c r="D354" s="8"/>
      <c r="E354" s="8"/>
      <c r="F354" s="6"/>
      <c r="G354" s="8"/>
    </row>
    <row r="355" spans="3:7" x14ac:dyDescent="0.25">
      <c r="C355" s="5"/>
      <c r="D355" s="8"/>
      <c r="E355" s="8"/>
      <c r="F355" s="6"/>
      <c r="G355" s="8"/>
    </row>
    <row r="356" spans="3:7" x14ac:dyDescent="0.25">
      <c r="C356" s="5"/>
      <c r="D356" s="8"/>
      <c r="E356" s="8"/>
      <c r="F356" s="6"/>
      <c r="G356" s="8"/>
    </row>
    <row r="357" spans="3:7" x14ac:dyDescent="0.25">
      <c r="C357" s="5"/>
      <c r="D357" s="8"/>
      <c r="E357" s="8"/>
      <c r="F357" s="6"/>
      <c r="G357" s="8"/>
    </row>
    <row r="358" spans="3:7" x14ac:dyDescent="0.25">
      <c r="C358" s="5"/>
      <c r="D358" s="8"/>
      <c r="E358" s="8"/>
      <c r="F358" s="6"/>
      <c r="G358" s="8"/>
    </row>
    <row r="359" spans="3:7" x14ac:dyDescent="0.25">
      <c r="C359" s="5"/>
      <c r="D359" s="8"/>
      <c r="E359" s="8"/>
      <c r="F359" s="6"/>
      <c r="G359" s="8"/>
    </row>
    <row r="360" spans="3:7" x14ac:dyDescent="0.25">
      <c r="C360" s="5"/>
      <c r="D360" s="8"/>
      <c r="E360" s="6"/>
      <c r="F360" s="6"/>
      <c r="G360" s="6"/>
    </row>
    <row r="361" spans="3:7" x14ac:dyDescent="0.25">
      <c r="C361" s="5"/>
      <c r="D361" s="8"/>
      <c r="E361" s="6"/>
      <c r="F361" s="6"/>
      <c r="G361" s="6"/>
    </row>
    <row r="362" spans="3:7" x14ac:dyDescent="0.25">
      <c r="C362" s="5"/>
      <c r="D362" s="8"/>
      <c r="E362" s="8"/>
      <c r="F362" s="8"/>
      <c r="G362" s="8"/>
    </row>
    <row r="363" spans="3:7" x14ac:dyDescent="0.25">
      <c r="C363" s="5"/>
      <c r="D363" s="8"/>
      <c r="E363" s="8"/>
      <c r="F363" s="8"/>
      <c r="G363" s="8"/>
    </row>
    <row r="364" spans="3:7" x14ac:dyDescent="0.25">
      <c r="C364" s="5"/>
      <c r="D364" s="8"/>
      <c r="E364" s="8"/>
      <c r="F364" s="8"/>
      <c r="G364" s="8"/>
    </row>
    <row r="365" spans="3:7" x14ac:dyDescent="0.25">
      <c r="C365" s="5"/>
      <c r="D365" s="8"/>
      <c r="E365" s="8"/>
      <c r="F365" s="8"/>
      <c r="G365" s="8"/>
    </row>
    <row r="366" spans="3:7" x14ac:dyDescent="0.25">
      <c r="C366" s="5"/>
      <c r="D366" s="8"/>
      <c r="E366" s="8"/>
      <c r="F366" s="8"/>
      <c r="G366" s="8"/>
    </row>
    <row r="367" spans="3:7" x14ac:dyDescent="0.25">
      <c r="C367" s="5"/>
      <c r="D367" s="8"/>
      <c r="E367" s="8"/>
      <c r="F367" s="8"/>
      <c r="G367" s="8"/>
    </row>
    <row r="368" spans="3:7" x14ac:dyDescent="0.25">
      <c r="C368" s="5"/>
      <c r="D368" s="8"/>
      <c r="E368" s="8"/>
      <c r="F368" s="8"/>
      <c r="G368" s="8"/>
    </row>
    <row r="369" spans="3:7" x14ac:dyDescent="0.25">
      <c r="C369" s="5"/>
      <c r="D369" s="8"/>
      <c r="E369" s="8"/>
      <c r="F369" s="8"/>
      <c r="G369" s="8"/>
    </row>
    <row r="370" spans="3:7" x14ac:dyDescent="0.25">
      <c r="C370" s="5"/>
      <c r="D370" s="8"/>
      <c r="E370" s="8"/>
      <c r="F370" s="6"/>
      <c r="G370" s="8"/>
    </row>
    <row r="371" spans="3:7" x14ac:dyDescent="0.25">
      <c r="C371" s="5"/>
      <c r="D371" s="8"/>
      <c r="E371" s="8"/>
      <c r="F371" s="8"/>
      <c r="G371" s="8"/>
    </row>
    <row r="372" spans="3:7" x14ac:dyDescent="0.25">
      <c r="C372" s="5"/>
      <c r="D372" s="8"/>
      <c r="E372" s="8"/>
      <c r="F372" s="8"/>
      <c r="G372" s="8"/>
    </row>
    <row r="373" spans="3:7" x14ac:dyDescent="0.25">
      <c r="C373" s="5"/>
      <c r="D373" s="8"/>
      <c r="E373" s="8"/>
      <c r="F373" s="8"/>
      <c r="G373" s="8"/>
    </row>
    <row r="374" spans="3:7" x14ac:dyDescent="0.25">
      <c r="C374" s="5"/>
      <c r="D374" s="8"/>
      <c r="E374" s="8"/>
      <c r="F374" s="8"/>
      <c r="G374" s="8"/>
    </row>
    <row r="375" spans="3:7" x14ac:dyDescent="0.25">
      <c r="C375" s="5"/>
      <c r="D375" s="8"/>
      <c r="E375" s="8"/>
      <c r="F375" s="8"/>
      <c r="G375" s="8"/>
    </row>
    <row r="376" spans="3:7" x14ac:dyDescent="0.25">
      <c r="C376" s="5"/>
      <c r="D376" s="8"/>
      <c r="E376" s="8"/>
      <c r="F376" s="8"/>
      <c r="G376" s="8"/>
    </row>
    <row r="377" spans="3:7" x14ac:dyDescent="0.25">
      <c r="C377" s="5"/>
      <c r="D377" s="8"/>
      <c r="E377" s="8"/>
      <c r="F377" s="8"/>
      <c r="G377" s="8"/>
    </row>
    <row r="378" spans="3:7" x14ac:dyDescent="0.25">
      <c r="C378" s="5"/>
      <c r="D378" s="8"/>
      <c r="E378" s="8"/>
      <c r="F378" s="8"/>
      <c r="G378" s="8"/>
    </row>
    <row r="379" spans="3:7" x14ac:dyDescent="0.25">
      <c r="C379" s="5"/>
      <c r="D379" s="6"/>
      <c r="E379" s="8"/>
      <c r="F379" s="8"/>
      <c r="G379" s="8"/>
    </row>
    <row r="380" spans="3:7" x14ac:dyDescent="0.25">
      <c r="C380" s="5"/>
      <c r="D380" s="6"/>
      <c r="E380" s="8"/>
      <c r="F380" s="8"/>
      <c r="G380" s="8"/>
    </row>
    <row r="381" spans="3:7" x14ac:dyDescent="0.25">
      <c r="C381" s="5"/>
      <c r="D381" s="6"/>
      <c r="E381" s="8"/>
      <c r="F381" s="8"/>
      <c r="G381" s="8"/>
    </row>
    <row r="382" spans="3:7" x14ac:dyDescent="0.25">
      <c r="C382" s="5"/>
      <c r="D382" s="6"/>
      <c r="E382" s="8"/>
      <c r="F382" s="8"/>
      <c r="G382" s="8"/>
    </row>
    <row r="383" spans="3:7" x14ac:dyDescent="0.25">
      <c r="C383" s="5"/>
      <c r="D383" s="6"/>
      <c r="E383" s="8"/>
      <c r="F383" s="8"/>
      <c r="G383" s="8"/>
    </row>
    <row r="384" spans="3:7" x14ac:dyDescent="0.25">
      <c r="C384" s="5"/>
      <c r="D384" s="8"/>
      <c r="E384" s="8"/>
      <c r="F384" s="8"/>
      <c r="G384" s="8"/>
    </row>
    <row r="385" spans="3:7" x14ac:dyDescent="0.25">
      <c r="C385" s="5"/>
      <c r="D385" s="6"/>
      <c r="E385" s="8"/>
      <c r="F385" s="8"/>
      <c r="G385" s="8"/>
    </row>
    <row r="386" spans="3:7" x14ac:dyDescent="0.25">
      <c r="C386" s="5"/>
      <c r="D386" s="6"/>
      <c r="E386" s="8"/>
      <c r="F386" s="8"/>
      <c r="G386" s="8"/>
    </row>
    <row r="387" spans="3:7" x14ac:dyDescent="0.25">
      <c r="C387" s="5"/>
      <c r="D387" s="6"/>
      <c r="E387" s="8"/>
      <c r="F387" s="8"/>
      <c r="G387" s="8"/>
    </row>
    <row r="388" spans="3:7" x14ac:dyDescent="0.25">
      <c r="C388" s="5"/>
      <c r="D388" s="6"/>
      <c r="E388" s="8"/>
      <c r="F388" s="8"/>
      <c r="G388" s="8"/>
    </row>
    <row r="389" spans="3:7" x14ac:dyDescent="0.25">
      <c r="C389" s="5"/>
      <c r="D389" s="6"/>
      <c r="E389" s="8"/>
      <c r="F389" s="8"/>
      <c r="G389" s="8"/>
    </row>
    <row r="390" spans="3:7" x14ac:dyDescent="0.25">
      <c r="C390" s="5"/>
      <c r="D390" s="8"/>
      <c r="E390" s="8"/>
      <c r="F390" s="8"/>
      <c r="G390" s="8"/>
    </row>
    <row r="391" spans="3:7" x14ac:dyDescent="0.25">
      <c r="C391" s="5"/>
      <c r="D391" s="8"/>
      <c r="E391" s="8"/>
      <c r="F391" s="6"/>
      <c r="G391" s="8"/>
    </row>
    <row r="392" spans="3:7" x14ac:dyDescent="0.25">
      <c r="C392" s="5"/>
      <c r="D392" s="6"/>
      <c r="E392" s="8"/>
      <c r="F392" s="6"/>
      <c r="G392" s="8"/>
    </row>
    <row r="393" spans="3:7" x14ac:dyDescent="0.25">
      <c r="C393" s="5"/>
      <c r="D393" s="6"/>
      <c r="E393" s="8"/>
      <c r="F393" s="6"/>
      <c r="G393" s="8"/>
    </row>
    <row r="394" spans="3:7" x14ac:dyDescent="0.25">
      <c r="C394" s="5"/>
      <c r="D394" s="6"/>
      <c r="E394" s="8"/>
      <c r="F394" s="6"/>
      <c r="G394" s="8"/>
    </row>
    <row r="395" spans="3:7" x14ac:dyDescent="0.25">
      <c r="C395" s="5"/>
      <c r="D395" s="8"/>
      <c r="E395" s="6"/>
      <c r="F395" s="8"/>
      <c r="G395" s="6"/>
    </row>
    <row r="396" spans="3:7" x14ac:dyDescent="0.25">
      <c r="C396" s="5"/>
      <c r="D396" s="8"/>
      <c r="E396" s="8"/>
      <c r="F396" s="8"/>
      <c r="G396" s="8"/>
    </row>
    <row r="397" spans="3:7" x14ac:dyDescent="0.25">
      <c r="C397" s="5"/>
      <c r="D397" s="8"/>
      <c r="E397" s="8"/>
      <c r="F397" s="8"/>
      <c r="G397" s="8"/>
    </row>
    <row r="398" spans="3:7" x14ac:dyDescent="0.25">
      <c r="C398" s="5"/>
      <c r="D398" s="8"/>
      <c r="E398" s="8"/>
      <c r="F398" s="8"/>
      <c r="G398" s="8"/>
    </row>
    <row r="399" spans="3:7" x14ac:dyDescent="0.25">
      <c r="C399" s="5"/>
      <c r="D399" s="8"/>
      <c r="E399" s="8"/>
      <c r="F399" s="6"/>
      <c r="G399" s="8"/>
    </row>
    <row r="400" spans="3:7" x14ac:dyDescent="0.25">
      <c r="C400" s="5"/>
      <c r="D400" s="8"/>
      <c r="E400" s="8"/>
      <c r="F400" s="8"/>
      <c r="G400" s="8"/>
    </row>
    <row r="401" spans="3:7" x14ac:dyDescent="0.25">
      <c r="C401" s="5"/>
      <c r="D401" s="8"/>
      <c r="E401" s="8"/>
      <c r="F401" s="8"/>
      <c r="G401" s="8"/>
    </row>
    <row r="402" spans="3:7" x14ac:dyDescent="0.25">
      <c r="C402" s="5"/>
      <c r="D402" s="8"/>
      <c r="E402" s="6"/>
      <c r="F402" s="6"/>
      <c r="G402" s="6"/>
    </row>
    <row r="403" spans="3:7" x14ac:dyDescent="0.25">
      <c r="C403" s="5"/>
      <c r="D403" s="8"/>
      <c r="E403" s="6"/>
      <c r="F403" s="8"/>
      <c r="G403" s="6"/>
    </row>
    <row r="404" spans="3:7" x14ac:dyDescent="0.25">
      <c r="C404" s="5"/>
      <c r="D404" s="8"/>
      <c r="E404" s="6"/>
      <c r="F404" s="8"/>
      <c r="G404" s="6"/>
    </row>
    <row r="405" spans="3:7" x14ac:dyDescent="0.25">
      <c r="C405" s="5"/>
      <c r="D405" s="8"/>
      <c r="E405" s="6"/>
      <c r="F405" s="8"/>
      <c r="G405" s="6"/>
    </row>
    <row r="406" spans="3:7" x14ac:dyDescent="0.25">
      <c r="C406" s="5"/>
      <c r="D406" s="8"/>
      <c r="E406" s="6"/>
      <c r="F406" s="8"/>
      <c r="G406" s="6"/>
    </row>
    <row r="407" spans="3:7" x14ac:dyDescent="0.25">
      <c r="C407" s="5"/>
      <c r="D407" s="8"/>
      <c r="E407" s="8"/>
      <c r="F407" s="8"/>
      <c r="G407" s="8"/>
    </row>
    <row r="408" spans="3:7" x14ac:dyDescent="0.25">
      <c r="C408" s="5"/>
      <c r="D408" s="6"/>
      <c r="E408" s="8"/>
      <c r="F408" s="8"/>
      <c r="G408" s="8"/>
    </row>
    <row r="409" spans="3:7" x14ac:dyDescent="0.25">
      <c r="C409" s="5"/>
      <c r="D409" s="6"/>
      <c r="E409" s="8"/>
      <c r="F409" s="8"/>
      <c r="G409" s="8"/>
    </row>
    <row r="410" spans="3:7" x14ac:dyDescent="0.25">
      <c r="C410" s="5"/>
      <c r="D410" s="6"/>
      <c r="E410" s="8"/>
      <c r="F410" s="8"/>
      <c r="G410" s="8"/>
    </row>
    <row r="411" spans="3:7" x14ac:dyDescent="0.25">
      <c r="C411" s="5"/>
      <c r="D411" s="8"/>
      <c r="E411" s="8"/>
      <c r="F411" s="6"/>
      <c r="G411" s="8"/>
    </row>
    <row r="412" spans="3:7" x14ac:dyDescent="0.25">
      <c r="C412" s="5"/>
      <c r="D412" s="6"/>
      <c r="E412" s="8"/>
      <c r="F412" s="8"/>
      <c r="G412" s="8"/>
    </row>
    <row r="413" spans="3:7" x14ac:dyDescent="0.25">
      <c r="C413" s="5"/>
      <c r="D413" s="8"/>
      <c r="E413" s="6"/>
      <c r="F413" s="6"/>
      <c r="G413" s="6"/>
    </row>
    <row r="414" spans="3:7" x14ac:dyDescent="0.25">
      <c r="C414" s="5"/>
      <c r="D414" s="6"/>
      <c r="E414" s="8"/>
      <c r="F414" s="8"/>
      <c r="G414" s="8"/>
    </row>
    <row r="415" spans="3:7" x14ac:dyDescent="0.25">
      <c r="C415" s="5"/>
      <c r="D415" s="6"/>
      <c r="E415" s="8"/>
      <c r="F415" s="8"/>
      <c r="G415" s="8"/>
    </row>
    <row r="416" spans="3:7" x14ac:dyDescent="0.25">
      <c r="C416" s="5"/>
      <c r="D416" s="6"/>
      <c r="E416" s="8"/>
      <c r="F416" s="8"/>
      <c r="G416" s="8"/>
    </row>
    <row r="417" spans="3:7" x14ac:dyDescent="0.25">
      <c r="C417" s="5"/>
      <c r="D417" s="6"/>
      <c r="E417" s="8"/>
      <c r="F417" s="6"/>
      <c r="G417" s="8"/>
    </row>
    <row r="418" spans="3:7" x14ac:dyDescent="0.25">
      <c r="C418" s="5"/>
      <c r="D418" s="8"/>
      <c r="E418" s="8"/>
      <c r="F418" s="6"/>
      <c r="G418" s="8"/>
    </row>
    <row r="419" spans="3:7" x14ac:dyDescent="0.25">
      <c r="C419" s="5"/>
      <c r="D419" s="8"/>
      <c r="E419" s="8"/>
      <c r="F419" s="6"/>
      <c r="G419" s="8"/>
    </row>
    <row r="420" spans="3:7" x14ac:dyDescent="0.25">
      <c r="C420" s="5"/>
      <c r="D420" s="8"/>
      <c r="E420" s="8"/>
      <c r="F420" s="6"/>
      <c r="G420" s="8"/>
    </row>
    <row r="421" spans="3:7" x14ac:dyDescent="0.25">
      <c r="C421" s="5"/>
      <c r="D421" s="8"/>
      <c r="E421" s="8"/>
      <c r="F421" s="6"/>
      <c r="G421" s="8"/>
    </row>
    <row r="422" spans="3:7" x14ac:dyDescent="0.25">
      <c r="C422" s="5"/>
      <c r="D422" s="8"/>
      <c r="E422" s="8"/>
      <c r="F422" s="8"/>
      <c r="G422" s="8"/>
    </row>
    <row r="423" spans="3:7" x14ac:dyDescent="0.25">
      <c r="C423" s="5"/>
      <c r="D423" s="8"/>
      <c r="E423" s="8"/>
      <c r="F423" s="6"/>
      <c r="G423" s="8"/>
    </row>
    <row r="424" spans="3:7" x14ac:dyDescent="0.25">
      <c r="C424" s="5"/>
      <c r="D424" s="8"/>
      <c r="E424" s="6"/>
      <c r="F424" s="8"/>
      <c r="G424" s="6"/>
    </row>
    <row r="425" spans="3:7" x14ac:dyDescent="0.25">
      <c r="C425" s="5"/>
      <c r="D425" s="8"/>
      <c r="E425" s="8"/>
      <c r="F425" s="8"/>
      <c r="G425" s="8"/>
    </row>
    <row r="426" spans="3:7" x14ac:dyDescent="0.25">
      <c r="C426" s="5"/>
      <c r="D426" s="8"/>
      <c r="E426" s="8"/>
      <c r="F426" s="8"/>
      <c r="G426" s="8"/>
    </row>
    <row r="427" spans="3:7" x14ac:dyDescent="0.25">
      <c r="C427" s="5"/>
      <c r="D427" s="8"/>
      <c r="E427" s="8"/>
      <c r="F427" s="8"/>
      <c r="G427" s="8"/>
    </row>
    <row r="428" spans="3:7" x14ac:dyDescent="0.25">
      <c r="C428" s="5"/>
      <c r="D428" s="8"/>
      <c r="E428" s="8"/>
      <c r="F428" s="8"/>
      <c r="G428" s="8"/>
    </row>
    <row r="429" spans="3:7" x14ac:dyDescent="0.25">
      <c r="C429" s="5"/>
      <c r="D429" s="8"/>
      <c r="E429" s="8"/>
      <c r="F429" s="8"/>
      <c r="G429" s="8"/>
    </row>
    <row r="430" spans="3:7" x14ac:dyDescent="0.25">
      <c r="C430" s="5"/>
      <c r="D430" s="8"/>
      <c r="E430" s="8"/>
      <c r="F430" s="8"/>
      <c r="G430" s="8"/>
    </row>
    <row r="431" spans="3:7" x14ac:dyDescent="0.25">
      <c r="C431" s="5"/>
      <c r="D431" s="8"/>
      <c r="E431" s="8"/>
      <c r="F431" s="8"/>
      <c r="G431" s="8"/>
    </row>
    <row r="432" spans="3:7" x14ac:dyDescent="0.25">
      <c r="C432" s="5"/>
      <c r="D432" s="8"/>
      <c r="E432" s="8"/>
      <c r="F432" s="8"/>
      <c r="G432" s="8"/>
    </row>
    <row r="433" spans="3:7" x14ac:dyDescent="0.25">
      <c r="C433" s="5"/>
      <c r="D433" s="8"/>
      <c r="E433" s="8"/>
      <c r="F433" s="8"/>
      <c r="G433" s="8"/>
    </row>
    <row r="434" spans="3:7" x14ac:dyDescent="0.25">
      <c r="C434" s="5"/>
      <c r="D434" s="8"/>
      <c r="E434" s="8"/>
      <c r="F434" s="6"/>
      <c r="G434" s="8"/>
    </row>
    <row r="435" spans="3:7" x14ac:dyDescent="0.25">
      <c r="C435" s="5"/>
      <c r="D435" s="8"/>
      <c r="E435" s="8"/>
      <c r="F435" s="6"/>
      <c r="G435" s="8"/>
    </row>
    <row r="436" spans="3:7" x14ac:dyDescent="0.25">
      <c r="C436" s="5"/>
      <c r="D436" s="8"/>
      <c r="E436" s="8"/>
      <c r="F436" s="6"/>
      <c r="G436" s="8"/>
    </row>
    <row r="437" spans="3:7" x14ac:dyDescent="0.25">
      <c r="C437" s="5"/>
      <c r="D437" s="6"/>
      <c r="E437" s="8"/>
      <c r="F437" s="6"/>
      <c r="G437" s="8"/>
    </row>
    <row r="438" spans="3:7" x14ac:dyDescent="0.25">
      <c r="C438" s="5"/>
      <c r="D438" s="6"/>
      <c r="E438" s="8"/>
      <c r="F438" s="6"/>
      <c r="G438" s="8"/>
    </row>
    <row r="439" spans="3:7" x14ac:dyDescent="0.25">
      <c r="C439" s="5"/>
      <c r="D439" s="6"/>
      <c r="E439" s="8"/>
      <c r="F439" s="6"/>
      <c r="G439" s="8"/>
    </row>
    <row r="440" spans="3:7" x14ac:dyDescent="0.25">
      <c r="C440" s="5"/>
      <c r="D440" s="6"/>
      <c r="E440" s="8"/>
      <c r="F440" s="6"/>
      <c r="G440" s="8"/>
    </row>
    <row r="441" spans="3:7" x14ac:dyDescent="0.25">
      <c r="C441" s="5"/>
      <c r="D441" s="6"/>
      <c r="E441" s="8"/>
      <c r="F441" s="6"/>
      <c r="G441" s="8"/>
    </row>
    <row r="442" spans="3:7" x14ac:dyDescent="0.25">
      <c r="C442" s="52"/>
      <c r="D442" s="6"/>
      <c r="E442" s="8"/>
      <c r="F442" s="6"/>
      <c r="G442" s="8"/>
    </row>
    <row r="443" spans="3:7" x14ac:dyDescent="0.25">
      <c r="C443" s="52"/>
      <c r="D443" s="6"/>
      <c r="E443" s="8"/>
      <c r="F443" s="6"/>
      <c r="G443" s="8"/>
    </row>
    <row r="444" spans="3:7" x14ac:dyDescent="0.25">
      <c r="C444" s="52"/>
      <c r="D444" s="6"/>
      <c r="E444" s="8"/>
      <c r="F444" s="6"/>
      <c r="G444" s="8"/>
    </row>
    <row r="445" spans="3:7" x14ac:dyDescent="0.25">
      <c r="C445" s="52"/>
      <c r="D445" s="6"/>
      <c r="E445" s="6"/>
      <c r="F445" s="6"/>
      <c r="G445" s="8"/>
    </row>
    <row r="446" spans="3:7" x14ac:dyDescent="0.25">
      <c r="C446" s="52"/>
      <c r="D446" s="6"/>
      <c r="E446" s="6"/>
      <c r="F446" s="6"/>
      <c r="G446" s="8"/>
    </row>
    <row r="447" spans="3:7" x14ac:dyDescent="0.25">
      <c r="C447" s="52"/>
      <c r="D447" s="6"/>
      <c r="E447" s="6"/>
      <c r="F447" s="6"/>
      <c r="G447" s="8"/>
    </row>
    <row r="448" spans="3:7" x14ac:dyDescent="0.25">
      <c r="C448" s="52"/>
      <c r="D448" s="6"/>
      <c r="E448" s="6"/>
      <c r="F448" s="6"/>
      <c r="G448" s="8"/>
    </row>
    <row r="449" spans="3:7" x14ac:dyDescent="0.25">
      <c r="C449" s="52"/>
      <c r="D449" s="6"/>
      <c r="E449" s="6"/>
      <c r="F449" s="6"/>
      <c r="G449" s="8"/>
    </row>
    <row r="450" spans="3:7" x14ac:dyDescent="0.25">
      <c r="C450" s="52"/>
      <c r="D450" s="6"/>
      <c r="E450" s="6"/>
      <c r="F450" s="6"/>
      <c r="G450" s="8"/>
    </row>
    <row r="451" spans="3:7" x14ac:dyDescent="0.25">
      <c r="C451" s="52"/>
      <c r="D451" s="6"/>
      <c r="E451" s="6"/>
      <c r="F451" s="6"/>
      <c r="G451" s="8"/>
    </row>
    <row r="452" spans="3:7" x14ac:dyDescent="0.25">
      <c r="C452" s="52"/>
      <c r="D452" s="6"/>
      <c r="E452" s="6"/>
      <c r="F452" s="6"/>
      <c r="G452" s="8"/>
    </row>
    <row r="453" spans="3:7" x14ac:dyDescent="0.25">
      <c r="C453" s="52"/>
      <c r="D453" s="6"/>
      <c r="E453" s="6"/>
      <c r="F453" s="6"/>
      <c r="G453" s="8"/>
    </row>
    <row r="454" spans="3:7" x14ac:dyDescent="0.25">
      <c r="C454" s="52"/>
      <c r="D454" s="6"/>
      <c r="E454" s="6"/>
      <c r="F454" s="6"/>
      <c r="G454" s="8"/>
    </row>
    <row r="455" spans="3:7" x14ac:dyDescent="0.25">
      <c r="C455" s="52"/>
      <c r="D455" s="6"/>
      <c r="E455" s="6"/>
      <c r="F455" s="6"/>
      <c r="G455" s="8"/>
    </row>
    <row r="456" spans="3:7" x14ac:dyDescent="0.25">
      <c r="C456" s="52"/>
      <c r="D456" s="6"/>
      <c r="E456" s="6"/>
      <c r="F456" s="6"/>
      <c r="G456" s="8"/>
    </row>
    <row r="457" spans="3:7" x14ac:dyDescent="0.25">
      <c r="C457" s="52"/>
      <c r="D457" s="6"/>
      <c r="E457" s="6"/>
      <c r="F457" s="6"/>
      <c r="G457" s="8"/>
    </row>
    <row r="458" spans="3:7" x14ac:dyDescent="0.25">
      <c r="C458" s="52"/>
      <c r="D458" s="6"/>
      <c r="E458" s="6"/>
      <c r="F458" s="6"/>
      <c r="G458" s="8"/>
    </row>
    <row r="459" spans="3:7" x14ac:dyDescent="0.25">
      <c r="C459" s="52"/>
      <c r="D459" s="6"/>
      <c r="E459" s="6"/>
      <c r="F459" s="6"/>
      <c r="G459" s="8"/>
    </row>
    <row r="460" spans="3:7" x14ac:dyDescent="0.25">
      <c r="C460" s="52"/>
      <c r="D460" s="6"/>
      <c r="E460" s="6"/>
      <c r="F460" s="6"/>
      <c r="G460" s="8"/>
    </row>
    <row r="461" spans="3:7" x14ac:dyDescent="0.25">
      <c r="C461" s="52"/>
      <c r="D461" s="6"/>
      <c r="E461" s="6"/>
      <c r="F461" s="8"/>
      <c r="G461" s="6"/>
    </row>
    <row r="462" spans="3:7" x14ac:dyDescent="0.25">
      <c r="C462" s="52"/>
      <c r="D462" s="6"/>
      <c r="E462" s="6"/>
      <c r="F462" s="8"/>
      <c r="G462" s="6"/>
    </row>
    <row r="463" spans="3:7" x14ac:dyDescent="0.25">
      <c r="C463" s="52"/>
      <c r="D463" s="6"/>
      <c r="E463" s="6"/>
      <c r="F463" s="8"/>
      <c r="G463" s="6"/>
    </row>
    <row r="464" spans="3:7" x14ac:dyDescent="0.25">
      <c r="C464" s="52"/>
      <c r="D464" s="6"/>
      <c r="E464" s="6"/>
      <c r="F464" s="8"/>
      <c r="G464" s="6"/>
    </row>
    <row r="465" spans="3:7" x14ac:dyDescent="0.25">
      <c r="C465" s="52"/>
      <c r="D465" s="6"/>
      <c r="E465" s="6"/>
      <c r="F465" s="8"/>
      <c r="G465" s="6"/>
    </row>
    <row r="466" spans="3:7" x14ac:dyDescent="0.25">
      <c r="C466" s="52"/>
      <c r="D466" s="8"/>
      <c r="E466" s="6"/>
      <c r="F466" s="8"/>
      <c r="G466" s="6"/>
    </row>
    <row r="467" spans="3:7" x14ac:dyDescent="0.25">
      <c r="C467" s="52"/>
      <c r="D467" s="6"/>
      <c r="E467" s="6"/>
      <c r="F467" s="8"/>
      <c r="G467" s="6"/>
    </row>
    <row r="468" spans="3:7" x14ac:dyDescent="0.25">
      <c r="C468" s="52"/>
      <c r="D468" s="6"/>
      <c r="E468" s="6"/>
      <c r="F468" s="6"/>
      <c r="G468" s="6"/>
    </row>
    <row r="469" spans="3:7" x14ac:dyDescent="0.25">
      <c r="C469" s="52"/>
      <c r="D469" s="6"/>
      <c r="E469" s="6"/>
      <c r="F469" s="8"/>
      <c r="G469" s="6"/>
    </row>
    <row r="470" spans="3:7" x14ac:dyDescent="0.25">
      <c r="C470" s="52"/>
      <c r="D470" s="6"/>
      <c r="E470" s="6"/>
      <c r="F470" s="8"/>
      <c r="G470" s="6"/>
    </row>
    <row r="471" spans="3:7" x14ac:dyDescent="0.25">
      <c r="C471" s="52"/>
      <c r="D471" s="6"/>
      <c r="E471" s="6"/>
      <c r="F471" s="8"/>
      <c r="G471" s="6"/>
    </row>
    <row r="472" spans="3:7" x14ac:dyDescent="0.25">
      <c r="C472" s="52"/>
      <c r="D472" s="8"/>
      <c r="E472" s="6"/>
      <c r="F472" s="8"/>
      <c r="G472" s="6"/>
    </row>
    <row r="473" spans="3:7" x14ac:dyDescent="0.25">
      <c r="C473" s="52"/>
      <c r="D473" s="8"/>
      <c r="E473" s="6"/>
      <c r="F473" s="8"/>
      <c r="G473" s="6"/>
    </row>
    <row r="474" spans="3:7" x14ac:dyDescent="0.25">
      <c r="C474" s="52"/>
      <c r="D474" s="8"/>
      <c r="E474" s="6"/>
      <c r="F474" s="8"/>
      <c r="G474" s="6"/>
    </row>
    <row r="475" spans="3:7" x14ac:dyDescent="0.25">
      <c r="C475" s="52"/>
      <c r="D475" s="8"/>
      <c r="E475" s="6"/>
      <c r="F475" s="8"/>
      <c r="G475" s="6"/>
    </row>
    <row r="476" spans="3:7" x14ac:dyDescent="0.25">
      <c r="C476" s="52"/>
      <c r="D476" s="8"/>
      <c r="E476" s="6"/>
      <c r="F476" s="8"/>
      <c r="G476" s="6"/>
    </row>
    <row r="477" spans="3:7" x14ac:dyDescent="0.25">
      <c r="C477" s="52"/>
      <c r="D477" s="8"/>
      <c r="E477" s="6"/>
      <c r="F477" s="8"/>
      <c r="G477" s="6"/>
    </row>
    <row r="478" spans="3:7" x14ac:dyDescent="0.25">
      <c r="C478" s="52"/>
      <c r="D478" s="6"/>
      <c r="E478" s="6"/>
      <c r="F478" s="8"/>
      <c r="G478" s="6"/>
    </row>
    <row r="479" spans="3:7" x14ac:dyDescent="0.25">
      <c r="C479" s="52"/>
      <c r="D479" s="8"/>
      <c r="E479" s="6"/>
      <c r="F479" s="8"/>
      <c r="G479" s="6"/>
    </row>
    <row r="480" spans="3:7" x14ac:dyDescent="0.25">
      <c r="C480" s="52"/>
      <c r="D480" s="8"/>
      <c r="E480" s="6"/>
      <c r="F480" s="8"/>
      <c r="G480" s="6"/>
    </row>
    <row r="481" spans="3:7" x14ac:dyDescent="0.25">
      <c r="C481" s="52"/>
      <c r="D481" s="8"/>
      <c r="E481" s="6"/>
      <c r="F481" s="8"/>
      <c r="G481" s="8"/>
    </row>
    <row r="482" spans="3:7" x14ac:dyDescent="0.25">
      <c r="C482" s="52"/>
      <c r="D482" s="8"/>
      <c r="E482" s="6"/>
      <c r="F482" s="8"/>
      <c r="G482" s="8"/>
    </row>
    <row r="483" spans="3:7" x14ac:dyDescent="0.25">
      <c r="C483" s="52"/>
      <c r="D483" s="8"/>
      <c r="E483" s="6"/>
      <c r="F483" s="8"/>
      <c r="G483" s="8"/>
    </row>
    <row r="484" spans="3:7" x14ac:dyDescent="0.25">
      <c r="C484" s="52"/>
      <c r="D484" s="8"/>
      <c r="E484" s="6"/>
      <c r="F484" s="8"/>
      <c r="G484" s="8"/>
    </row>
    <row r="485" spans="3:7" x14ac:dyDescent="0.25">
      <c r="C485" s="52"/>
      <c r="D485" s="8"/>
      <c r="E485" s="6"/>
      <c r="F485" s="8"/>
      <c r="G485" s="6"/>
    </row>
    <row r="486" spans="3:7" x14ac:dyDescent="0.25">
      <c r="C486" s="52"/>
      <c r="D486" s="8"/>
      <c r="E486" s="6"/>
      <c r="F486" s="8"/>
      <c r="G486" s="8"/>
    </row>
    <row r="487" spans="3:7" x14ac:dyDescent="0.25">
      <c r="C487" s="52"/>
      <c r="D487" s="8"/>
      <c r="E487" s="6"/>
      <c r="F487" s="8"/>
      <c r="G487" s="8"/>
    </row>
    <row r="488" spans="3:7" x14ac:dyDescent="0.25">
      <c r="C488" s="52"/>
      <c r="D488" s="6"/>
      <c r="E488" s="6"/>
      <c r="F488" s="8"/>
      <c r="G488" s="6"/>
    </row>
    <row r="489" spans="3:7" x14ac:dyDescent="0.25">
      <c r="C489" s="52"/>
      <c r="D489" s="8"/>
      <c r="E489" s="6"/>
      <c r="F489" s="8"/>
      <c r="G489" s="8"/>
    </row>
    <row r="490" spans="3:7" x14ac:dyDescent="0.25">
      <c r="C490" s="52"/>
      <c r="D490" s="8"/>
      <c r="E490" s="6"/>
      <c r="F490" s="8"/>
      <c r="G490" s="6"/>
    </row>
    <row r="491" spans="3:7" x14ac:dyDescent="0.25">
      <c r="C491" s="52"/>
      <c r="D491" s="8"/>
      <c r="E491" s="6"/>
      <c r="F491" s="8"/>
      <c r="G491" s="6"/>
    </row>
    <row r="492" spans="3:7" x14ac:dyDescent="0.25">
      <c r="C492" s="52"/>
      <c r="D492" s="8"/>
      <c r="E492" s="6"/>
      <c r="F492" s="8"/>
      <c r="G492" s="6"/>
    </row>
    <row r="493" spans="3:7" x14ac:dyDescent="0.25">
      <c r="C493" s="52"/>
      <c r="D493" s="8"/>
      <c r="E493" s="6"/>
      <c r="F493" s="6"/>
      <c r="G493" s="6"/>
    </row>
    <row r="494" spans="3:7" x14ac:dyDescent="0.25">
      <c r="C494" s="52"/>
      <c r="D494" s="8"/>
      <c r="E494" s="6"/>
      <c r="F494" s="8"/>
      <c r="G494" s="6"/>
    </row>
    <row r="495" spans="3:7" x14ac:dyDescent="0.25">
      <c r="C495" s="52"/>
      <c r="D495" s="8"/>
      <c r="E495" s="6"/>
      <c r="F495" s="6"/>
      <c r="G495" s="6"/>
    </row>
    <row r="496" spans="3:7" x14ac:dyDescent="0.25">
      <c r="C496" s="52"/>
      <c r="D496" s="8"/>
      <c r="E496" s="6"/>
      <c r="F496" s="8"/>
      <c r="G496" s="6"/>
    </row>
    <row r="497" spans="3:7" x14ac:dyDescent="0.25">
      <c r="C497" s="52"/>
      <c r="D497" s="8"/>
      <c r="E497" s="6"/>
      <c r="F497" s="8"/>
      <c r="G497" s="6"/>
    </row>
    <row r="498" spans="3:7" x14ac:dyDescent="0.25">
      <c r="C498" s="52"/>
      <c r="D498" s="8"/>
      <c r="E498" s="6"/>
      <c r="F498" s="8"/>
      <c r="G498" s="6"/>
    </row>
    <row r="499" spans="3:7" x14ac:dyDescent="0.25">
      <c r="C499" s="52"/>
      <c r="D499" s="8"/>
      <c r="E499" s="6"/>
      <c r="F499" s="6"/>
      <c r="G499" s="6"/>
    </row>
    <row r="500" spans="3:7" x14ac:dyDescent="0.25">
      <c r="C500" s="52"/>
      <c r="D500" s="8"/>
      <c r="E500" s="6"/>
      <c r="F500" s="6"/>
      <c r="G500" s="6"/>
    </row>
    <row r="501" spans="3:7" x14ac:dyDescent="0.25">
      <c r="C501" s="52"/>
      <c r="D501" s="8"/>
      <c r="E501" s="6"/>
      <c r="F501" s="6"/>
      <c r="G501" s="6"/>
    </row>
    <row r="502" spans="3:7" x14ac:dyDescent="0.25">
      <c r="C502" s="52"/>
      <c r="D502" s="8"/>
      <c r="E502" s="8"/>
      <c r="F502" s="6"/>
      <c r="G502" s="8"/>
    </row>
    <row r="503" spans="3:7" x14ac:dyDescent="0.25">
      <c r="C503" s="52"/>
      <c r="D503" s="8"/>
      <c r="E503" s="6"/>
      <c r="F503" s="6"/>
      <c r="G503" s="6"/>
    </row>
    <row r="504" spans="3:7" x14ac:dyDescent="0.25">
      <c r="C504" s="52"/>
      <c r="D504" s="6"/>
      <c r="E504" s="6"/>
      <c r="F504" s="8"/>
      <c r="G504" s="6"/>
    </row>
    <row r="505" spans="3:7" x14ac:dyDescent="0.25">
      <c r="C505" s="52"/>
      <c r="D505" s="6"/>
      <c r="E505" s="8"/>
      <c r="F505" s="8"/>
      <c r="G505" s="8"/>
    </row>
    <row r="506" spans="3:7" x14ac:dyDescent="0.25">
      <c r="C506" s="52"/>
      <c r="D506" s="6"/>
      <c r="E506" s="8"/>
      <c r="F506" s="8"/>
      <c r="G506" s="8"/>
    </row>
    <row r="507" spans="3:7" x14ac:dyDescent="0.25">
      <c r="C507" s="52"/>
      <c r="D507" s="6"/>
      <c r="E507" s="8"/>
      <c r="F507" s="8"/>
      <c r="G507" s="8"/>
    </row>
    <row r="508" spans="3:7" x14ac:dyDescent="0.25">
      <c r="C508" s="52"/>
      <c r="D508" s="6"/>
      <c r="E508" s="8"/>
      <c r="F508" s="8"/>
      <c r="G508" s="8"/>
    </row>
    <row r="509" spans="3:7" x14ac:dyDescent="0.25">
      <c r="C509" s="52"/>
      <c r="D509" s="6"/>
      <c r="E509" s="8"/>
      <c r="F509" s="6"/>
      <c r="G509" s="8"/>
    </row>
    <row r="510" spans="3:7" x14ac:dyDescent="0.25">
      <c r="C510" s="52"/>
      <c r="D510" s="6"/>
      <c r="E510" s="8"/>
      <c r="F510" s="6"/>
      <c r="G510" s="8"/>
    </row>
    <row r="511" spans="3:7" x14ac:dyDescent="0.25">
      <c r="C511" s="52"/>
      <c r="D511" s="6"/>
      <c r="E511" s="8"/>
      <c r="F511" s="6"/>
      <c r="G511" s="8"/>
    </row>
    <row r="512" spans="3:7" x14ac:dyDescent="0.25">
      <c r="C512" s="52"/>
      <c r="D512" s="6"/>
      <c r="E512" s="6"/>
      <c r="F512" s="6"/>
      <c r="G512" s="6"/>
    </row>
    <row r="513" spans="3:7" x14ac:dyDescent="0.25">
      <c r="C513" s="52"/>
      <c r="D513" s="6"/>
      <c r="E513" s="6"/>
      <c r="F513" s="6"/>
      <c r="G513" s="6"/>
    </row>
    <row r="514" spans="3:7" x14ac:dyDescent="0.25">
      <c r="C514" s="52"/>
      <c r="D514" s="6"/>
      <c r="E514" s="6"/>
      <c r="F514" s="6"/>
      <c r="G514" s="6"/>
    </row>
    <row r="515" spans="3:7" x14ac:dyDescent="0.25">
      <c r="C515" s="52"/>
      <c r="D515" s="6"/>
      <c r="E515" s="6"/>
      <c r="F515" s="6"/>
      <c r="G515" s="6"/>
    </row>
    <row r="516" spans="3:7" x14ac:dyDescent="0.25">
      <c r="C516" s="52"/>
      <c r="D516" s="8"/>
      <c r="E516" s="6"/>
      <c r="F516" s="6"/>
      <c r="G516" s="6"/>
    </row>
    <row r="517" spans="3:7" x14ac:dyDescent="0.25">
      <c r="C517" s="52"/>
      <c r="D517" s="8"/>
      <c r="E517" s="6"/>
      <c r="F517" s="6"/>
      <c r="G517" s="6"/>
    </row>
    <row r="518" spans="3:7" x14ac:dyDescent="0.25">
      <c r="C518" s="52"/>
      <c r="D518" s="8"/>
      <c r="E518" s="6"/>
      <c r="F518" s="8"/>
      <c r="G518" s="6"/>
    </row>
    <row r="519" spans="3:7" x14ac:dyDescent="0.25">
      <c r="C519" s="52"/>
      <c r="D519" s="8"/>
      <c r="E519" s="6"/>
      <c r="F519" s="8"/>
      <c r="G519" s="6"/>
    </row>
    <row r="520" spans="3:7" x14ac:dyDescent="0.25">
      <c r="C520" s="52"/>
      <c r="D520" s="8"/>
      <c r="E520" s="6"/>
      <c r="F520" s="8"/>
      <c r="G520" s="6"/>
    </row>
    <row r="521" spans="3:7" x14ac:dyDescent="0.25">
      <c r="C521" s="52"/>
      <c r="D521" s="8"/>
      <c r="E521" s="6"/>
      <c r="F521" s="8"/>
      <c r="G521" s="6"/>
    </row>
    <row r="522" spans="3:7" x14ac:dyDescent="0.25">
      <c r="C522" s="52"/>
      <c r="D522" s="8"/>
      <c r="E522" s="6"/>
      <c r="F522" s="8"/>
      <c r="G522" s="6"/>
    </row>
    <row r="523" spans="3:7" x14ac:dyDescent="0.25">
      <c r="C523" s="52"/>
      <c r="D523" s="8"/>
      <c r="E523" s="6"/>
      <c r="F523" s="8"/>
      <c r="G523" s="6"/>
    </row>
    <row r="524" spans="3:7" x14ac:dyDescent="0.25">
      <c r="C524" s="52"/>
      <c r="D524" s="8"/>
      <c r="E524" s="6"/>
      <c r="F524" s="8"/>
      <c r="G524" s="6"/>
    </row>
    <row r="525" spans="3:7" x14ac:dyDescent="0.25">
      <c r="C525" s="52"/>
      <c r="D525" s="8"/>
      <c r="E525" s="6"/>
      <c r="F525" s="6"/>
      <c r="G525" s="6"/>
    </row>
    <row r="526" spans="3:7" x14ac:dyDescent="0.25">
      <c r="C526" s="52"/>
      <c r="D526" s="8"/>
      <c r="E526" s="8"/>
      <c r="F526" s="8"/>
      <c r="G526" s="6"/>
    </row>
    <row r="527" spans="3:7" x14ac:dyDescent="0.25">
      <c r="C527" s="52"/>
      <c r="D527" s="8"/>
      <c r="E527" s="8"/>
      <c r="F527" s="8"/>
      <c r="G527" s="6"/>
    </row>
    <row r="528" spans="3:7" x14ac:dyDescent="0.25">
      <c r="C528" s="52"/>
      <c r="D528" s="8"/>
      <c r="E528" s="8"/>
      <c r="F528" s="6"/>
      <c r="G528" s="8"/>
    </row>
    <row r="529" spans="3:7" x14ac:dyDescent="0.25">
      <c r="C529" s="52"/>
      <c r="D529" s="8"/>
      <c r="E529" s="8"/>
      <c r="F529" s="8"/>
      <c r="G529" s="8"/>
    </row>
    <row r="530" spans="3:7" x14ac:dyDescent="0.25">
      <c r="C530" s="52"/>
      <c r="D530" s="8"/>
      <c r="E530" s="8"/>
      <c r="F530" s="8"/>
      <c r="G530" s="8"/>
    </row>
    <row r="531" spans="3:7" x14ac:dyDescent="0.25">
      <c r="C531" s="52"/>
      <c r="D531" s="8"/>
      <c r="E531" s="8"/>
      <c r="F531" s="8"/>
      <c r="G531" s="8"/>
    </row>
    <row r="532" spans="3:7" x14ac:dyDescent="0.25">
      <c r="C532" s="52"/>
      <c r="D532" s="8"/>
      <c r="E532" s="8"/>
      <c r="F532" s="8"/>
      <c r="G532" s="8"/>
    </row>
    <row r="533" spans="3:7" x14ac:dyDescent="0.25">
      <c r="C533" s="52"/>
      <c r="D533" s="8"/>
      <c r="E533" s="8"/>
      <c r="F533" s="6"/>
      <c r="G533" s="8"/>
    </row>
    <row r="534" spans="3:7" x14ac:dyDescent="0.25">
      <c r="C534" s="52"/>
      <c r="D534" s="8"/>
      <c r="E534" s="8"/>
      <c r="F534" s="8"/>
      <c r="G534" s="8"/>
    </row>
    <row r="535" spans="3:7" x14ac:dyDescent="0.25">
      <c r="C535" s="52"/>
      <c r="D535" s="8"/>
      <c r="E535" s="8"/>
      <c r="F535" s="6"/>
      <c r="G535" s="8"/>
    </row>
    <row r="536" spans="3:7" x14ac:dyDescent="0.25">
      <c r="C536" s="52"/>
      <c r="D536" s="8"/>
      <c r="E536" s="8"/>
      <c r="F536" s="8"/>
      <c r="G536" s="8"/>
    </row>
    <row r="537" spans="3:7" x14ac:dyDescent="0.25">
      <c r="C537" s="52"/>
      <c r="D537" s="8"/>
      <c r="E537" s="8"/>
      <c r="F537" s="8"/>
      <c r="G537" s="8"/>
    </row>
    <row r="538" spans="3:7" x14ac:dyDescent="0.25">
      <c r="C538" s="52"/>
      <c r="D538" s="8"/>
      <c r="E538" s="8"/>
      <c r="F538" s="8"/>
      <c r="G538" s="8"/>
    </row>
    <row r="539" spans="3:7" x14ac:dyDescent="0.25">
      <c r="C539" s="52"/>
      <c r="D539" s="8"/>
      <c r="E539" s="8"/>
      <c r="F539" s="6"/>
      <c r="G539" s="8"/>
    </row>
    <row r="540" spans="3:7" x14ac:dyDescent="0.25">
      <c r="C540" s="52"/>
      <c r="D540" s="8"/>
      <c r="E540" s="6"/>
      <c r="F540" s="6"/>
      <c r="G540" s="6"/>
    </row>
    <row r="541" spans="3:7" x14ac:dyDescent="0.25">
      <c r="C541" s="52"/>
      <c r="D541" s="8"/>
      <c r="E541" s="8"/>
      <c r="F541" s="6"/>
      <c r="G541" s="8"/>
    </row>
    <row r="542" spans="3:7" x14ac:dyDescent="0.25">
      <c r="C542" s="52"/>
      <c r="D542" s="8"/>
      <c r="E542" s="8"/>
      <c r="F542" s="6"/>
      <c r="G542" s="8"/>
    </row>
    <row r="543" spans="3:7" x14ac:dyDescent="0.25">
      <c r="C543" s="52"/>
      <c r="D543" s="8"/>
      <c r="E543" s="8"/>
      <c r="F543" s="6"/>
      <c r="G543" s="8"/>
    </row>
    <row r="544" spans="3:7" x14ac:dyDescent="0.25">
      <c r="C544" s="52"/>
      <c r="D544" s="8"/>
      <c r="E544" s="8"/>
      <c r="F544" s="8"/>
      <c r="G544" s="8"/>
    </row>
    <row r="545" spans="3:7" x14ac:dyDescent="0.25">
      <c r="C545" s="52"/>
      <c r="D545" s="8"/>
      <c r="E545" s="8"/>
      <c r="F545" s="6"/>
      <c r="G545" s="8"/>
    </row>
    <row r="546" spans="3:7" x14ac:dyDescent="0.25">
      <c r="C546" s="52"/>
      <c r="D546" s="8"/>
      <c r="E546" s="8"/>
      <c r="F546" s="6"/>
      <c r="G546" s="8"/>
    </row>
    <row r="547" spans="3:7" x14ac:dyDescent="0.25">
      <c r="C547" s="52"/>
      <c r="D547" s="8"/>
      <c r="E547" s="8"/>
      <c r="F547" s="6"/>
      <c r="G547" s="8"/>
    </row>
    <row r="548" spans="3:7" x14ac:dyDescent="0.25">
      <c r="C548" s="52"/>
      <c r="D548" s="8"/>
      <c r="E548" s="8"/>
      <c r="F548" s="6"/>
      <c r="G548" s="8"/>
    </row>
    <row r="549" spans="3:7" x14ac:dyDescent="0.25">
      <c r="C549" s="52"/>
      <c r="D549" s="8"/>
      <c r="E549" s="8"/>
      <c r="F549" s="6"/>
      <c r="G549" s="8"/>
    </row>
    <row r="550" spans="3:7" x14ac:dyDescent="0.25">
      <c r="C550" s="52"/>
      <c r="D550" s="8"/>
      <c r="E550" s="8"/>
      <c r="F550" s="6"/>
      <c r="G550" s="8"/>
    </row>
    <row r="551" spans="3:7" x14ac:dyDescent="0.25">
      <c r="C551" s="52"/>
      <c r="D551" s="8"/>
      <c r="E551" s="8"/>
      <c r="F551" s="6"/>
      <c r="G551" s="8"/>
    </row>
    <row r="552" spans="3:7" x14ac:dyDescent="0.25">
      <c r="C552" s="52"/>
      <c r="D552" s="8"/>
      <c r="E552" s="8"/>
      <c r="F552" s="8"/>
      <c r="G552" s="8"/>
    </row>
    <row r="553" spans="3:7" x14ac:dyDescent="0.25">
      <c r="C553" s="52"/>
      <c r="D553" s="8"/>
      <c r="E553" s="8"/>
      <c r="F553" s="8"/>
      <c r="G553" s="8"/>
    </row>
    <row r="554" spans="3:7" x14ac:dyDescent="0.25">
      <c r="C554" s="52"/>
      <c r="D554" s="8"/>
      <c r="E554" s="8"/>
      <c r="F554" s="8"/>
      <c r="G554" s="8"/>
    </row>
    <row r="555" spans="3:7" x14ac:dyDescent="0.25">
      <c r="C555" s="52"/>
      <c r="D555" s="8"/>
      <c r="E555" s="6"/>
      <c r="F555" s="8"/>
      <c r="G555" s="6"/>
    </row>
    <row r="556" spans="3:7" x14ac:dyDescent="0.25">
      <c r="C556" s="52"/>
      <c r="D556" s="8"/>
      <c r="E556" s="6"/>
      <c r="F556" s="8"/>
      <c r="G556" s="6"/>
    </row>
    <row r="557" spans="3:7" x14ac:dyDescent="0.25">
      <c r="C557" s="52"/>
      <c r="D557" s="8"/>
      <c r="E557" s="6"/>
      <c r="F557" s="8"/>
      <c r="G557" s="6"/>
    </row>
    <row r="558" spans="3:7" x14ac:dyDescent="0.25">
      <c r="C558" s="52"/>
      <c r="D558" s="8"/>
      <c r="E558" s="6"/>
      <c r="F558" s="8"/>
      <c r="G558" s="6"/>
    </row>
    <row r="559" spans="3:7" x14ac:dyDescent="0.25">
      <c r="C559" s="52"/>
      <c r="D559" s="8"/>
      <c r="E559" s="6"/>
      <c r="F559" s="6"/>
      <c r="G559" s="6"/>
    </row>
    <row r="560" spans="3:7" x14ac:dyDescent="0.25">
      <c r="C560" s="52"/>
      <c r="D560" s="8"/>
      <c r="E560" s="6"/>
      <c r="F560" s="8"/>
      <c r="G560" s="6"/>
    </row>
    <row r="561" spans="3:7" x14ac:dyDescent="0.25">
      <c r="C561" s="52"/>
      <c r="D561" s="8"/>
      <c r="E561" s="6"/>
      <c r="F561" s="8"/>
      <c r="G561" s="6"/>
    </row>
    <row r="562" spans="3:7" x14ac:dyDescent="0.25">
      <c r="C562" s="52"/>
      <c r="D562" s="8"/>
      <c r="E562" s="6"/>
      <c r="F562" s="6"/>
      <c r="G562" s="6"/>
    </row>
    <row r="563" spans="3:7" x14ac:dyDescent="0.25">
      <c r="C563" s="52"/>
      <c r="D563" s="6"/>
      <c r="E563" s="6"/>
      <c r="F563" s="6"/>
      <c r="G563" s="6"/>
    </row>
    <row r="564" spans="3:7" x14ac:dyDescent="0.25">
      <c r="C564" s="52"/>
      <c r="D564" s="8"/>
      <c r="E564" s="6"/>
      <c r="F564" s="8"/>
      <c r="G564" s="6"/>
    </row>
    <row r="565" spans="3:7" x14ac:dyDescent="0.25">
      <c r="C565" s="52"/>
      <c r="D565" s="8"/>
      <c r="E565" s="6"/>
      <c r="F565" s="8"/>
      <c r="G565" s="6"/>
    </row>
    <row r="566" spans="3:7" x14ac:dyDescent="0.25">
      <c r="C566" s="52"/>
      <c r="D566" s="8"/>
      <c r="E566" s="8"/>
      <c r="F566" s="8"/>
      <c r="G566" s="6"/>
    </row>
    <row r="567" spans="3:7" x14ac:dyDescent="0.25">
      <c r="C567" s="52"/>
      <c r="D567" s="8"/>
      <c r="E567" s="6"/>
      <c r="F567" s="8"/>
      <c r="G567" s="6"/>
    </row>
    <row r="568" spans="3:7" x14ac:dyDescent="0.25">
      <c r="C568" s="52"/>
      <c r="D568" s="8"/>
      <c r="E568" s="6"/>
      <c r="F568" s="6"/>
      <c r="G568" s="6"/>
    </row>
    <row r="569" spans="3:7" x14ac:dyDescent="0.25">
      <c r="C569" s="52"/>
      <c r="D569" s="8"/>
      <c r="E569" s="6"/>
      <c r="F569" s="8"/>
      <c r="G569" s="6"/>
    </row>
    <row r="570" spans="3:7" x14ac:dyDescent="0.25">
      <c r="C570" s="52"/>
      <c r="D570" s="8"/>
      <c r="E570" s="6"/>
      <c r="F570" s="6"/>
      <c r="G570" s="6"/>
    </row>
    <row r="571" spans="3:7" x14ac:dyDescent="0.25">
      <c r="C571" s="52"/>
      <c r="D571" s="8"/>
      <c r="E571" s="6"/>
      <c r="F571" s="8"/>
      <c r="G571" s="6"/>
    </row>
    <row r="572" spans="3:7" x14ac:dyDescent="0.25">
      <c r="C572" s="52"/>
      <c r="D572" s="8"/>
      <c r="E572" s="6"/>
      <c r="F572" s="8"/>
      <c r="G572" s="6"/>
    </row>
    <row r="573" spans="3:7" x14ac:dyDescent="0.25">
      <c r="C573" s="52"/>
      <c r="D573" s="6"/>
      <c r="E573" s="6"/>
      <c r="F573" s="8"/>
      <c r="G573" s="6"/>
    </row>
    <row r="574" spans="3:7" x14ac:dyDescent="0.25">
      <c r="C574" s="52"/>
      <c r="D574" s="8"/>
      <c r="E574" s="6"/>
      <c r="F574" s="6"/>
      <c r="G574" s="6"/>
    </row>
    <row r="575" spans="3:7" x14ac:dyDescent="0.25">
      <c r="C575" s="52"/>
      <c r="D575" s="8"/>
      <c r="E575" s="6"/>
      <c r="F575" s="6"/>
      <c r="G575" s="6"/>
    </row>
    <row r="576" spans="3:7" x14ac:dyDescent="0.25">
      <c r="C576" s="52"/>
      <c r="D576" s="8"/>
      <c r="E576" s="6"/>
      <c r="F576" s="6"/>
      <c r="G576" s="6"/>
    </row>
    <row r="577" spans="3:7" x14ac:dyDescent="0.25">
      <c r="C577" s="52"/>
      <c r="D577" s="8"/>
      <c r="E577" s="6"/>
      <c r="F577" s="6"/>
      <c r="G577" s="6"/>
    </row>
    <row r="578" spans="3:7" x14ac:dyDescent="0.25">
      <c r="C578" s="52"/>
      <c r="D578" s="8"/>
      <c r="E578" s="8"/>
      <c r="F578" s="6"/>
      <c r="G578" s="8"/>
    </row>
    <row r="579" spans="3:7" x14ac:dyDescent="0.25">
      <c r="C579" s="52"/>
      <c r="D579" s="8"/>
      <c r="E579" s="8"/>
      <c r="F579" s="8"/>
      <c r="G579" s="8"/>
    </row>
    <row r="580" spans="3:7" x14ac:dyDescent="0.25">
      <c r="C580" s="52"/>
      <c r="D580" s="8"/>
      <c r="E580" s="8"/>
      <c r="F580" s="8"/>
      <c r="G580" s="8"/>
    </row>
    <row r="581" spans="3:7" x14ac:dyDescent="0.25">
      <c r="C581" s="52"/>
      <c r="D581" s="8"/>
      <c r="E581" s="8"/>
      <c r="F581" s="8"/>
      <c r="G581" s="8"/>
    </row>
    <row r="582" spans="3:7" x14ac:dyDescent="0.25">
      <c r="C582" s="52"/>
      <c r="D582" s="8"/>
      <c r="E582" s="8"/>
      <c r="F582" s="6"/>
      <c r="G582" s="8"/>
    </row>
    <row r="583" spans="3:7" x14ac:dyDescent="0.25">
      <c r="C583" s="52"/>
      <c r="D583" s="8"/>
      <c r="E583" s="8"/>
      <c r="F583" s="6"/>
      <c r="G583" s="8"/>
    </row>
    <row r="584" spans="3:7" x14ac:dyDescent="0.25">
      <c r="C584" s="52"/>
      <c r="D584" s="8"/>
      <c r="E584" s="8"/>
      <c r="F584" s="8"/>
      <c r="G584" s="6"/>
    </row>
    <row r="585" spans="3:7" x14ac:dyDescent="0.25">
      <c r="C585" s="52"/>
      <c r="D585" s="8"/>
      <c r="E585" s="8"/>
      <c r="F585" s="6"/>
      <c r="G585" s="6"/>
    </row>
    <row r="586" spans="3:7" x14ac:dyDescent="0.25">
      <c r="C586" s="52"/>
      <c r="D586" s="8"/>
      <c r="E586" s="8"/>
      <c r="F586" s="8"/>
      <c r="G586" s="6"/>
    </row>
    <row r="587" spans="3:7" x14ac:dyDescent="0.25">
      <c r="C587" s="52"/>
      <c r="D587" s="8"/>
      <c r="E587" s="8"/>
      <c r="F587" s="8"/>
      <c r="G587" s="6"/>
    </row>
    <row r="588" spans="3:7" x14ac:dyDescent="0.25">
      <c r="C588" s="52"/>
      <c r="D588" s="8"/>
      <c r="E588" s="8"/>
      <c r="F588" s="8"/>
      <c r="G588" s="6"/>
    </row>
    <row r="589" spans="3:7" x14ac:dyDescent="0.25">
      <c r="C589" s="52"/>
      <c r="D589" s="6"/>
      <c r="E589" s="8"/>
      <c r="F589" s="6"/>
      <c r="G589" s="6"/>
    </row>
    <row r="590" spans="3:7" x14ac:dyDescent="0.25">
      <c r="C590" s="52"/>
      <c r="D590" s="6"/>
      <c r="E590" s="8"/>
      <c r="F590" s="8"/>
      <c r="G590" s="6"/>
    </row>
    <row r="591" spans="3:7" x14ac:dyDescent="0.25">
      <c r="C591" s="52"/>
      <c r="D591" s="6"/>
      <c r="E591" s="8"/>
      <c r="F591" s="8"/>
      <c r="G591" s="8"/>
    </row>
    <row r="592" spans="3:7" x14ac:dyDescent="0.25">
      <c r="C592" s="52"/>
      <c r="D592" s="6"/>
      <c r="E592" s="8"/>
      <c r="F592" s="6"/>
      <c r="G592" s="8"/>
    </row>
    <row r="593" spans="3:7" x14ac:dyDescent="0.25">
      <c r="C593" s="52"/>
      <c r="D593" s="6"/>
      <c r="E593" s="8"/>
      <c r="F593" s="8"/>
      <c r="G593" s="8"/>
    </row>
    <row r="594" spans="3:7" x14ac:dyDescent="0.25">
      <c r="C594" s="52"/>
      <c r="D594" s="6"/>
      <c r="E594" s="8"/>
      <c r="F594" s="8"/>
      <c r="G594" s="8"/>
    </row>
    <row r="595" spans="3:7" x14ac:dyDescent="0.25">
      <c r="C595" s="52"/>
      <c r="D595" s="8"/>
      <c r="E595" s="8"/>
      <c r="F595" s="8"/>
      <c r="G595" s="8"/>
    </row>
    <row r="596" spans="3:7" x14ac:dyDescent="0.25">
      <c r="C596" s="52"/>
      <c r="D596" s="8"/>
      <c r="E596" s="8"/>
      <c r="F596" s="8"/>
      <c r="G596" s="8"/>
    </row>
    <row r="597" spans="3:7" x14ac:dyDescent="0.25">
      <c r="C597" s="52"/>
      <c r="D597" s="8"/>
      <c r="E597" s="8"/>
      <c r="F597" s="8"/>
      <c r="G597" s="8"/>
    </row>
    <row r="598" spans="3:7" x14ac:dyDescent="0.25">
      <c r="C598" s="52"/>
      <c r="D598" s="6"/>
      <c r="E598" s="8"/>
      <c r="F598" s="8"/>
      <c r="G598" s="8"/>
    </row>
    <row r="599" spans="3:7" x14ac:dyDescent="0.25">
      <c r="C599" s="52"/>
      <c r="D599" s="6"/>
      <c r="E599" s="6"/>
      <c r="F599" s="8"/>
      <c r="G599" s="6"/>
    </row>
    <row r="600" spans="3:7" x14ac:dyDescent="0.25">
      <c r="C600" s="52"/>
      <c r="D600" s="6"/>
      <c r="E600" s="6"/>
      <c r="F600" s="8"/>
      <c r="G600" s="6"/>
    </row>
    <row r="601" spans="3:7" x14ac:dyDescent="0.25">
      <c r="C601" s="52"/>
      <c r="D601" s="8"/>
      <c r="E601" s="6"/>
      <c r="F601" s="6"/>
      <c r="G601" s="6"/>
    </row>
    <row r="602" spans="3:7" x14ac:dyDescent="0.25">
      <c r="C602" s="52"/>
      <c r="D602" s="8"/>
      <c r="E602" s="6"/>
      <c r="F602" s="8"/>
      <c r="G602" s="6"/>
    </row>
    <row r="603" spans="3:7" x14ac:dyDescent="0.25">
      <c r="C603" s="52"/>
      <c r="D603" s="8"/>
      <c r="E603" s="6"/>
      <c r="F603" s="6"/>
      <c r="G603" s="6"/>
    </row>
    <row r="604" spans="3:7" x14ac:dyDescent="0.25">
      <c r="C604" s="52"/>
      <c r="D604" s="8"/>
      <c r="E604" s="6"/>
      <c r="F604" s="8"/>
      <c r="G604" s="6"/>
    </row>
    <row r="605" spans="3:7" x14ac:dyDescent="0.25">
      <c r="C605" s="52"/>
      <c r="D605" s="8"/>
      <c r="E605" s="6"/>
      <c r="F605" s="8"/>
      <c r="G605" s="6"/>
    </row>
    <row r="606" spans="3:7" x14ac:dyDescent="0.25">
      <c r="C606" s="52"/>
      <c r="D606" s="8"/>
      <c r="E606" s="6"/>
      <c r="F606" s="8"/>
      <c r="G606" s="6"/>
    </row>
    <row r="607" spans="3:7" x14ac:dyDescent="0.25">
      <c r="C607" s="52"/>
      <c r="D607" s="8"/>
      <c r="E607" s="6"/>
      <c r="F607" s="6"/>
      <c r="G607" s="6"/>
    </row>
    <row r="608" spans="3:7" x14ac:dyDescent="0.25">
      <c r="C608" s="52"/>
      <c r="D608" s="8"/>
      <c r="E608" s="6"/>
      <c r="F608" s="6"/>
      <c r="G608" s="6"/>
    </row>
    <row r="609" spans="3:7" x14ac:dyDescent="0.25">
      <c r="C609" s="52"/>
      <c r="D609" s="8"/>
      <c r="E609" s="6"/>
      <c r="F609" s="6"/>
      <c r="G609" s="6"/>
    </row>
    <row r="610" spans="3:7" x14ac:dyDescent="0.25">
      <c r="C610" s="52"/>
      <c r="D610" s="8"/>
      <c r="E610" s="6"/>
      <c r="F610" s="6"/>
      <c r="G610" s="6"/>
    </row>
    <row r="611" spans="3:7" x14ac:dyDescent="0.25">
      <c r="C611" s="52"/>
      <c r="D611" s="8"/>
      <c r="E611" s="6"/>
      <c r="F611" s="6"/>
      <c r="G611" s="6"/>
    </row>
    <row r="612" spans="3:7" x14ac:dyDescent="0.25">
      <c r="C612" s="52"/>
      <c r="D612" s="8"/>
      <c r="E612" s="6"/>
      <c r="F612" s="8"/>
      <c r="G612" s="6"/>
    </row>
    <row r="613" spans="3:7" x14ac:dyDescent="0.25">
      <c r="C613" s="52"/>
      <c r="D613" s="8"/>
      <c r="E613" s="6"/>
      <c r="F613" s="6"/>
      <c r="G613" s="6"/>
    </row>
    <row r="614" spans="3:7" x14ac:dyDescent="0.25">
      <c r="C614" s="52"/>
      <c r="D614" s="8"/>
      <c r="E614" s="6"/>
      <c r="F614" s="8"/>
      <c r="G614" s="6"/>
    </row>
    <row r="615" spans="3:7" x14ac:dyDescent="0.25">
      <c r="C615" s="52"/>
      <c r="D615" s="8"/>
      <c r="E615" s="6"/>
      <c r="F615" s="8"/>
      <c r="G615" s="6"/>
    </row>
    <row r="616" spans="3:7" x14ac:dyDescent="0.25">
      <c r="C616" s="52"/>
      <c r="D616" s="8"/>
      <c r="E616" s="6"/>
      <c r="F616" s="8"/>
      <c r="G616" s="6"/>
    </row>
    <row r="617" spans="3:7" x14ac:dyDescent="0.25">
      <c r="C617" s="52"/>
      <c r="D617" s="8"/>
      <c r="E617" s="6"/>
      <c r="F617" s="8"/>
      <c r="G617" s="6"/>
    </row>
    <row r="618" spans="3:7" x14ac:dyDescent="0.25">
      <c r="C618" s="52"/>
      <c r="D618" s="8"/>
      <c r="E618" s="6"/>
      <c r="F618" s="8"/>
      <c r="G618" s="6"/>
    </row>
    <row r="619" spans="3:7" x14ac:dyDescent="0.25">
      <c r="C619" s="52"/>
      <c r="D619" s="8"/>
      <c r="E619" s="6"/>
      <c r="F619" s="8"/>
      <c r="G619" s="6"/>
    </row>
    <row r="620" spans="3:7" x14ac:dyDescent="0.25">
      <c r="C620" s="52"/>
      <c r="D620" s="8"/>
      <c r="E620" s="6"/>
      <c r="F620" s="8"/>
      <c r="G620" s="6"/>
    </row>
    <row r="621" spans="3:7" x14ac:dyDescent="0.25">
      <c r="C621" s="52"/>
      <c r="D621" s="8"/>
      <c r="E621" s="6"/>
      <c r="F621" s="8"/>
      <c r="G621" s="6"/>
    </row>
    <row r="622" spans="3:7" x14ac:dyDescent="0.25">
      <c r="C622" s="52"/>
      <c r="D622" s="8"/>
      <c r="E622" s="8"/>
      <c r="F622" s="8"/>
      <c r="G622" s="8"/>
    </row>
    <row r="623" spans="3:7" x14ac:dyDescent="0.25">
      <c r="C623" s="52"/>
      <c r="D623" s="8"/>
      <c r="E623" s="8"/>
      <c r="F623" s="8"/>
      <c r="G623" s="8"/>
    </row>
    <row r="624" spans="3:7" x14ac:dyDescent="0.25">
      <c r="C624" s="52"/>
      <c r="D624" s="8"/>
      <c r="E624" s="8"/>
      <c r="F624" s="6"/>
      <c r="G624" s="8"/>
    </row>
    <row r="625" spans="3:7" x14ac:dyDescent="0.25">
      <c r="C625" s="52"/>
      <c r="D625" s="6"/>
      <c r="E625" s="8"/>
      <c r="F625" s="6"/>
      <c r="G625" s="8"/>
    </row>
    <row r="626" spans="3:7" x14ac:dyDescent="0.25">
      <c r="C626" s="52"/>
      <c r="D626" s="8"/>
      <c r="E626" s="8"/>
      <c r="F626" s="6"/>
      <c r="G626" s="8"/>
    </row>
    <row r="627" spans="3:7" x14ac:dyDescent="0.25">
      <c r="C627" s="52"/>
      <c r="D627" s="8"/>
      <c r="E627" s="8"/>
      <c r="F627" s="6"/>
      <c r="G627" s="8"/>
    </row>
    <row r="628" spans="3:7" x14ac:dyDescent="0.25">
      <c r="C628" s="52"/>
      <c r="D628" s="8"/>
      <c r="E628" s="8"/>
      <c r="F628" s="6"/>
      <c r="G628" s="8"/>
    </row>
    <row r="629" spans="3:7" x14ac:dyDescent="0.25">
      <c r="C629" s="52"/>
      <c r="D629" s="6"/>
      <c r="E629" s="8"/>
      <c r="F629" s="6"/>
      <c r="G629" s="8"/>
    </row>
    <row r="630" spans="3:7" x14ac:dyDescent="0.25">
      <c r="C630" s="52"/>
      <c r="D630" s="8"/>
      <c r="E630" s="6"/>
      <c r="F630" s="6"/>
      <c r="G630" s="8"/>
    </row>
    <row r="631" spans="3:7" x14ac:dyDescent="0.25">
      <c r="C631" s="52"/>
      <c r="D631" s="6"/>
      <c r="E631" s="6"/>
      <c r="F631" s="6"/>
      <c r="G631" s="6"/>
    </row>
    <row r="632" spans="3:7" x14ac:dyDescent="0.25">
      <c r="C632" s="52"/>
      <c r="D632" s="8"/>
      <c r="E632" s="6"/>
      <c r="F632" s="6"/>
      <c r="G632" s="6"/>
    </row>
    <row r="633" spans="3:7" x14ac:dyDescent="0.25">
      <c r="C633" s="52"/>
      <c r="D633" s="8"/>
      <c r="E633" s="6"/>
      <c r="F633" s="6"/>
      <c r="G633" s="6"/>
    </row>
    <row r="634" spans="3:7" x14ac:dyDescent="0.25">
      <c r="C634" s="52"/>
      <c r="D634" s="8"/>
      <c r="E634" s="6"/>
      <c r="F634" s="6"/>
      <c r="G634" s="6"/>
    </row>
    <row r="635" spans="3:7" x14ac:dyDescent="0.25">
      <c r="C635" s="52"/>
      <c r="D635" s="6"/>
      <c r="E635" s="6"/>
      <c r="F635" s="6"/>
      <c r="G635" s="6"/>
    </row>
    <row r="636" spans="3:7" x14ac:dyDescent="0.25">
      <c r="C636" s="52"/>
      <c r="D636" s="8"/>
      <c r="E636" s="6"/>
      <c r="F636" s="6"/>
      <c r="G636" s="6"/>
    </row>
    <row r="637" spans="3:7" x14ac:dyDescent="0.25">
      <c r="C637" s="52"/>
      <c r="D637" s="6"/>
      <c r="E637" s="6"/>
      <c r="F637" s="6"/>
      <c r="G637" s="6"/>
    </row>
    <row r="638" spans="3:7" x14ac:dyDescent="0.25">
      <c r="C638" s="52"/>
      <c r="D638" s="8"/>
      <c r="E638" s="6"/>
      <c r="F638" s="6"/>
      <c r="G638" s="6"/>
    </row>
    <row r="639" spans="3:7" x14ac:dyDescent="0.25">
      <c r="C639" s="52"/>
      <c r="D639" s="8"/>
      <c r="E639" s="6"/>
      <c r="F639" s="6"/>
      <c r="G639" s="6"/>
    </row>
    <row r="640" spans="3:7" x14ac:dyDescent="0.25">
      <c r="C640" s="52"/>
      <c r="D640" s="8"/>
      <c r="E640" s="6"/>
      <c r="F640" s="6"/>
      <c r="G640" s="6"/>
    </row>
    <row r="641" spans="3:7" x14ac:dyDescent="0.25">
      <c r="C641" s="52"/>
      <c r="D641" s="6"/>
      <c r="E641" s="6"/>
      <c r="F641" s="6"/>
      <c r="G641" s="6"/>
    </row>
    <row r="642" spans="3:7" x14ac:dyDescent="0.25">
      <c r="C642" s="52"/>
      <c r="D642" s="6"/>
      <c r="E642" s="6"/>
      <c r="F642" s="6"/>
      <c r="G642" s="6"/>
    </row>
    <row r="643" spans="3:7" x14ac:dyDescent="0.25">
      <c r="C643" s="52"/>
      <c r="D643" s="8"/>
      <c r="E643" s="8"/>
      <c r="F643" s="6"/>
      <c r="G643" s="8"/>
    </row>
    <row r="644" spans="3:7" x14ac:dyDescent="0.25">
      <c r="C644" s="52"/>
      <c r="D644" s="8"/>
      <c r="E644" s="8"/>
      <c r="F644" s="6"/>
      <c r="G644" s="8"/>
    </row>
    <row r="645" spans="3:7" x14ac:dyDescent="0.25">
      <c r="C645" s="52"/>
      <c r="D645" s="8"/>
      <c r="E645" s="8"/>
      <c r="F645" s="8"/>
      <c r="G645" s="8"/>
    </row>
    <row r="646" spans="3:7" x14ac:dyDescent="0.25">
      <c r="C646" s="52"/>
      <c r="D646" s="8"/>
      <c r="E646" s="8"/>
      <c r="F646" s="8"/>
      <c r="G646" s="8"/>
    </row>
    <row r="647" spans="3:7" x14ac:dyDescent="0.25">
      <c r="C647" s="52"/>
      <c r="D647" s="8"/>
      <c r="E647" s="8"/>
      <c r="F647" s="8"/>
      <c r="G647" s="8"/>
    </row>
    <row r="648" spans="3:7" x14ac:dyDescent="0.25">
      <c r="C648" s="52"/>
      <c r="D648" s="8"/>
      <c r="E648" s="8"/>
      <c r="F648" s="8"/>
      <c r="G648" s="8"/>
    </row>
    <row r="649" spans="3:7" x14ac:dyDescent="0.25">
      <c r="C649" s="52"/>
      <c r="D649" s="8"/>
      <c r="E649" s="8"/>
      <c r="F649" s="8"/>
      <c r="G649" s="8"/>
    </row>
    <row r="650" spans="3:7" x14ac:dyDescent="0.25">
      <c r="C650" s="52"/>
      <c r="D650" s="6"/>
      <c r="E650" s="8"/>
      <c r="F650" s="8"/>
      <c r="G650" s="8"/>
    </row>
    <row r="651" spans="3:7" x14ac:dyDescent="0.25">
      <c r="C651" s="52"/>
      <c r="D651" s="6"/>
      <c r="E651" s="8"/>
      <c r="F651" s="8"/>
      <c r="G651" s="8"/>
    </row>
    <row r="652" spans="3:7" x14ac:dyDescent="0.25">
      <c r="C652" s="52"/>
      <c r="D652" s="6"/>
      <c r="E652" s="8"/>
      <c r="F652" s="8"/>
      <c r="G652" s="8"/>
    </row>
    <row r="653" spans="3:7" x14ac:dyDescent="0.25">
      <c r="C653" s="52"/>
      <c r="D653" s="6"/>
      <c r="E653" s="8"/>
      <c r="F653" s="6"/>
      <c r="G653" s="8"/>
    </row>
    <row r="654" spans="3:7" x14ac:dyDescent="0.25">
      <c r="C654" s="52"/>
      <c r="D654" s="8"/>
      <c r="E654" s="8"/>
      <c r="F654" s="8"/>
      <c r="G654" s="8"/>
    </row>
    <row r="655" spans="3:7" x14ac:dyDescent="0.25">
      <c r="C655" s="52"/>
      <c r="D655" s="6"/>
      <c r="E655" s="8"/>
      <c r="F655" s="8"/>
      <c r="G655" s="8"/>
    </row>
    <row r="656" spans="3:7" x14ac:dyDescent="0.25">
      <c r="C656" s="52"/>
      <c r="D656" s="8"/>
      <c r="E656" s="8"/>
      <c r="F656" s="8"/>
      <c r="G656" s="6"/>
    </row>
    <row r="657" spans="3:7" x14ac:dyDescent="0.25">
      <c r="C657" s="52"/>
      <c r="D657" s="8"/>
      <c r="E657" s="6"/>
      <c r="F657" s="8"/>
      <c r="G657" s="6"/>
    </row>
    <row r="658" spans="3:7" x14ac:dyDescent="0.25">
      <c r="C658" s="52"/>
      <c r="D658" s="6"/>
      <c r="E658" s="6"/>
      <c r="F658" s="8"/>
      <c r="G658" s="6"/>
    </row>
    <row r="659" spans="3:7" x14ac:dyDescent="0.25">
      <c r="C659" s="52"/>
      <c r="D659" s="6"/>
      <c r="E659" s="6"/>
      <c r="F659" s="6"/>
      <c r="G659" s="6"/>
    </row>
    <row r="660" spans="3:7" x14ac:dyDescent="0.25">
      <c r="C660" s="52"/>
      <c r="D660" s="6"/>
      <c r="E660" s="6"/>
      <c r="F660" s="8"/>
      <c r="G660" s="6"/>
    </row>
    <row r="661" spans="3:7" x14ac:dyDescent="0.25">
      <c r="C661" s="52"/>
      <c r="D661" s="6"/>
      <c r="E661" s="6"/>
      <c r="F661" s="6"/>
      <c r="G661" s="6"/>
    </row>
    <row r="662" spans="3:7" x14ac:dyDescent="0.25">
      <c r="C662" s="52"/>
      <c r="D662" s="6"/>
      <c r="E662" s="6"/>
      <c r="F662" s="8"/>
      <c r="G662" s="6"/>
    </row>
    <row r="663" spans="3:7" x14ac:dyDescent="0.25">
      <c r="C663" s="52"/>
      <c r="D663" s="8"/>
      <c r="E663" s="6"/>
      <c r="F663" s="8"/>
      <c r="G663" s="6"/>
    </row>
    <row r="664" spans="3:7" x14ac:dyDescent="0.25">
      <c r="C664" s="52"/>
      <c r="D664" s="8"/>
      <c r="E664" s="6"/>
      <c r="F664" s="8"/>
      <c r="G664" s="6"/>
    </row>
    <row r="665" spans="3:7" x14ac:dyDescent="0.25">
      <c r="C665" s="52"/>
      <c r="D665" s="6"/>
      <c r="E665" s="6"/>
      <c r="F665" s="6"/>
      <c r="G665" s="6"/>
    </row>
    <row r="666" spans="3:7" x14ac:dyDescent="0.25">
      <c r="C666" s="52"/>
      <c r="D666" s="6"/>
      <c r="E666" s="6"/>
      <c r="F666" s="6"/>
      <c r="G666" s="6"/>
    </row>
    <row r="667" spans="3:7" x14ac:dyDescent="0.25">
      <c r="C667" s="52"/>
      <c r="D667" s="6"/>
      <c r="E667" s="6"/>
      <c r="F667" s="6"/>
      <c r="G667" s="6"/>
    </row>
    <row r="668" spans="3:7" x14ac:dyDescent="0.25">
      <c r="C668" s="52"/>
      <c r="D668" s="6"/>
      <c r="E668" s="6"/>
      <c r="F668" s="6"/>
      <c r="G668" s="6"/>
    </row>
    <row r="669" spans="3:7" x14ac:dyDescent="0.25">
      <c r="C669" s="52"/>
      <c r="D669" s="6"/>
      <c r="E669" s="6"/>
      <c r="F669" s="6"/>
      <c r="G669" s="6"/>
    </row>
    <row r="670" spans="3:7" x14ac:dyDescent="0.25">
      <c r="C670" s="52"/>
      <c r="D670" s="6"/>
      <c r="E670" s="6"/>
      <c r="F670" s="8"/>
      <c r="G670" s="6"/>
    </row>
    <row r="671" spans="3:7" x14ac:dyDescent="0.25">
      <c r="C671" s="52"/>
      <c r="D671" s="6"/>
      <c r="E671" s="6"/>
      <c r="F671" s="8"/>
      <c r="G671" s="6"/>
    </row>
    <row r="672" spans="3:7" x14ac:dyDescent="0.25">
      <c r="C672" s="52"/>
      <c r="D672" s="8"/>
      <c r="E672" s="6"/>
      <c r="F672" s="8"/>
      <c r="G672" s="6"/>
    </row>
    <row r="673" spans="3:7" x14ac:dyDescent="0.25">
      <c r="C673" s="52"/>
      <c r="D673" s="8"/>
      <c r="E673" s="8"/>
      <c r="F673" s="6"/>
      <c r="G673" s="8"/>
    </row>
    <row r="674" spans="3:7" x14ac:dyDescent="0.25">
      <c r="C674" s="52"/>
      <c r="D674" s="8"/>
      <c r="E674" s="6"/>
      <c r="F674" s="8"/>
      <c r="G674" s="6"/>
    </row>
    <row r="675" spans="3:7" x14ac:dyDescent="0.25">
      <c r="C675" s="52"/>
      <c r="D675" s="8"/>
      <c r="E675" s="6"/>
      <c r="F675" s="8"/>
      <c r="G675" s="6"/>
    </row>
    <row r="676" spans="3:7" x14ac:dyDescent="0.25">
      <c r="C676" s="52"/>
      <c r="D676" s="8"/>
      <c r="E676" s="6"/>
      <c r="F676" s="6"/>
      <c r="G676" s="6"/>
    </row>
    <row r="677" spans="3:7" x14ac:dyDescent="0.25">
      <c r="C677" s="52"/>
      <c r="D677" s="8"/>
      <c r="E677" s="6"/>
      <c r="F677" s="8"/>
      <c r="G677" s="6"/>
    </row>
    <row r="678" spans="3:7" x14ac:dyDescent="0.25">
      <c r="C678" s="52"/>
      <c r="D678" s="8"/>
      <c r="E678" s="6"/>
      <c r="F678" s="8"/>
      <c r="G678" s="6"/>
    </row>
    <row r="679" spans="3:7" x14ac:dyDescent="0.25">
      <c r="C679" s="52"/>
      <c r="D679" s="8"/>
      <c r="E679" s="6"/>
      <c r="F679" s="8"/>
      <c r="G679" s="6"/>
    </row>
    <row r="680" spans="3:7" x14ac:dyDescent="0.25">
      <c r="C680" s="52"/>
      <c r="D680" s="8"/>
      <c r="E680" s="6"/>
      <c r="F680" s="8"/>
      <c r="G680" s="6"/>
    </row>
    <row r="681" spans="3:7" x14ac:dyDescent="0.25">
      <c r="C681" s="52"/>
      <c r="D681" s="8"/>
      <c r="E681" s="6"/>
      <c r="F681" s="8"/>
      <c r="G681" s="6"/>
    </row>
    <row r="682" spans="3:7" x14ac:dyDescent="0.25">
      <c r="C682" s="52"/>
      <c r="D682" s="8"/>
      <c r="E682" s="8"/>
      <c r="F682" s="8"/>
      <c r="G682" s="6"/>
    </row>
    <row r="683" spans="3:7" x14ac:dyDescent="0.25">
      <c r="C683" s="52"/>
      <c r="D683" s="8"/>
      <c r="E683" s="8"/>
      <c r="F683" s="8"/>
      <c r="G683" s="6"/>
    </row>
    <row r="684" spans="3:7" x14ac:dyDescent="0.25">
      <c r="C684" s="52"/>
      <c r="D684" s="8"/>
      <c r="E684" s="8"/>
      <c r="F684" s="8"/>
      <c r="G684" s="6"/>
    </row>
    <row r="685" spans="3:7" x14ac:dyDescent="0.25">
      <c r="C685" s="52"/>
      <c r="D685" s="8"/>
      <c r="E685" s="8"/>
      <c r="F685" s="6"/>
      <c r="G685" s="6"/>
    </row>
    <row r="686" spans="3:7" x14ac:dyDescent="0.25">
      <c r="C686" s="52"/>
      <c r="D686" s="8"/>
      <c r="E686" s="6"/>
      <c r="F686" s="8"/>
      <c r="G686" s="6"/>
    </row>
    <row r="687" spans="3:7" x14ac:dyDescent="0.25">
      <c r="C687" s="52"/>
      <c r="D687" s="8"/>
      <c r="E687" s="6"/>
      <c r="F687" s="6"/>
      <c r="G687" s="6"/>
    </row>
    <row r="688" spans="3:7" x14ac:dyDescent="0.25">
      <c r="C688" s="52"/>
      <c r="D688" s="8"/>
      <c r="E688" s="6"/>
      <c r="F688" s="8"/>
      <c r="G688" s="6"/>
    </row>
    <row r="689" spans="3:7" x14ac:dyDescent="0.25">
      <c r="C689" s="52"/>
      <c r="D689" s="8"/>
      <c r="E689" s="6"/>
      <c r="F689" s="8"/>
      <c r="G689" s="6"/>
    </row>
    <row r="690" spans="3:7" x14ac:dyDescent="0.25">
      <c r="C690" s="52"/>
      <c r="D690" s="8"/>
      <c r="E690" s="6"/>
      <c r="F690" s="8"/>
      <c r="G690" s="6"/>
    </row>
    <row r="691" spans="3:7" x14ac:dyDescent="0.25">
      <c r="C691" s="52"/>
      <c r="D691" s="8"/>
      <c r="E691" s="6"/>
      <c r="F691" s="6"/>
      <c r="G691" s="6"/>
    </row>
    <row r="692" spans="3:7" x14ac:dyDescent="0.25">
      <c r="C692" s="52"/>
      <c r="D692" s="6"/>
      <c r="E692" s="6"/>
      <c r="F692" s="6"/>
      <c r="G692" s="6"/>
    </row>
    <row r="693" spans="3:7" x14ac:dyDescent="0.25">
      <c r="C693" s="52"/>
      <c r="D693" s="6"/>
      <c r="E693" s="6"/>
      <c r="F693" s="6"/>
      <c r="G693" s="6"/>
    </row>
    <row r="694" spans="3:7" x14ac:dyDescent="0.25">
      <c r="C694" s="52"/>
      <c r="D694" s="6"/>
      <c r="E694" s="6"/>
      <c r="F694" s="6"/>
      <c r="G694" s="6"/>
    </row>
    <row r="695" spans="3:7" x14ac:dyDescent="0.25">
      <c r="C695" s="52"/>
      <c r="D695" s="6"/>
      <c r="E695" s="6"/>
      <c r="F695" s="6"/>
      <c r="G695" s="6"/>
    </row>
    <row r="696" spans="3:7" x14ac:dyDescent="0.25">
      <c r="C696" s="52"/>
      <c r="D696" s="6"/>
      <c r="E696" s="6"/>
      <c r="F696" s="8"/>
      <c r="G696" s="6"/>
    </row>
    <row r="697" spans="3:7" x14ac:dyDescent="0.25">
      <c r="C697" s="52"/>
      <c r="D697" s="8"/>
      <c r="E697" s="6"/>
      <c r="F697" s="6"/>
      <c r="G697" s="6"/>
    </row>
    <row r="698" spans="3:7" x14ac:dyDescent="0.25">
      <c r="C698" s="52"/>
      <c r="D698" s="8"/>
      <c r="E698" s="6"/>
      <c r="F698" s="8"/>
      <c r="G698" s="6"/>
    </row>
    <row r="699" spans="3:7" x14ac:dyDescent="0.25">
      <c r="C699" s="52"/>
      <c r="D699" s="6"/>
      <c r="E699" s="6"/>
      <c r="F699" s="8"/>
      <c r="G699" s="6"/>
    </row>
    <row r="700" spans="3:7" x14ac:dyDescent="0.25">
      <c r="C700" s="52"/>
      <c r="D700" s="6"/>
      <c r="E700" s="6"/>
      <c r="F700" s="8"/>
      <c r="G700" s="6"/>
    </row>
    <row r="701" spans="3:7" x14ac:dyDescent="0.25">
      <c r="C701" s="52"/>
      <c r="D701" s="6"/>
      <c r="E701" s="6"/>
      <c r="F701" s="8"/>
      <c r="G701" s="6"/>
    </row>
    <row r="702" spans="3:7" x14ac:dyDescent="0.25">
      <c r="C702" s="52"/>
      <c r="D702" s="6"/>
      <c r="E702" s="6"/>
      <c r="F702" s="8"/>
      <c r="G702" s="6"/>
    </row>
    <row r="703" spans="3:7" x14ac:dyDescent="0.25">
      <c r="C703" s="52"/>
      <c r="D703" s="8"/>
      <c r="E703" s="6"/>
      <c r="F703" s="8"/>
      <c r="G703" s="6"/>
    </row>
    <row r="704" spans="3:7" x14ac:dyDescent="0.25">
      <c r="C704" s="52"/>
      <c r="D704" s="8"/>
      <c r="E704" s="6"/>
      <c r="F704" s="8"/>
      <c r="G704" s="6"/>
    </row>
    <row r="705" spans="3:7" x14ac:dyDescent="0.25">
      <c r="C705" s="52"/>
      <c r="D705" s="8"/>
      <c r="E705" s="6"/>
      <c r="F705" s="8"/>
      <c r="G705" s="6"/>
    </row>
    <row r="706" spans="3:7" x14ac:dyDescent="0.25">
      <c r="C706" s="52"/>
      <c r="D706" s="8"/>
      <c r="E706" s="6"/>
      <c r="F706" s="8"/>
      <c r="G706" s="6"/>
    </row>
    <row r="707" spans="3:7" x14ac:dyDescent="0.25">
      <c r="C707" s="52"/>
      <c r="D707" s="8"/>
      <c r="E707" s="6"/>
      <c r="F707" s="8"/>
      <c r="G707" s="6"/>
    </row>
    <row r="708" spans="3:7" x14ac:dyDescent="0.25">
      <c r="C708" s="52"/>
      <c r="D708" s="8"/>
      <c r="E708" s="6"/>
      <c r="F708" s="8"/>
      <c r="G708" s="6"/>
    </row>
    <row r="709" spans="3:7" x14ac:dyDescent="0.25">
      <c r="C709" s="52"/>
      <c r="D709" s="8"/>
      <c r="E709" s="6"/>
      <c r="F709" s="8"/>
      <c r="G709" s="6"/>
    </row>
    <row r="710" spans="3:7" x14ac:dyDescent="0.25">
      <c r="C710" s="52"/>
      <c r="D710" s="8"/>
      <c r="E710" s="6"/>
      <c r="F710" s="8"/>
      <c r="G710" s="6"/>
    </row>
    <row r="711" spans="3:7" x14ac:dyDescent="0.25">
      <c r="C711" s="52"/>
      <c r="D711" s="8"/>
      <c r="E711" s="6"/>
      <c r="F711" s="8"/>
      <c r="G711" s="6"/>
    </row>
    <row r="712" spans="3:7" x14ac:dyDescent="0.25">
      <c r="C712" s="52"/>
      <c r="D712" s="8"/>
      <c r="E712" s="6"/>
      <c r="F712" s="6"/>
      <c r="G712" s="6"/>
    </row>
    <row r="713" spans="3:7" x14ac:dyDescent="0.25">
      <c r="C713" s="52"/>
      <c r="D713" s="8"/>
      <c r="E713" s="6"/>
      <c r="F713" s="8"/>
      <c r="G713" s="6"/>
    </row>
    <row r="714" spans="3:7" x14ac:dyDescent="0.25">
      <c r="C714" s="52"/>
      <c r="D714" s="8"/>
      <c r="E714" s="6"/>
      <c r="F714" s="6"/>
      <c r="G714" s="6"/>
    </row>
    <row r="715" spans="3:7" x14ac:dyDescent="0.25">
      <c r="C715" s="52"/>
      <c r="D715" s="8"/>
      <c r="E715" s="6"/>
      <c r="F715" s="8"/>
      <c r="G715" s="6"/>
    </row>
    <row r="716" spans="3:7" x14ac:dyDescent="0.25">
      <c r="C716" s="52"/>
      <c r="D716" s="8"/>
      <c r="E716" s="6"/>
      <c r="F716" s="8"/>
      <c r="G716" s="6"/>
    </row>
    <row r="717" spans="3:7" x14ac:dyDescent="0.25">
      <c r="C717" s="52"/>
      <c r="D717" s="8"/>
      <c r="E717" s="6"/>
      <c r="F717" s="8"/>
      <c r="G717" s="6"/>
    </row>
    <row r="718" spans="3:7" x14ac:dyDescent="0.25">
      <c r="C718" s="52"/>
      <c r="D718" s="8"/>
      <c r="E718" s="6"/>
      <c r="F718" s="6"/>
      <c r="G718" s="6"/>
    </row>
    <row r="719" spans="3:7" x14ac:dyDescent="0.25">
      <c r="C719" s="52"/>
      <c r="D719" s="8"/>
      <c r="E719" s="6"/>
      <c r="F719" s="6"/>
      <c r="G719" s="6"/>
    </row>
    <row r="720" spans="3:7" x14ac:dyDescent="0.25">
      <c r="C720" s="52"/>
      <c r="D720" s="8"/>
      <c r="E720" s="6"/>
      <c r="F720" s="6"/>
      <c r="G720" s="6"/>
    </row>
    <row r="721" spans="3:7" x14ac:dyDescent="0.25">
      <c r="C721" s="52"/>
      <c r="D721" s="8"/>
      <c r="E721" s="6"/>
      <c r="F721" s="6"/>
      <c r="G721" s="6"/>
    </row>
    <row r="722" spans="3:7" x14ac:dyDescent="0.25">
      <c r="C722" s="52"/>
      <c r="D722" s="8"/>
      <c r="E722" s="6"/>
      <c r="F722" s="6"/>
      <c r="G722" s="6"/>
    </row>
    <row r="723" spans="3:7" x14ac:dyDescent="0.25">
      <c r="C723" s="52"/>
      <c r="D723" s="8"/>
      <c r="E723" s="6"/>
      <c r="F723" s="8"/>
      <c r="G723" s="6"/>
    </row>
    <row r="724" spans="3:7" x14ac:dyDescent="0.25">
      <c r="C724" s="52"/>
      <c r="D724" s="8"/>
      <c r="E724" s="6"/>
      <c r="F724" s="8"/>
      <c r="G724" s="6"/>
    </row>
    <row r="725" spans="3:7" x14ac:dyDescent="0.25">
      <c r="C725" s="52"/>
      <c r="D725" s="8"/>
      <c r="E725" s="6"/>
      <c r="F725" s="8"/>
      <c r="G725" s="6"/>
    </row>
    <row r="726" spans="3:7" x14ac:dyDescent="0.25">
      <c r="C726" s="52"/>
      <c r="D726" s="8"/>
      <c r="E726" s="6"/>
      <c r="F726" s="8"/>
      <c r="G726" s="6"/>
    </row>
    <row r="727" spans="3:7" x14ac:dyDescent="0.25">
      <c r="C727" s="52"/>
      <c r="D727" s="8"/>
      <c r="E727" s="6"/>
      <c r="F727" s="8"/>
      <c r="G727" s="6"/>
    </row>
    <row r="728" spans="3:7" x14ac:dyDescent="0.25">
      <c r="C728" s="52"/>
      <c r="D728" s="8"/>
      <c r="E728" s="6"/>
      <c r="F728" s="8"/>
      <c r="G728" s="6"/>
    </row>
    <row r="729" spans="3:7" x14ac:dyDescent="0.25">
      <c r="C729" s="52"/>
      <c r="D729" s="8"/>
      <c r="E729" s="6"/>
      <c r="F729" s="8"/>
      <c r="G729" s="6"/>
    </row>
    <row r="730" spans="3:7" x14ac:dyDescent="0.25">
      <c r="C730" s="52"/>
      <c r="D730" s="8"/>
      <c r="E730" s="6"/>
      <c r="F730" s="8"/>
      <c r="G730" s="6"/>
    </row>
    <row r="731" spans="3:7" x14ac:dyDescent="0.25">
      <c r="C731" s="52"/>
      <c r="D731" s="8"/>
      <c r="E731" s="6"/>
      <c r="F731" s="8"/>
      <c r="G731" s="6"/>
    </row>
    <row r="732" spans="3:7" x14ac:dyDescent="0.25">
      <c r="C732" s="52"/>
      <c r="D732" s="6"/>
      <c r="E732" s="6"/>
      <c r="F732" s="6"/>
      <c r="G732" s="6"/>
    </row>
    <row r="733" spans="3:7" x14ac:dyDescent="0.25">
      <c r="C733" s="52"/>
      <c r="D733" s="8"/>
      <c r="E733" s="6"/>
      <c r="F733" s="8"/>
      <c r="G733" s="6"/>
    </row>
    <row r="734" spans="3:7" x14ac:dyDescent="0.25">
      <c r="C734" s="52"/>
      <c r="D734" s="8"/>
      <c r="E734" s="6"/>
      <c r="F734" s="8"/>
      <c r="G734" s="6"/>
    </row>
    <row r="735" spans="3:7" x14ac:dyDescent="0.25">
      <c r="C735" s="52"/>
      <c r="D735" s="8"/>
      <c r="E735" s="6"/>
      <c r="F735" s="8"/>
      <c r="G735" s="6"/>
    </row>
    <row r="736" spans="3:7" x14ac:dyDescent="0.25">
      <c r="C736" s="52"/>
      <c r="D736" s="8"/>
      <c r="E736" s="6"/>
      <c r="F736" s="8"/>
      <c r="G736" s="6"/>
    </row>
    <row r="737" spans="3:7" x14ac:dyDescent="0.25">
      <c r="C737" s="52"/>
      <c r="D737" s="8"/>
      <c r="E737" s="6"/>
      <c r="F737" s="6"/>
      <c r="G737" s="6"/>
    </row>
    <row r="738" spans="3:7" x14ac:dyDescent="0.25">
      <c r="C738" s="52"/>
      <c r="D738" s="8"/>
      <c r="E738" s="6"/>
      <c r="F738" s="8"/>
      <c r="G738" s="6"/>
    </row>
    <row r="739" spans="3:7" x14ac:dyDescent="0.25">
      <c r="C739" s="52"/>
      <c r="D739" s="8"/>
      <c r="E739" s="6"/>
      <c r="F739" s="6"/>
      <c r="G739" s="6"/>
    </row>
    <row r="740" spans="3:7" x14ac:dyDescent="0.25">
      <c r="C740" s="52"/>
      <c r="D740" s="8"/>
      <c r="E740" s="6"/>
      <c r="F740" s="8"/>
      <c r="G740" s="6"/>
    </row>
    <row r="741" spans="3:7" x14ac:dyDescent="0.25">
      <c r="C741" s="52"/>
      <c r="D741" s="8"/>
      <c r="E741" s="6"/>
      <c r="F741" s="8"/>
      <c r="G741" s="6"/>
    </row>
    <row r="742" spans="3:7" x14ac:dyDescent="0.25">
      <c r="C742" s="52"/>
      <c r="D742" s="8"/>
      <c r="E742" s="6"/>
      <c r="F742" s="8"/>
      <c r="G742" s="6"/>
    </row>
    <row r="743" spans="3:7" x14ac:dyDescent="0.25">
      <c r="C743" s="52"/>
      <c r="D743" s="8"/>
      <c r="E743" s="6"/>
      <c r="F743" s="8"/>
      <c r="G743" s="6"/>
    </row>
    <row r="744" spans="3:7" x14ac:dyDescent="0.25">
      <c r="C744" s="52"/>
      <c r="D744" s="8"/>
      <c r="E744" s="6"/>
      <c r="F744" s="8"/>
      <c r="G744" s="6"/>
    </row>
    <row r="745" spans="3:7" x14ac:dyDescent="0.25">
      <c r="C745" s="52"/>
      <c r="D745" s="8"/>
      <c r="E745" s="6"/>
      <c r="F745" s="8"/>
      <c r="G745" s="6"/>
    </row>
    <row r="746" spans="3:7" x14ac:dyDescent="0.25">
      <c r="C746" s="52"/>
      <c r="D746" s="8"/>
      <c r="E746" s="6"/>
      <c r="F746" s="8"/>
      <c r="G746" s="6"/>
    </row>
    <row r="747" spans="3:7" x14ac:dyDescent="0.25">
      <c r="C747" s="52"/>
      <c r="D747" s="8"/>
      <c r="E747" s="6"/>
      <c r="F747" s="8"/>
      <c r="G747" s="6"/>
    </row>
    <row r="748" spans="3:7" x14ac:dyDescent="0.25">
      <c r="C748" s="52"/>
      <c r="D748" s="8"/>
      <c r="E748" s="6"/>
      <c r="F748" s="8"/>
      <c r="G748" s="6"/>
    </row>
    <row r="749" spans="3:7" x14ac:dyDescent="0.25">
      <c r="C749" s="52"/>
      <c r="D749" s="8"/>
      <c r="E749" s="6"/>
      <c r="F749" s="8"/>
      <c r="G749" s="6"/>
    </row>
    <row r="750" spans="3:7" x14ac:dyDescent="0.25">
      <c r="C750" s="52"/>
      <c r="D750" s="8"/>
      <c r="E750" s="6"/>
      <c r="F750" s="8"/>
      <c r="G750" s="6"/>
    </row>
    <row r="751" spans="3:7" x14ac:dyDescent="0.25">
      <c r="C751" s="52"/>
      <c r="D751" s="6"/>
      <c r="E751" s="6"/>
      <c r="F751" s="6"/>
      <c r="G751" s="6"/>
    </row>
    <row r="752" spans="3:7" x14ac:dyDescent="0.25">
      <c r="C752" s="52"/>
      <c r="D752" s="6"/>
      <c r="E752" s="6"/>
      <c r="F752" s="8"/>
      <c r="G752" s="6"/>
    </row>
    <row r="753" spans="3:7" x14ac:dyDescent="0.25">
      <c r="C753" s="52"/>
      <c r="D753" s="8"/>
      <c r="E753" s="6"/>
      <c r="F753" s="6"/>
      <c r="G753" s="6"/>
    </row>
    <row r="754" spans="3:7" x14ac:dyDescent="0.25">
      <c r="C754" s="52"/>
      <c r="D754" s="8"/>
      <c r="E754" s="6"/>
      <c r="F754" s="8"/>
      <c r="G754" s="6"/>
    </row>
    <row r="755" spans="3:7" x14ac:dyDescent="0.25">
      <c r="C755" s="52"/>
      <c r="D755" s="6"/>
      <c r="E755" s="6"/>
      <c r="F755" s="8"/>
      <c r="G755" s="6"/>
    </row>
    <row r="756" spans="3:7" x14ac:dyDescent="0.25">
      <c r="C756" s="52"/>
      <c r="D756" s="6"/>
      <c r="E756" s="6"/>
      <c r="F756" s="8"/>
      <c r="G756" s="6"/>
    </row>
    <row r="757" spans="3:7" x14ac:dyDescent="0.25">
      <c r="C757" s="52"/>
      <c r="D757" s="6"/>
      <c r="E757" s="6"/>
      <c r="F757" s="6"/>
      <c r="G757" s="6"/>
    </row>
    <row r="758" spans="3:7" x14ac:dyDescent="0.25">
      <c r="C758" s="52"/>
      <c r="D758" s="6"/>
      <c r="E758" s="6"/>
      <c r="F758" s="6"/>
      <c r="G758" s="6"/>
    </row>
    <row r="759" spans="3:7" x14ac:dyDescent="0.25">
      <c r="C759" s="52"/>
      <c r="D759" s="6"/>
      <c r="E759" s="6"/>
      <c r="F759" s="6"/>
      <c r="G759" s="6"/>
    </row>
    <row r="760" spans="3:7" x14ac:dyDescent="0.25">
      <c r="C760" s="52"/>
      <c r="D760" s="8"/>
      <c r="E760" s="6"/>
      <c r="F760" s="6"/>
      <c r="G760" s="6"/>
    </row>
    <row r="761" spans="3:7" x14ac:dyDescent="0.25">
      <c r="C761" s="52"/>
      <c r="D761" s="8"/>
      <c r="E761" s="6"/>
      <c r="F761" s="6"/>
      <c r="G761" s="6"/>
    </row>
    <row r="762" spans="3:7" x14ac:dyDescent="0.25">
      <c r="C762" s="52"/>
      <c r="D762" s="8"/>
      <c r="E762" s="6"/>
      <c r="F762" s="8"/>
      <c r="G762" s="6"/>
    </row>
    <row r="763" spans="3:7" x14ac:dyDescent="0.25">
      <c r="C763" s="52"/>
      <c r="D763" s="6"/>
      <c r="E763" s="6"/>
      <c r="F763" s="8"/>
      <c r="G763" s="6"/>
    </row>
    <row r="764" spans="3:7" x14ac:dyDescent="0.25">
      <c r="C764" s="52"/>
      <c r="D764" s="6"/>
      <c r="E764" s="6"/>
      <c r="F764" s="8"/>
      <c r="G764" s="6"/>
    </row>
    <row r="765" spans="3:7" x14ac:dyDescent="0.25">
      <c r="C765" s="52"/>
      <c r="D765" s="6"/>
      <c r="E765" s="6"/>
      <c r="F765" s="8"/>
      <c r="G765" s="6"/>
    </row>
    <row r="766" spans="3:7" x14ac:dyDescent="0.25">
      <c r="C766" s="52"/>
      <c r="D766" s="8"/>
      <c r="E766" s="6"/>
      <c r="F766" s="6"/>
      <c r="G766" s="6"/>
    </row>
    <row r="767" spans="3:7" x14ac:dyDescent="0.25">
      <c r="C767" s="52"/>
      <c r="D767" s="6"/>
      <c r="E767" s="6"/>
      <c r="F767" s="8"/>
      <c r="G767" s="6"/>
    </row>
    <row r="768" spans="3:7" x14ac:dyDescent="0.25">
      <c r="C768" s="52"/>
      <c r="D768" s="6"/>
      <c r="E768" s="6"/>
      <c r="F768" s="8"/>
      <c r="G768" s="6"/>
    </row>
    <row r="769" spans="3:7" x14ac:dyDescent="0.25">
      <c r="C769" s="52"/>
      <c r="D769" s="6"/>
      <c r="E769" s="6"/>
      <c r="F769" s="6"/>
      <c r="G769" s="6"/>
    </row>
    <row r="770" spans="3:7" x14ac:dyDescent="0.25">
      <c r="C770" s="52"/>
      <c r="D770" s="8"/>
      <c r="E770" s="6"/>
      <c r="F770" s="8"/>
      <c r="G770" s="6"/>
    </row>
    <row r="771" spans="3:7" x14ac:dyDescent="0.25">
      <c r="C771" s="52"/>
      <c r="D771" s="6"/>
      <c r="E771" s="6"/>
      <c r="F771" s="8"/>
      <c r="G771" s="6"/>
    </row>
    <row r="772" spans="3:7" x14ac:dyDescent="0.25">
      <c r="C772" s="52"/>
      <c r="D772" s="8"/>
      <c r="E772" s="6"/>
      <c r="F772" s="8"/>
      <c r="G772" s="6"/>
    </row>
    <row r="773" spans="3:7" x14ac:dyDescent="0.25">
      <c r="C773" s="52"/>
      <c r="D773" s="6"/>
      <c r="E773" s="6"/>
      <c r="F773" s="8"/>
      <c r="G773" s="6"/>
    </row>
    <row r="774" spans="3:7" x14ac:dyDescent="0.25">
      <c r="C774" s="52"/>
      <c r="D774" s="6"/>
      <c r="E774" s="6"/>
      <c r="F774" s="8"/>
      <c r="G774" s="6"/>
    </row>
    <row r="775" spans="3:7" x14ac:dyDescent="0.25">
      <c r="C775" s="52"/>
      <c r="D775" s="8"/>
      <c r="E775" s="6"/>
      <c r="F775" s="8"/>
      <c r="G775" s="6"/>
    </row>
    <row r="776" spans="3:7" x14ac:dyDescent="0.25">
      <c r="C776" s="52"/>
      <c r="D776" s="8"/>
      <c r="E776" s="6"/>
      <c r="F776" s="8"/>
      <c r="G776" s="6"/>
    </row>
    <row r="777" spans="3:7" x14ac:dyDescent="0.25">
      <c r="C777" s="52"/>
      <c r="D777" s="8"/>
      <c r="E777" s="6"/>
      <c r="F777" s="8"/>
      <c r="G777" s="6"/>
    </row>
    <row r="778" spans="3:7" x14ac:dyDescent="0.25">
      <c r="C778" s="52"/>
      <c r="D778" s="8"/>
      <c r="E778" s="6"/>
      <c r="F778" s="6"/>
      <c r="G778" s="6"/>
    </row>
    <row r="779" spans="3:7" x14ac:dyDescent="0.25">
      <c r="C779" s="52"/>
      <c r="D779" s="8"/>
      <c r="E779" s="6"/>
      <c r="F779" s="8"/>
      <c r="G779" s="6"/>
    </row>
    <row r="780" spans="3:7" x14ac:dyDescent="0.25">
      <c r="C780" s="52"/>
      <c r="D780" s="8"/>
      <c r="E780" s="6"/>
      <c r="F780" s="6"/>
      <c r="G780" s="6"/>
    </row>
    <row r="781" spans="3:7" x14ac:dyDescent="0.25">
      <c r="C781" s="52"/>
      <c r="D781" s="8"/>
      <c r="E781" s="6"/>
      <c r="F781" s="8"/>
      <c r="G781" s="6"/>
    </row>
    <row r="782" spans="3:7" x14ac:dyDescent="0.25">
      <c r="C782" s="52"/>
      <c r="D782" s="8"/>
      <c r="E782" s="6"/>
      <c r="F782" s="8"/>
      <c r="G782" s="6"/>
    </row>
    <row r="783" spans="3:7" x14ac:dyDescent="0.25">
      <c r="C783" s="52"/>
      <c r="D783" s="6"/>
      <c r="E783" s="6"/>
      <c r="F783" s="8"/>
      <c r="G783" s="6"/>
    </row>
    <row r="784" spans="3:7" x14ac:dyDescent="0.25">
      <c r="C784" s="52"/>
      <c r="D784" s="8"/>
      <c r="E784" s="6"/>
      <c r="F784" s="6"/>
      <c r="G784" s="6"/>
    </row>
    <row r="785" spans="3:7" x14ac:dyDescent="0.25">
      <c r="C785" s="52"/>
      <c r="D785" s="8"/>
      <c r="E785" s="6"/>
      <c r="F785" s="6"/>
      <c r="G785" s="6"/>
    </row>
    <row r="786" spans="3:7" x14ac:dyDescent="0.25">
      <c r="C786" s="52"/>
      <c r="D786" s="8"/>
      <c r="E786" s="6"/>
      <c r="F786" s="6"/>
      <c r="G786" s="6"/>
    </row>
    <row r="787" spans="3:7" x14ac:dyDescent="0.25">
      <c r="C787" s="52"/>
      <c r="D787" s="8"/>
      <c r="E787" s="6"/>
      <c r="F787" s="6"/>
      <c r="G787" s="6"/>
    </row>
    <row r="788" spans="3:7" x14ac:dyDescent="0.25">
      <c r="C788" s="52"/>
      <c r="D788" s="8"/>
      <c r="E788" s="6"/>
      <c r="F788" s="6"/>
      <c r="G788" s="6"/>
    </row>
    <row r="789" spans="3:7" x14ac:dyDescent="0.25">
      <c r="C789" s="52"/>
      <c r="D789" s="8"/>
      <c r="E789" s="6"/>
      <c r="F789" s="8"/>
      <c r="G789" s="6"/>
    </row>
    <row r="790" spans="3:7" x14ac:dyDescent="0.25">
      <c r="C790" s="52"/>
      <c r="D790" s="8"/>
      <c r="E790" s="6"/>
      <c r="F790" s="6"/>
      <c r="G790" s="6"/>
    </row>
    <row r="791" spans="3:7" x14ac:dyDescent="0.25">
      <c r="C791" s="52"/>
      <c r="D791" s="8"/>
      <c r="E791" s="6"/>
      <c r="F791" s="8"/>
      <c r="G791" s="6"/>
    </row>
    <row r="792" spans="3:7" x14ac:dyDescent="0.25">
      <c r="C792" s="52"/>
      <c r="D792" s="8"/>
      <c r="E792" s="6"/>
      <c r="F792" s="8"/>
      <c r="G792" s="6"/>
    </row>
    <row r="793" spans="3:7" x14ac:dyDescent="0.25">
      <c r="C793" s="52"/>
      <c r="D793" s="8"/>
      <c r="E793" s="6"/>
      <c r="F793" s="8"/>
      <c r="G793" s="6"/>
    </row>
    <row r="794" spans="3:7" x14ac:dyDescent="0.25">
      <c r="C794" s="52"/>
      <c r="D794" s="8"/>
      <c r="E794" s="6"/>
      <c r="F794" s="8"/>
      <c r="G794" s="6"/>
    </row>
    <row r="795" spans="3:7" x14ac:dyDescent="0.25">
      <c r="C795" s="52"/>
      <c r="D795" s="8"/>
      <c r="E795" s="6"/>
      <c r="F795" s="8"/>
      <c r="G795" s="6"/>
    </row>
    <row r="796" spans="3:7" x14ac:dyDescent="0.25">
      <c r="C796" s="52"/>
      <c r="D796" s="6"/>
      <c r="E796" s="6"/>
      <c r="F796" s="8"/>
      <c r="G796" s="6"/>
    </row>
    <row r="797" spans="3:7" x14ac:dyDescent="0.25">
      <c r="C797" s="52"/>
      <c r="D797" s="8"/>
      <c r="E797" s="6"/>
      <c r="F797" s="8"/>
      <c r="G797" s="6"/>
    </row>
    <row r="798" spans="3:7" x14ac:dyDescent="0.25">
      <c r="C798" s="52"/>
      <c r="D798" s="6"/>
      <c r="E798" s="6"/>
      <c r="F798" s="8"/>
      <c r="G798" s="6"/>
    </row>
    <row r="799" spans="3:7" x14ac:dyDescent="0.25">
      <c r="C799" s="52"/>
      <c r="D799" s="8"/>
      <c r="E799" s="6"/>
      <c r="F799" s="8"/>
      <c r="G799" s="6"/>
    </row>
    <row r="800" spans="3:7" x14ac:dyDescent="0.25">
      <c r="C800" s="52"/>
      <c r="D800" s="6"/>
      <c r="E800" s="6"/>
      <c r="F800" s="8"/>
      <c r="G800" s="6"/>
    </row>
    <row r="801" spans="3:7" x14ac:dyDescent="0.25">
      <c r="C801" s="52"/>
      <c r="D801" s="6"/>
      <c r="E801" s="6"/>
      <c r="F801" s="8"/>
      <c r="G801" s="6"/>
    </row>
    <row r="802" spans="3:7" x14ac:dyDescent="0.25">
      <c r="C802" s="52"/>
      <c r="D802" s="6"/>
      <c r="E802" s="6"/>
      <c r="F802" s="8"/>
      <c r="G802" s="6"/>
    </row>
    <row r="803" spans="3:7" x14ac:dyDescent="0.25">
      <c r="C803" s="52"/>
      <c r="D803" s="6"/>
      <c r="E803" s="6"/>
      <c r="F803" s="8"/>
      <c r="G803" s="6"/>
    </row>
    <row r="804" spans="3:7" x14ac:dyDescent="0.25">
      <c r="C804" s="52"/>
      <c r="D804" s="8"/>
      <c r="E804" s="6"/>
      <c r="F804" s="8"/>
      <c r="G804" s="6"/>
    </row>
    <row r="805" spans="3:7" x14ac:dyDescent="0.25">
      <c r="C805" s="52"/>
      <c r="D805" s="8"/>
      <c r="E805" s="6"/>
      <c r="F805" s="8"/>
      <c r="G805" s="6"/>
    </row>
    <row r="806" spans="3:7" x14ac:dyDescent="0.25">
      <c r="C806" s="52"/>
      <c r="D806" s="6"/>
      <c r="E806" s="6"/>
      <c r="F806" s="8"/>
      <c r="G806" s="6"/>
    </row>
    <row r="807" spans="3:7" x14ac:dyDescent="0.25">
      <c r="C807" s="52"/>
      <c r="D807" s="8"/>
      <c r="E807" s="6"/>
      <c r="F807" s="8"/>
      <c r="G807" s="6"/>
    </row>
    <row r="808" spans="3:7" x14ac:dyDescent="0.25">
      <c r="C808" s="52"/>
      <c r="D808" s="8"/>
      <c r="E808" s="6"/>
      <c r="F808" s="6"/>
      <c r="G808" s="6"/>
    </row>
    <row r="809" spans="3:7" x14ac:dyDescent="0.25">
      <c r="C809" s="52"/>
      <c r="D809" s="8"/>
      <c r="E809" s="6"/>
      <c r="F809" s="6"/>
      <c r="G809" s="6"/>
    </row>
    <row r="810" spans="3:7" x14ac:dyDescent="0.25">
      <c r="C810" s="52"/>
      <c r="D810" s="6"/>
      <c r="E810" s="6"/>
      <c r="F810" s="6"/>
      <c r="G810" s="6"/>
    </row>
    <row r="811" spans="3:7" x14ac:dyDescent="0.25">
      <c r="C811" s="52"/>
      <c r="D811" s="8"/>
      <c r="E811" s="6"/>
      <c r="F811" s="8"/>
      <c r="G811" s="6"/>
    </row>
    <row r="812" spans="3:7" x14ac:dyDescent="0.25">
      <c r="C812" s="52"/>
      <c r="D812" s="8"/>
      <c r="E812" s="6"/>
      <c r="F812" s="8"/>
      <c r="G812" s="6"/>
    </row>
    <row r="813" spans="3:7" x14ac:dyDescent="0.25">
      <c r="C813" s="52"/>
      <c r="D813" s="8"/>
      <c r="E813" s="6"/>
      <c r="F813" s="8"/>
      <c r="G813" s="6"/>
    </row>
    <row r="814" spans="3:7" x14ac:dyDescent="0.25">
      <c r="C814" s="52"/>
      <c r="D814" s="8"/>
      <c r="E814" s="6"/>
      <c r="F814" s="8"/>
      <c r="G814" s="6"/>
    </row>
    <row r="815" spans="3:7" x14ac:dyDescent="0.25">
      <c r="C815" s="52"/>
      <c r="D815" s="8"/>
      <c r="E815" s="6"/>
      <c r="F815" s="6"/>
      <c r="G815" s="6"/>
    </row>
    <row r="816" spans="3:7" x14ac:dyDescent="0.25">
      <c r="C816" s="52"/>
      <c r="D816" s="8"/>
      <c r="E816" s="6"/>
      <c r="F816" s="8"/>
      <c r="G816" s="6"/>
    </row>
    <row r="817" spans="3:7" x14ac:dyDescent="0.25">
      <c r="C817" s="52"/>
      <c r="D817" s="8"/>
      <c r="E817" s="6"/>
      <c r="F817" s="6"/>
      <c r="G817" s="6"/>
    </row>
    <row r="818" spans="3:7" x14ac:dyDescent="0.25">
      <c r="C818" s="52"/>
      <c r="D818" s="6"/>
      <c r="E818" s="6"/>
      <c r="F818" s="8"/>
      <c r="G818" s="6"/>
    </row>
    <row r="819" spans="3:7" x14ac:dyDescent="0.25">
      <c r="C819" s="52"/>
      <c r="D819" s="8"/>
      <c r="E819" s="6"/>
      <c r="F819" s="8"/>
      <c r="G819" s="6"/>
    </row>
    <row r="820" spans="3:7" x14ac:dyDescent="0.25">
      <c r="C820" s="52"/>
      <c r="D820" s="8"/>
      <c r="E820" s="6"/>
      <c r="F820" s="8"/>
      <c r="G820" s="6"/>
    </row>
    <row r="821" spans="3:7" x14ac:dyDescent="0.25">
      <c r="C821" s="52"/>
      <c r="D821" s="8"/>
      <c r="E821" s="6"/>
      <c r="F821" s="6"/>
      <c r="G821" s="6"/>
    </row>
    <row r="822" spans="3:7" x14ac:dyDescent="0.25">
      <c r="C822" s="52"/>
      <c r="D822" s="8"/>
      <c r="E822" s="6"/>
      <c r="F822" s="6"/>
      <c r="G822" s="6"/>
    </row>
    <row r="823" spans="3:7" x14ac:dyDescent="0.25">
      <c r="C823" s="52"/>
      <c r="D823" s="6"/>
      <c r="E823" s="6"/>
      <c r="F823" s="6"/>
      <c r="G823" s="6"/>
    </row>
    <row r="824" spans="3:7" x14ac:dyDescent="0.25">
      <c r="C824" s="52"/>
      <c r="D824" s="8"/>
      <c r="E824" s="6"/>
      <c r="F824" s="6"/>
      <c r="G824" s="6"/>
    </row>
    <row r="825" spans="3:7" x14ac:dyDescent="0.25">
      <c r="C825" s="52"/>
      <c r="D825" s="8"/>
      <c r="E825" s="6"/>
      <c r="F825" s="6"/>
      <c r="G825" s="6"/>
    </row>
    <row r="826" spans="3:7" x14ac:dyDescent="0.25">
      <c r="C826" s="52"/>
      <c r="D826" s="8"/>
      <c r="E826" s="6"/>
      <c r="F826" s="8"/>
      <c r="G826" s="6"/>
    </row>
    <row r="827" spans="3:7" x14ac:dyDescent="0.25">
      <c r="C827" s="52"/>
      <c r="D827" s="8"/>
      <c r="E827" s="6"/>
      <c r="F827" s="8"/>
      <c r="G827" s="6"/>
    </row>
    <row r="828" spans="3:7" x14ac:dyDescent="0.25">
      <c r="C828" s="52"/>
      <c r="D828" s="8"/>
      <c r="E828" s="6"/>
      <c r="F828" s="8"/>
      <c r="G828" s="6"/>
    </row>
    <row r="829" spans="3:7" x14ac:dyDescent="0.25">
      <c r="C829" s="52"/>
      <c r="D829" s="8"/>
      <c r="E829" s="6"/>
      <c r="F829" s="8"/>
      <c r="G829" s="6"/>
    </row>
    <row r="830" spans="3:7" x14ac:dyDescent="0.25">
      <c r="C830" s="52"/>
      <c r="D830" s="8"/>
      <c r="E830" s="6"/>
      <c r="F830" s="8"/>
      <c r="G830" s="6"/>
    </row>
    <row r="831" spans="3:7" x14ac:dyDescent="0.25">
      <c r="C831" s="52"/>
      <c r="D831" s="8"/>
      <c r="E831" s="6"/>
      <c r="F831" s="8"/>
      <c r="G831" s="6"/>
    </row>
    <row r="832" spans="3:7" x14ac:dyDescent="0.25">
      <c r="C832" s="52"/>
      <c r="D832" s="8"/>
      <c r="E832" s="6"/>
      <c r="F832" s="6"/>
      <c r="G832" s="6"/>
    </row>
    <row r="833" spans="3:7" x14ac:dyDescent="0.25">
      <c r="C833" s="52"/>
      <c r="D833" s="6"/>
      <c r="E833" s="6"/>
      <c r="F833" s="8"/>
      <c r="G833" s="6"/>
    </row>
    <row r="834" spans="3:7" x14ac:dyDescent="0.25">
      <c r="C834" s="52"/>
      <c r="D834" s="8"/>
      <c r="E834" s="6"/>
      <c r="F834" s="8"/>
      <c r="G834" s="6"/>
    </row>
    <row r="835" spans="3:7" x14ac:dyDescent="0.25">
      <c r="C835" s="52"/>
      <c r="D835" s="8"/>
      <c r="E835" s="6"/>
      <c r="F835" s="8"/>
      <c r="G835" s="6"/>
    </row>
    <row r="836" spans="3:7" x14ac:dyDescent="0.25">
      <c r="C836" s="52"/>
      <c r="D836" s="6"/>
      <c r="E836" s="6"/>
      <c r="F836" s="8"/>
      <c r="G836" s="6"/>
    </row>
    <row r="837" spans="3:7" x14ac:dyDescent="0.25">
      <c r="C837" s="52"/>
      <c r="D837" s="8"/>
      <c r="E837" s="6"/>
      <c r="F837" s="6"/>
      <c r="G837" s="6"/>
    </row>
    <row r="838" spans="3:7" x14ac:dyDescent="0.25">
      <c r="C838" s="52"/>
      <c r="D838" s="6"/>
      <c r="E838" s="6"/>
      <c r="F838" s="8"/>
      <c r="G838" s="6"/>
    </row>
    <row r="839" spans="3:7" x14ac:dyDescent="0.25">
      <c r="C839" s="52"/>
      <c r="D839" s="8"/>
      <c r="E839" s="6"/>
      <c r="F839" s="6"/>
      <c r="G839" s="6"/>
    </row>
    <row r="840" spans="3:7" x14ac:dyDescent="0.25">
      <c r="C840" s="52"/>
      <c r="D840" s="8"/>
      <c r="E840" s="6"/>
      <c r="F840" s="8"/>
      <c r="G840" s="6"/>
    </row>
    <row r="841" spans="3:7" x14ac:dyDescent="0.25">
      <c r="C841" s="52"/>
      <c r="D841" s="6"/>
      <c r="E841" s="6"/>
      <c r="F841" s="8"/>
      <c r="G841" s="6"/>
    </row>
    <row r="842" spans="3:7" x14ac:dyDescent="0.25">
      <c r="C842" s="52"/>
      <c r="D842" s="6"/>
      <c r="E842" s="6"/>
      <c r="F842" s="8"/>
      <c r="G842" s="6"/>
    </row>
    <row r="843" spans="3:7" x14ac:dyDescent="0.25">
      <c r="C843" s="52"/>
      <c r="D843" s="8"/>
      <c r="E843" s="6"/>
      <c r="F843" s="8"/>
      <c r="G843" s="6"/>
    </row>
    <row r="844" spans="3:7" x14ac:dyDescent="0.25">
      <c r="C844" s="52"/>
      <c r="D844" s="8"/>
      <c r="E844" s="6"/>
      <c r="F844" s="6"/>
      <c r="G844" s="6"/>
    </row>
    <row r="845" spans="3:7" x14ac:dyDescent="0.25">
      <c r="C845" s="52"/>
      <c r="D845" s="8"/>
      <c r="E845" s="6"/>
      <c r="F845" s="6"/>
      <c r="G845" s="6"/>
    </row>
    <row r="846" spans="3:7" x14ac:dyDescent="0.25">
      <c r="C846" s="52"/>
      <c r="D846" s="8"/>
      <c r="E846" s="6"/>
      <c r="F846" s="6"/>
      <c r="G846" s="6"/>
    </row>
    <row r="847" spans="3:7" x14ac:dyDescent="0.25">
      <c r="C847" s="52"/>
      <c r="D847" s="8"/>
      <c r="E847" s="6"/>
      <c r="F847" s="6"/>
      <c r="G847" s="6"/>
    </row>
    <row r="848" spans="3:7" x14ac:dyDescent="0.25">
      <c r="C848" s="52"/>
      <c r="D848" s="6"/>
      <c r="E848" s="6"/>
      <c r="F848" s="6"/>
      <c r="G848" s="6"/>
    </row>
    <row r="849" spans="3:7" x14ac:dyDescent="0.25">
      <c r="C849" s="52"/>
      <c r="D849" s="8"/>
      <c r="E849" s="8"/>
      <c r="F849" s="6"/>
      <c r="G849" s="8"/>
    </row>
    <row r="850" spans="3:7" x14ac:dyDescent="0.25">
      <c r="C850" s="52"/>
      <c r="D850" s="8"/>
      <c r="E850" s="8"/>
      <c r="F850" s="6"/>
      <c r="G850" s="8"/>
    </row>
    <row r="851" spans="3:7" x14ac:dyDescent="0.25">
      <c r="C851" s="52"/>
      <c r="D851" s="8"/>
      <c r="E851" s="8"/>
      <c r="F851" s="8"/>
      <c r="G851" s="8"/>
    </row>
    <row r="852" spans="3:7" x14ac:dyDescent="0.25">
      <c r="C852" s="52"/>
      <c r="D852" s="8"/>
      <c r="E852" s="8"/>
      <c r="F852" s="8"/>
      <c r="G852" s="8"/>
    </row>
    <row r="853" spans="3:7" x14ac:dyDescent="0.25">
      <c r="C853" s="52"/>
      <c r="D853" s="8"/>
      <c r="E853" s="8"/>
      <c r="F853" s="8"/>
      <c r="G853" s="8"/>
    </row>
    <row r="854" spans="3:7" x14ac:dyDescent="0.25">
      <c r="C854" s="52"/>
      <c r="D854" s="6"/>
      <c r="E854" s="6"/>
      <c r="F854" s="8"/>
      <c r="G854" s="6"/>
    </row>
    <row r="855" spans="3:7" x14ac:dyDescent="0.25">
      <c r="C855" s="52"/>
      <c r="D855" s="8"/>
      <c r="E855" s="6"/>
      <c r="F855" s="8"/>
      <c r="G855" s="6"/>
    </row>
    <row r="856" spans="3:7" x14ac:dyDescent="0.25">
      <c r="C856" s="52"/>
      <c r="D856" s="6"/>
      <c r="E856" s="6"/>
      <c r="F856" s="8"/>
      <c r="G856" s="6"/>
    </row>
    <row r="857" spans="3:7" x14ac:dyDescent="0.25">
      <c r="C857" s="52"/>
      <c r="D857" s="6"/>
      <c r="E857" s="6"/>
      <c r="F857" s="8"/>
      <c r="G857" s="6"/>
    </row>
    <row r="858" spans="3:7" x14ac:dyDescent="0.25">
      <c r="C858" s="52"/>
      <c r="D858" s="6"/>
      <c r="E858" s="6"/>
      <c r="F858" s="8"/>
      <c r="G858" s="6"/>
    </row>
    <row r="859" spans="3:7" x14ac:dyDescent="0.25">
      <c r="C859" s="52"/>
      <c r="D859" s="6"/>
      <c r="E859" s="6"/>
      <c r="F859" s="8"/>
      <c r="G859" s="6"/>
    </row>
    <row r="860" spans="3:7" x14ac:dyDescent="0.25">
      <c r="C860" s="52"/>
      <c r="D860" s="6"/>
      <c r="E860" s="6"/>
      <c r="F860" s="8"/>
      <c r="G860" s="6"/>
    </row>
    <row r="861" spans="3:7" x14ac:dyDescent="0.25">
      <c r="C861" s="52"/>
      <c r="D861" s="6"/>
      <c r="E861" s="6"/>
      <c r="F861" s="8"/>
      <c r="G861" s="6"/>
    </row>
    <row r="862" spans="3:7" x14ac:dyDescent="0.25">
      <c r="C862" s="52"/>
      <c r="D862" s="8"/>
      <c r="E862" s="6"/>
      <c r="F862" s="8"/>
      <c r="G862" s="6"/>
    </row>
    <row r="863" spans="3:7" x14ac:dyDescent="0.25">
      <c r="C863" s="52"/>
      <c r="D863" s="8"/>
      <c r="E863" s="6"/>
      <c r="F863" s="8"/>
      <c r="G863" s="6"/>
    </row>
    <row r="864" spans="3:7" x14ac:dyDescent="0.25">
      <c r="C864" s="52"/>
      <c r="D864" s="8"/>
      <c r="E864" s="6"/>
      <c r="F864" s="6"/>
      <c r="G864" s="6"/>
    </row>
    <row r="865" spans="3:7" x14ac:dyDescent="0.25">
      <c r="C865" s="52"/>
      <c r="D865" s="8"/>
      <c r="E865" s="6"/>
      <c r="F865" s="8"/>
      <c r="G865" s="6"/>
    </row>
    <row r="866" spans="3:7" x14ac:dyDescent="0.25">
      <c r="C866" s="52"/>
      <c r="D866" s="8"/>
      <c r="E866" s="6"/>
      <c r="F866" s="6"/>
      <c r="G866" s="6"/>
    </row>
    <row r="867" spans="3:7" x14ac:dyDescent="0.25">
      <c r="C867" s="52"/>
      <c r="D867" s="8"/>
      <c r="E867" s="8"/>
      <c r="F867" s="8"/>
      <c r="G867" s="6"/>
    </row>
    <row r="868" spans="3:7" x14ac:dyDescent="0.25">
      <c r="C868" s="52"/>
      <c r="D868" s="8"/>
      <c r="E868" s="8"/>
      <c r="F868" s="8"/>
      <c r="G868" s="6"/>
    </row>
    <row r="869" spans="3:7" x14ac:dyDescent="0.25">
      <c r="C869" s="52"/>
      <c r="D869" s="8"/>
      <c r="E869" s="8"/>
      <c r="F869" s="8"/>
      <c r="G869" s="6"/>
    </row>
    <row r="870" spans="3:7" x14ac:dyDescent="0.25">
      <c r="C870" s="52"/>
      <c r="D870" s="8"/>
      <c r="E870" s="8"/>
      <c r="F870" s="6"/>
      <c r="G870" s="6"/>
    </row>
    <row r="871" spans="3:7" x14ac:dyDescent="0.25">
      <c r="C871" s="52"/>
      <c r="D871" s="8"/>
      <c r="E871" s="8"/>
      <c r="F871" s="6"/>
      <c r="G871" s="6"/>
    </row>
    <row r="872" spans="3:7" x14ac:dyDescent="0.25">
      <c r="C872" s="52"/>
      <c r="D872" s="8"/>
      <c r="E872" s="8"/>
      <c r="F872" s="6"/>
      <c r="G872" s="6"/>
    </row>
    <row r="873" spans="3:7" x14ac:dyDescent="0.25">
      <c r="C873" s="52"/>
      <c r="D873" s="8"/>
      <c r="E873" s="8"/>
      <c r="F873" s="6"/>
      <c r="G873" s="6"/>
    </row>
    <row r="874" spans="3:7" x14ac:dyDescent="0.25">
      <c r="C874" s="52"/>
      <c r="D874" s="8"/>
      <c r="E874" s="8"/>
      <c r="F874" s="6"/>
      <c r="G874" s="6"/>
    </row>
    <row r="875" spans="3:7" x14ac:dyDescent="0.25">
      <c r="C875" s="52"/>
      <c r="D875" s="8"/>
      <c r="E875" s="8"/>
      <c r="F875" s="8"/>
      <c r="G875" s="6"/>
    </row>
    <row r="876" spans="3:7" x14ac:dyDescent="0.25">
      <c r="C876" s="52"/>
      <c r="D876" s="8"/>
      <c r="E876" s="8"/>
      <c r="F876" s="6"/>
      <c r="G876" s="6"/>
    </row>
    <row r="877" spans="3:7" x14ac:dyDescent="0.25">
      <c r="C877" s="52"/>
      <c r="D877" s="8"/>
      <c r="E877" s="8"/>
      <c r="F877" s="8"/>
      <c r="G877" s="6"/>
    </row>
    <row r="878" spans="3:7" x14ac:dyDescent="0.25">
      <c r="C878" s="52"/>
      <c r="D878" s="8"/>
      <c r="E878" s="8"/>
      <c r="F878" s="8"/>
      <c r="G878" s="6"/>
    </row>
    <row r="879" spans="3:7" x14ac:dyDescent="0.25">
      <c r="C879" s="52"/>
      <c r="D879" s="8"/>
      <c r="E879" s="8"/>
      <c r="F879" s="6"/>
      <c r="G879" s="6"/>
    </row>
    <row r="880" spans="3:7" x14ac:dyDescent="0.25">
      <c r="C880" s="52"/>
      <c r="D880" s="8"/>
      <c r="E880" s="8"/>
      <c r="F880" s="8"/>
      <c r="G880" s="6"/>
    </row>
    <row r="881" spans="3:7" x14ac:dyDescent="0.25">
      <c r="C881" s="52"/>
      <c r="D881" s="8"/>
      <c r="E881" s="8"/>
      <c r="F881" s="8"/>
      <c r="G881" s="6"/>
    </row>
    <row r="882" spans="3:7" x14ac:dyDescent="0.25">
      <c r="C882" s="52"/>
      <c r="D882" s="8"/>
      <c r="E882" s="8"/>
      <c r="F882" s="8"/>
      <c r="G882" s="6"/>
    </row>
    <row r="883" spans="3:7" x14ac:dyDescent="0.25">
      <c r="C883" s="52"/>
      <c r="D883" s="8"/>
      <c r="E883" s="8"/>
      <c r="F883" s="8"/>
      <c r="G883" s="6"/>
    </row>
    <row r="884" spans="3:7" x14ac:dyDescent="0.25">
      <c r="C884" s="52"/>
      <c r="D884" s="8"/>
      <c r="E884" s="8"/>
      <c r="F884" s="8"/>
      <c r="G884" s="6"/>
    </row>
    <row r="885" spans="3:7" x14ac:dyDescent="0.25">
      <c r="C885" s="52"/>
      <c r="D885" s="8"/>
      <c r="E885" s="8"/>
      <c r="F885" s="8"/>
      <c r="G885" s="6"/>
    </row>
    <row r="886" spans="3:7" x14ac:dyDescent="0.25">
      <c r="C886" s="52"/>
      <c r="D886" s="8"/>
      <c r="E886" s="8"/>
      <c r="F886" s="8"/>
      <c r="G886" s="6"/>
    </row>
    <row r="887" spans="3:7" x14ac:dyDescent="0.25">
      <c r="C887" s="52"/>
      <c r="D887" s="8"/>
      <c r="E887" s="8"/>
      <c r="F887" s="8"/>
      <c r="G887" s="6"/>
    </row>
    <row r="888" spans="3:7" x14ac:dyDescent="0.25">
      <c r="C888" s="52"/>
      <c r="D888" s="8"/>
      <c r="E888" s="8"/>
      <c r="F888" s="6"/>
      <c r="G888" s="6"/>
    </row>
    <row r="889" spans="3:7" x14ac:dyDescent="0.25">
      <c r="C889" s="52"/>
      <c r="D889" s="8"/>
      <c r="E889" s="8"/>
      <c r="F889" s="8"/>
      <c r="G889" s="6"/>
    </row>
    <row r="890" spans="3:7" x14ac:dyDescent="0.25">
      <c r="C890" s="52"/>
      <c r="D890" s="8"/>
      <c r="E890" s="8"/>
      <c r="F890" s="6"/>
      <c r="G890" s="6"/>
    </row>
    <row r="891" spans="3:7" x14ac:dyDescent="0.25">
      <c r="C891" s="52"/>
      <c r="D891" s="8"/>
      <c r="E891" s="8"/>
      <c r="F891" s="8"/>
      <c r="G891" s="6"/>
    </row>
    <row r="892" spans="3:7" x14ac:dyDescent="0.25">
      <c r="C892" s="52"/>
      <c r="D892" s="8"/>
      <c r="E892" s="8"/>
      <c r="F892" s="8"/>
      <c r="G892" s="6"/>
    </row>
    <row r="893" spans="3:7" x14ac:dyDescent="0.25">
      <c r="C893" s="52"/>
      <c r="D893" s="8"/>
      <c r="E893" s="8"/>
      <c r="F893" s="8"/>
      <c r="G893" s="6"/>
    </row>
    <row r="894" spans="3:7" x14ac:dyDescent="0.25">
      <c r="C894" s="52"/>
      <c r="D894" s="8"/>
      <c r="E894" s="8"/>
      <c r="F894" s="6"/>
      <c r="G894" s="6"/>
    </row>
    <row r="895" spans="3:7" x14ac:dyDescent="0.25">
      <c r="C895" s="52"/>
      <c r="D895" s="8"/>
      <c r="E895" s="8"/>
      <c r="F895" s="6"/>
      <c r="G895" s="6"/>
    </row>
    <row r="896" spans="3:7" x14ac:dyDescent="0.25">
      <c r="C896" s="52"/>
      <c r="D896" s="8"/>
      <c r="E896" s="8"/>
      <c r="F896" s="6"/>
      <c r="G896" s="6"/>
    </row>
    <row r="897" spans="3:7" x14ac:dyDescent="0.25">
      <c r="C897" s="52"/>
      <c r="D897" s="8"/>
      <c r="E897" s="8"/>
      <c r="F897" s="6"/>
      <c r="G897" s="6"/>
    </row>
    <row r="898" spans="3:7" x14ac:dyDescent="0.25">
      <c r="C898" s="52"/>
      <c r="D898" s="8"/>
      <c r="E898" s="8"/>
      <c r="F898" s="6"/>
      <c r="G898" s="6"/>
    </row>
    <row r="899" spans="3:7" x14ac:dyDescent="0.25">
      <c r="C899" s="52"/>
      <c r="D899" s="8"/>
      <c r="E899" s="8"/>
      <c r="F899" s="8"/>
      <c r="G899" s="6"/>
    </row>
    <row r="900" spans="3:7" x14ac:dyDescent="0.25">
      <c r="C900" s="52"/>
      <c r="D900" s="8"/>
      <c r="E900" s="8"/>
      <c r="F900" s="6"/>
      <c r="G900" s="6"/>
    </row>
    <row r="901" spans="3:7" x14ac:dyDescent="0.25">
      <c r="C901" s="52"/>
      <c r="D901" s="8"/>
      <c r="E901" s="8"/>
      <c r="F901" s="8"/>
      <c r="G901" s="6"/>
    </row>
    <row r="902" spans="3:7" x14ac:dyDescent="0.25">
      <c r="C902" s="52"/>
      <c r="D902" s="8"/>
      <c r="E902" s="8"/>
      <c r="F902" s="8"/>
      <c r="G902" s="6"/>
    </row>
    <row r="903" spans="3:7" x14ac:dyDescent="0.25">
      <c r="C903" s="52"/>
      <c r="D903" s="8"/>
      <c r="E903" s="8"/>
      <c r="F903" s="8"/>
      <c r="G903" s="6"/>
    </row>
    <row r="904" spans="3:7" x14ac:dyDescent="0.25">
      <c r="C904" s="52"/>
      <c r="D904" s="8"/>
      <c r="E904" s="8"/>
      <c r="F904" s="8"/>
      <c r="G904" s="6"/>
    </row>
    <row r="905" spans="3:7" x14ac:dyDescent="0.25">
      <c r="C905" s="52"/>
      <c r="D905" s="8"/>
      <c r="E905" s="8"/>
      <c r="F905" s="8"/>
      <c r="G905" s="6"/>
    </row>
    <row r="906" spans="3:7" x14ac:dyDescent="0.25">
      <c r="C906" s="52"/>
      <c r="D906" s="8"/>
      <c r="E906" s="6"/>
      <c r="F906" s="8"/>
      <c r="G906" s="6"/>
    </row>
    <row r="907" spans="3:7" x14ac:dyDescent="0.25">
      <c r="C907" s="52"/>
      <c r="D907" s="8"/>
      <c r="E907" s="6"/>
      <c r="F907" s="8"/>
      <c r="G907" s="6"/>
    </row>
    <row r="908" spans="3:7" x14ac:dyDescent="0.25">
      <c r="C908" s="52"/>
      <c r="D908" s="8"/>
      <c r="E908" s="6"/>
      <c r="F908" s="8"/>
      <c r="G908" s="6"/>
    </row>
    <row r="909" spans="3:7" x14ac:dyDescent="0.25">
      <c r="C909" s="52"/>
      <c r="D909" s="6"/>
      <c r="E909" s="6"/>
      <c r="F909" s="8"/>
      <c r="G909" s="6"/>
    </row>
    <row r="910" spans="3:7" x14ac:dyDescent="0.25">
      <c r="C910" s="52"/>
      <c r="D910" s="6"/>
      <c r="E910" s="6"/>
      <c r="F910" s="8"/>
      <c r="G910" s="6"/>
    </row>
    <row r="911" spans="3:7" x14ac:dyDescent="0.25">
      <c r="C911" s="52"/>
      <c r="D911" s="6"/>
      <c r="E911" s="6"/>
      <c r="F911" s="8"/>
      <c r="G911" s="6"/>
    </row>
    <row r="912" spans="3:7" x14ac:dyDescent="0.25">
      <c r="C912" s="52"/>
      <c r="D912" s="8"/>
      <c r="E912" s="6"/>
      <c r="F912" s="8"/>
      <c r="G912" s="6"/>
    </row>
    <row r="913" spans="3:7" x14ac:dyDescent="0.25">
      <c r="C913" s="52"/>
      <c r="D913" s="8"/>
      <c r="E913" s="6"/>
      <c r="F913" s="8"/>
      <c r="G913" s="6"/>
    </row>
    <row r="914" spans="3:7" x14ac:dyDescent="0.25">
      <c r="C914" s="52"/>
      <c r="D914" s="8"/>
      <c r="E914" s="6"/>
      <c r="F914" s="8"/>
      <c r="G914" s="6"/>
    </row>
    <row r="915" spans="3:7" x14ac:dyDescent="0.25">
      <c r="C915" s="52"/>
      <c r="D915" s="8"/>
      <c r="E915" s="6"/>
      <c r="F915" s="6"/>
      <c r="G915" s="6"/>
    </row>
    <row r="916" spans="3:7" x14ac:dyDescent="0.25">
      <c r="C916" s="52"/>
      <c r="D916" s="8"/>
      <c r="E916" s="6"/>
      <c r="F916" s="8"/>
      <c r="G916" s="6"/>
    </row>
    <row r="917" spans="3:7" x14ac:dyDescent="0.25">
      <c r="C917" s="52"/>
      <c r="D917" s="8"/>
      <c r="E917" s="6"/>
      <c r="F917" s="6"/>
      <c r="G917" s="6"/>
    </row>
    <row r="918" spans="3:7" x14ac:dyDescent="0.25">
      <c r="C918" s="52"/>
      <c r="D918" s="8"/>
      <c r="E918" s="6"/>
      <c r="F918" s="8"/>
      <c r="G918" s="6"/>
    </row>
    <row r="919" spans="3:7" x14ac:dyDescent="0.25">
      <c r="C919" s="52"/>
      <c r="D919" s="8"/>
      <c r="E919" s="6"/>
      <c r="F919" s="8"/>
      <c r="G919" s="6"/>
    </row>
    <row r="920" spans="3:7" x14ac:dyDescent="0.25">
      <c r="C920" s="52"/>
      <c r="D920" s="8"/>
      <c r="E920" s="6"/>
      <c r="F920" s="8"/>
      <c r="G920" s="6"/>
    </row>
    <row r="921" spans="3:7" x14ac:dyDescent="0.25">
      <c r="C921" s="52"/>
      <c r="D921" s="8"/>
      <c r="E921" s="6"/>
      <c r="F921" s="6"/>
      <c r="G921" s="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C3:K26"/>
  <sheetViews>
    <sheetView tabSelected="1" workbookViewId="0">
      <selection activeCell="E20" sqref="E20"/>
    </sheetView>
  </sheetViews>
  <sheetFormatPr baseColWidth="10" defaultRowHeight="15" x14ac:dyDescent="0.25"/>
  <cols>
    <col min="4" max="4" width="12.28515625" customWidth="1"/>
    <col min="5" max="5" width="15.140625" customWidth="1"/>
    <col min="6" max="6" width="19.42578125" customWidth="1"/>
    <col min="7" max="7" width="26.5703125" customWidth="1"/>
    <col min="8" max="8" width="18.42578125" customWidth="1"/>
  </cols>
  <sheetData>
    <row r="3" spans="3:11" x14ac:dyDescent="0.25">
      <c r="C3" s="54" t="s">
        <v>21</v>
      </c>
      <c r="D3" s="54" t="s">
        <v>54</v>
      </c>
      <c r="E3" s="54" t="s">
        <v>38</v>
      </c>
      <c r="F3" s="54" t="s">
        <v>37</v>
      </c>
      <c r="G3" s="54" t="s">
        <v>39</v>
      </c>
      <c r="H3" s="54" t="s">
        <v>61</v>
      </c>
      <c r="I3" s="54" t="s">
        <v>75</v>
      </c>
      <c r="J3" s="54" t="s">
        <v>78</v>
      </c>
      <c r="K3" s="55" t="s">
        <v>50</v>
      </c>
    </row>
    <row r="4" spans="3:11" x14ac:dyDescent="0.25">
      <c r="C4" s="1">
        <v>1</v>
      </c>
      <c r="D4" s="7" t="s">
        <v>55</v>
      </c>
      <c r="E4" s="56">
        <v>14.095652173913043</v>
      </c>
      <c r="F4" s="56">
        <v>28.945652173913043</v>
      </c>
      <c r="G4" s="56">
        <v>84.478260869565219</v>
      </c>
      <c r="H4" s="56">
        <v>8.0543478260869534</v>
      </c>
      <c r="I4" s="56">
        <v>10870</v>
      </c>
      <c r="J4" s="56">
        <v>181.16666666666666</v>
      </c>
      <c r="K4" s="56">
        <v>11</v>
      </c>
    </row>
    <row r="5" spans="3:11" x14ac:dyDescent="0.25">
      <c r="C5" s="1">
        <v>2</v>
      </c>
      <c r="D5" s="1" t="s">
        <v>58</v>
      </c>
      <c r="E5" s="57">
        <v>14.067391304347826</v>
      </c>
      <c r="F5" s="57">
        <v>28.945652173913043</v>
      </c>
      <c r="G5" s="57">
        <v>84</v>
      </c>
      <c r="H5" s="57">
        <v>8.7869565217391301</v>
      </c>
      <c r="I5" s="57">
        <v>10609</v>
      </c>
      <c r="J5" s="57">
        <v>176.81666666666666</v>
      </c>
      <c r="K5" s="57">
        <v>11</v>
      </c>
    </row>
    <row r="6" spans="3:11" x14ac:dyDescent="0.25">
      <c r="C6" s="1">
        <v>3</v>
      </c>
      <c r="D6" s="1" t="s">
        <v>57</v>
      </c>
      <c r="E6" s="57">
        <v>14.067391304347824</v>
      </c>
      <c r="F6" s="57">
        <v>28.945652173913043</v>
      </c>
      <c r="G6" s="57">
        <v>84.5</v>
      </c>
      <c r="H6" s="57">
        <v>8.0260869565217376</v>
      </c>
      <c r="I6" s="57">
        <v>10443</v>
      </c>
      <c r="J6" s="57">
        <v>174.05</v>
      </c>
      <c r="K6" s="57">
        <v>17</v>
      </c>
    </row>
    <row r="7" spans="3:11" x14ac:dyDescent="0.25">
      <c r="C7" s="1">
        <v>4</v>
      </c>
      <c r="D7" s="1" t="s">
        <v>59</v>
      </c>
      <c r="E7" s="57">
        <v>14.039130434782608</v>
      </c>
      <c r="F7" s="57">
        <v>28.945652173913043</v>
      </c>
      <c r="G7" s="57">
        <v>84.326086956521735</v>
      </c>
      <c r="H7" s="57">
        <v>7.9913043478260839</v>
      </c>
      <c r="I7" s="57">
        <v>10366</v>
      </c>
      <c r="J7" s="57">
        <v>172.76666666666668</v>
      </c>
      <c r="K7" s="57">
        <v>9</v>
      </c>
    </row>
    <row r="8" spans="3:11" x14ac:dyDescent="0.25">
      <c r="C8" s="1">
        <v>5</v>
      </c>
      <c r="D8" s="1" t="s">
        <v>58</v>
      </c>
      <c r="E8" s="57">
        <v>14.038043478260867</v>
      </c>
      <c r="F8" s="57">
        <v>28.945652173913043</v>
      </c>
      <c r="G8" s="57">
        <v>83.695652173913047</v>
      </c>
      <c r="H8" s="57">
        <v>7.9173913043478219</v>
      </c>
      <c r="I8" s="57">
        <v>10475</v>
      </c>
      <c r="J8" s="57">
        <v>174.58333333333334</v>
      </c>
      <c r="K8" s="57">
        <v>10</v>
      </c>
    </row>
    <row r="9" spans="3:11" x14ac:dyDescent="0.25">
      <c r="C9" s="1">
        <v>6</v>
      </c>
      <c r="D9" s="1" t="s">
        <v>56</v>
      </c>
      <c r="E9" s="57">
        <v>14.033695652173909</v>
      </c>
      <c r="F9" s="57">
        <v>28.945652173913043</v>
      </c>
      <c r="G9" s="57">
        <v>83.923913043478265</v>
      </c>
      <c r="H9" s="57">
        <v>8.0043478260869581</v>
      </c>
      <c r="I9" s="57">
        <v>10614</v>
      </c>
      <c r="J9" s="57">
        <v>176.9</v>
      </c>
      <c r="K9" s="57">
        <v>10</v>
      </c>
    </row>
    <row r="10" spans="3:11" x14ac:dyDescent="0.25">
      <c r="C10" s="1">
        <v>7</v>
      </c>
      <c r="D10" s="1" t="s">
        <v>59</v>
      </c>
      <c r="E10" s="57">
        <v>14.031521739130433</v>
      </c>
      <c r="F10" s="57">
        <v>28.945652173913043</v>
      </c>
      <c r="G10" s="57">
        <v>84.543478260869563</v>
      </c>
      <c r="H10" s="57">
        <v>8.0358695652173875</v>
      </c>
      <c r="I10" s="57">
        <v>10424</v>
      </c>
      <c r="J10" s="57">
        <v>173.73333333333332</v>
      </c>
      <c r="K10" s="57">
        <v>10</v>
      </c>
    </row>
    <row r="11" spans="3:11" x14ac:dyDescent="0.25">
      <c r="C11" s="1">
        <v>8</v>
      </c>
      <c r="D11" s="1" t="s">
        <v>57</v>
      </c>
      <c r="E11" s="57">
        <v>14.039130434782605</v>
      </c>
      <c r="F11" s="57">
        <v>28.945652173913043</v>
      </c>
      <c r="G11" s="57">
        <v>83.641304347826093</v>
      </c>
      <c r="H11" s="57">
        <v>8.0760869565217366</v>
      </c>
      <c r="I11" s="57">
        <v>10406</v>
      </c>
      <c r="J11" s="57">
        <v>173.43333333333334</v>
      </c>
      <c r="K11" s="57">
        <v>12</v>
      </c>
    </row>
    <row r="12" spans="3:11" x14ac:dyDescent="0.25">
      <c r="C12" s="1">
        <v>9</v>
      </c>
      <c r="D12" s="1" t="s">
        <v>56</v>
      </c>
      <c r="E12" s="57">
        <v>14.046739130434776</v>
      </c>
      <c r="F12" s="57">
        <v>28.945652173913043</v>
      </c>
      <c r="G12" s="57">
        <v>82.336956521739125</v>
      </c>
      <c r="H12" s="57">
        <v>8.093478260869567</v>
      </c>
      <c r="I12" s="57">
        <v>9213</v>
      </c>
      <c r="J12" s="57">
        <v>153.55000000000001</v>
      </c>
      <c r="K12" s="57">
        <v>7</v>
      </c>
    </row>
    <row r="13" spans="3:11" x14ac:dyDescent="0.25">
      <c r="C13" s="1">
        <v>10</v>
      </c>
      <c r="D13" s="1" t="s">
        <v>55</v>
      </c>
      <c r="E13" s="57">
        <v>14.042857142857139</v>
      </c>
      <c r="F13" s="57">
        <v>28.945652173913043</v>
      </c>
      <c r="G13" s="57">
        <v>82.75</v>
      </c>
      <c r="H13" s="57">
        <v>8.0978260869565233</v>
      </c>
      <c r="I13" s="57">
        <v>9538</v>
      </c>
      <c r="J13" s="57">
        <v>158.96666666666667</v>
      </c>
      <c r="K13" s="57">
        <v>8</v>
      </c>
    </row>
    <row r="14" spans="3:11" x14ac:dyDescent="0.25">
      <c r="C14" s="1">
        <v>11</v>
      </c>
      <c r="D14" s="1" t="s">
        <v>57</v>
      </c>
      <c r="E14" s="57">
        <v>14.029347826086951</v>
      </c>
      <c r="F14" s="57">
        <v>28.945652173913043</v>
      </c>
      <c r="G14" s="57">
        <v>83.434782608695656</v>
      </c>
      <c r="H14" s="57">
        <v>8.0565217391304333</v>
      </c>
      <c r="I14" s="57">
        <v>9548</v>
      </c>
      <c r="J14" s="57">
        <v>159.13333333333333</v>
      </c>
      <c r="K14" s="57">
        <v>8</v>
      </c>
    </row>
    <row r="15" spans="3:11" x14ac:dyDescent="0.25">
      <c r="C15" s="1">
        <v>12</v>
      </c>
      <c r="D15" s="1" t="s">
        <v>58</v>
      </c>
      <c r="E15" s="57">
        <v>14.036956521739125</v>
      </c>
      <c r="F15" s="57">
        <v>28.945652173913043</v>
      </c>
      <c r="G15" s="57">
        <v>82.923913043478265</v>
      </c>
      <c r="H15" s="57">
        <v>8.1032608695652169</v>
      </c>
      <c r="I15" s="57">
        <v>9993</v>
      </c>
      <c r="J15" s="57">
        <v>166.55</v>
      </c>
      <c r="K15" s="57">
        <v>10</v>
      </c>
    </row>
    <row r="16" spans="3:11" x14ac:dyDescent="0.25">
      <c r="C16" s="1">
        <v>13</v>
      </c>
      <c r="D16" s="1" t="s">
        <v>59</v>
      </c>
      <c r="E16" s="57">
        <v>14.030769230769225</v>
      </c>
      <c r="F16" s="57">
        <v>28.945652173913043</v>
      </c>
      <c r="G16" s="57">
        <v>83.076086956521735</v>
      </c>
      <c r="H16" s="57">
        <v>8.0076086956521788</v>
      </c>
      <c r="I16" s="57">
        <v>10058</v>
      </c>
      <c r="J16" s="57">
        <v>167.63333333333333</v>
      </c>
      <c r="K16" s="57">
        <v>11</v>
      </c>
    </row>
    <row r="17" spans="3:11" x14ac:dyDescent="0.25">
      <c r="C17" s="1">
        <v>14</v>
      </c>
      <c r="D17" s="1" t="s">
        <v>56</v>
      </c>
      <c r="E17" s="57">
        <v>14.036956521739125</v>
      </c>
      <c r="F17" s="57">
        <v>28.945652173913043</v>
      </c>
      <c r="G17" s="57">
        <v>81.728260869565219</v>
      </c>
      <c r="H17" s="57">
        <v>8.0989130434782606</v>
      </c>
      <c r="I17" s="57">
        <v>9821</v>
      </c>
      <c r="J17" s="57">
        <v>163.68333333333334</v>
      </c>
      <c r="K17" s="57">
        <v>8</v>
      </c>
    </row>
    <row r="18" spans="3:11" x14ac:dyDescent="0.25">
      <c r="C18" s="2">
        <v>15</v>
      </c>
      <c r="D18" s="1" t="s">
        <v>55</v>
      </c>
      <c r="E18" s="57">
        <v>14.035869565217386</v>
      </c>
      <c r="F18" s="57">
        <v>28.945652173913043</v>
      </c>
      <c r="G18" s="57">
        <v>82.326086956521735</v>
      </c>
      <c r="H18" s="57">
        <v>8.0793478260869591</v>
      </c>
      <c r="I18" s="57">
        <v>10166</v>
      </c>
      <c r="J18" s="57">
        <v>169.43333333333334</v>
      </c>
      <c r="K18" s="57">
        <v>6</v>
      </c>
    </row>
    <row r="20" spans="3:11" x14ac:dyDescent="0.25">
      <c r="C20" s="5"/>
      <c r="D20" s="5"/>
      <c r="E20" s="5"/>
      <c r="F20" s="5"/>
      <c r="G20" s="5"/>
      <c r="H20" s="5"/>
      <c r="I20" s="5"/>
      <c r="J20" s="5"/>
    </row>
    <row r="21" spans="3:11" x14ac:dyDescent="0.25">
      <c r="C21" s="6"/>
      <c r="D21" s="58"/>
      <c r="E21" s="58"/>
      <c r="F21" s="58"/>
      <c r="G21" s="58"/>
      <c r="H21" s="58"/>
      <c r="I21" s="58"/>
      <c r="J21" s="62"/>
    </row>
    <row r="22" spans="3:11" x14ac:dyDescent="0.25">
      <c r="C22" s="63"/>
      <c r="D22" s="5"/>
      <c r="E22" s="5"/>
      <c r="F22" s="5"/>
      <c r="G22" s="5"/>
      <c r="H22" s="5"/>
      <c r="I22" s="5"/>
      <c r="J22" s="5"/>
    </row>
    <row r="23" spans="3:11" x14ac:dyDescent="0.25">
      <c r="C23" s="63"/>
      <c r="D23" s="5"/>
      <c r="E23" s="5"/>
      <c r="F23" s="5"/>
      <c r="G23" s="5"/>
      <c r="H23" s="5"/>
      <c r="I23" s="5"/>
      <c r="J23" s="5"/>
    </row>
    <row r="24" spans="3:11" x14ac:dyDescent="0.25">
      <c r="C24" s="63"/>
      <c r="D24" s="5"/>
      <c r="E24" s="5"/>
      <c r="F24" s="5"/>
      <c r="G24" s="5"/>
      <c r="H24" s="5"/>
      <c r="I24" s="5"/>
      <c r="J24" s="5"/>
    </row>
    <row r="25" spans="3:11" x14ac:dyDescent="0.25">
      <c r="C25" s="63"/>
      <c r="D25" s="5"/>
      <c r="E25" s="5"/>
      <c r="F25" s="5"/>
      <c r="G25" s="5"/>
      <c r="H25" s="5"/>
      <c r="I25" s="5"/>
      <c r="J25" s="5"/>
    </row>
    <row r="26" spans="3:11" x14ac:dyDescent="0.25">
      <c r="C26" s="63"/>
      <c r="D26" s="5"/>
      <c r="E26" s="5"/>
      <c r="F26" s="5"/>
      <c r="G26" s="5"/>
      <c r="H26" s="5"/>
      <c r="I26" s="5"/>
      <c r="J26" s="5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3:CS95"/>
  <sheetViews>
    <sheetView workbookViewId="0">
      <selection activeCell="C48" sqref="C48"/>
    </sheetView>
  </sheetViews>
  <sheetFormatPr baseColWidth="10" defaultRowHeight="15" x14ac:dyDescent="0.25"/>
  <sheetData>
    <row r="3" spans="3:96" x14ac:dyDescent="0.25">
      <c r="C3" t="s">
        <v>79</v>
      </c>
    </row>
    <row r="4" spans="3:96" x14ac:dyDescent="0.25">
      <c r="D4" s="14">
        <v>43374</v>
      </c>
      <c r="E4" s="14">
        <v>43375</v>
      </c>
      <c r="F4" s="14">
        <v>43376</v>
      </c>
      <c r="G4" s="14">
        <v>43377</v>
      </c>
      <c r="H4" s="14">
        <v>43378</v>
      </c>
      <c r="I4" s="14">
        <v>43379</v>
      </c>
      <c r="J4" s="14">
        <v>43380</v>
      </c>
      <c r="K4" s="14">
        <v>43381</v>
      </c>
      <c r="L4" s="14">
        <v>43382</v>
      </c>
      <c r="M4" s="14">
        <v>43383</v>
      </c>
      <c r="N4" s="14">
        <v>43384</v>
      </c>
      <c r="O4" s="14">
        <v>43385</v>
      </c>
      <c r="P4" s="14">
        <v>43386</v>
      </c>
      <c r="Q4" s="14">
        <v>43387</v>
      </c>
      <c r="R4" s="14">
        <v>43388</v>
      </c>
      <c r="S4" s="14">
        <v>43389</v>
      </c>
      <c r="T4" s="14">
        <v>43390</v>
      </c>
      <c r="U4" s="14">
        <v>43391</v>
      </c>
      <c r="V4" s="14">
        <v>43392</v>
      </c>
      <c r="W4" s="14">
        <v>43393</v>
      </c>
      <c r="X4" s="14">
        <v>43394</v>
      </c>
      <c r="Y4" s="14">
        <v>43395</v>
      </c>
      <c r="Z4" s="14">
        <v>43396</v>
      </c>
      <c r="AA4" s="14">
        <v>43397</v>
      </c>
      <c r="AB4" s="14">
        <v>43398</v>
      </c>
      <c r="AC4" s="14">
        <v>43399</v>
      </c>
      <c r="AD4" s="14">
        <v>43400</v>
      </c>
      <c r="AE4" s="14">
        <v>43401</v>
      </c>
      <c r="AF4" s="14">
        <v>43402</v>
      </c>
      <c r="AG4" s="14">
        <v>43403</v>
      </c>
      <c r="AH4" s="14">
        <v>43404</v>
      </c>
      <c r="AI4" s="14">
        <v>43405</v>
      </c>
      <c r="AJ4" s="14">
        <v>43406</v>
      </c>
      <c r="AK4" s="14">
        <v>43407</v>
      </c>
      <c r="AL4" s="14">
        <v>43408</v>
      </c>
      <c r="AM4" s="14">
        <v>43409</v>
      </c>
      <c r="AN4" s="14">
        <v>43410</v>
      </c>
      <c r="AO4" s="14">
        <v>43411</v>
      </c>
      <c r="AP4" s="14">
        <v>43412</v>
      </c>
      <c r="AQ4" s="14">
        <v>43413</v>
      </c>
      <c r="AR4" s="14">
        <v>43414</v>
      </c>
      <c r="AS4" s="14">
        <v>43415</v>
      </c>
      <c r="AT4" s="14">
        <v>43416</v>
      </c>
      <c r="AU4" s="14">
        <v>43417</v>
      </c>
      <c r="AV4" s="14">
        <v>43418</v>
      </c>
      <c r="AW4" s="14">
        <v>43419</v>
      </c>
      <c r="AX4" s="14">
        <v>43420</v>
      </c>
      <c r="AY4" s="14">
        <v>43421</v>
      </c>
      <c r="AZ4" s="14">
        <v>43422</v>
      </c>
      <c r="BA4" s="14">
        <v>43423</v>
      </c>
      <c r="BB4" s="14">
        <v>43424</v>
      </c>
      <c r="BC4" s="14">
        <v>43425</v>
      </c>
      <c r="BD4" s="14">
        <v>43426</v>
      </c>
      <c r="BE4" s="14">
        <v>43427</v>
      </c>
      <c r="BF4" s="14">
        <v>43428</v>
      </c>
      <c r="BG4" s="14">
        <v>43429</v>
      </c>
      <c r="BH4" s="14">
        <v>43430</v>
      </c>
      <c r="BI4" s="14">
        <v>43431</v>
      </c>
      <c r="BJ4" s="14">
        <v>43432</v>
      </c>
      <c r="BK4" s="14">
        <v>43433</v>
      </c>
      <c r="BL4" s="14">
        <v>43434</v>
      </c>
      <c r="BM4" s="14">
        <v>43435</v>
      </c>
      <c r="BN4" s="14">
        <v>43436</v>
      </c>
      <c r="BO4" s="14">
        <v>43437</v>
      </c>
      <c r="BP4" s="14">
        <v>43438</v>
      </c>
      <c r="BQ4" s="14">
        <v>43439</v>
      </c>
      <c r="BR4" s="14">
        <v>43440</v>
      </c>
      <c r="BS4" s="14">
        <v>43441</v>
      </c>
      <c r="BT4" s="14">
        <v>43442</v>
      </c>
      <c r="BU4" s="14">
        <v>43443</v>
      </c>
      <c r="BV4" s="14">
        <v>43444</v>
      </c>
      <c r="BW4" s="14">
        <v>43445</v>
      </c>
      <c r="BX4" s="14">
        <v>43446</v>
      </c>
      <c r="BY4" s="14">
        <v>43447</v>
      </c>
      <c r="BZ4" s="14">
        <v>43448</v>
      </c>
      <c r="CA4" s="14">
        <v>43449</v>
      </c>
      <c r="CB4" s="14">
        <v>43450</v>
      </c>
      <c r="CC4" s="14">
        <v>43451</v>
      </c>
      <c r="CD4" s="14">
        <v>43452</v>
      </c>
      <c r="CE4" s="14">
        <v>43453</v>
      </c>
      <c r="CF4" s="14">
        <v>43454</v>
      </c>
      <c r="CG4" s="14">
        <v>43455</v>
      </c>
      <c r="CH4" s="14">
        <v>43456</v>
      </c>
      <c r="CI4" s="14">
        <v>43457</v>
      </c>
      <c r="CJ4" s="14">
        <v>43458</v>
      </c>
      <c r="CK4" s="14">
        <v>43459</v>
      </c>
      <c r="CL4" s="14">
        <v>43460</v>
      </c>
      <c r="CM4" s="14">
        <v>43461</v>
      </c>
      <c r="CN4" s="14">
        <v>43462</v>
      </c>
      <c r="CO4" s="14">
        <v>43463</v>
      </c>
      <c r="CP4" s="14">
        <v>43464</v>
      </c>
      <c r="CQ4" s="14">
        <v>43465</v>
      </c>
    </row>
    <row r="5" spans="3:96" x14ac:dyDescent="0.25">
      <c r="C5">
        <v>1</v>
      </c>
      <c r="D5" s="7">
        <v>14.3</v>
      </c>
      <c r="E5" s="1">
        <v>14.2</v>
      </c>
      <c r="F5" s="2">
        <v>12.2</v>
      </c>
      <c r="G5" s="2">
        <v>12</v>
      </c>
      <c r="H5" s="2">
        <v>13.3</v>
      </c>
      <c r="I5" s="2">
        <v>12.2</v>
      </c>
      <c r="J5" s="2">
        <v>12.9</v>
      </c>
      <c r="K5" s="2">
        <v>14.1</v>
      </c>
      <c r="L5" s="2">
        <v>13.8</v>
      </c>
      <c r="M5" s="2">
        <v>13.5</v>
      </c>
      <c r="N5" s="2">
        <v>13.2</v>
      </c>
      <c r="O5" s="2">
        <v>13.9</v>
      </c>
      <c r="P5" s="2">
        <v>13.6</v>
      </c>
      <c r="Q5" s="2">
        <v>13.4</v>
      </c>
      <c r="R5" s="1">
        <v>12.7</v>
      </c>
      <c r="S5" s="1">
        <v>14</v>
      </c>
      <c r="T5" s="2">
        <v>14.1</v>
      </c>
      <c r="U5" s="2">
        <v>12.9</v>
      </c>
      <c r="V5" s="2">
        <v>15</v>
      </c>
      <c r="W5" s="2">
        <v>14.7</v>
      </c>
      <c r="X5" s="2">
        <v>16.2</v>
      </c>
      <c r="Y5" s="2">
        <v>13.8</v>
      </c>
      <c r="Z5" s="2">
        <v>14</v>
      </c>
      <c r="AA5" s="2">
        <v>13.5</v>
      </c>
      <c r="AB5" s="2">
        <v>14.5</v>
      </c>
      <c r="AC5" s="2">
        <v>14.8</v>
      </c>
      <c r="AD5" s="2">
        <v>15.2</v>
      </c>
      <c r="AE5" s="1">
        <v>13.1</v>
      </c>
      <c r="AF5" s="1">
        <v>13.4</v>
      </c>
      <c r="AG5" s="1">
        <v>12</v>
      </c>
      <c r="AH5" s="1">
        <v>11.4</v>
      </c>
      <c r="AI5" s="1">
        <v>13.8</v>
      </c>
      <c r="AJ5" s="1">
        <v>11.9</v>
      </c>
      <c r="AK5" s="1">
        <v>13.3</v>
      </c>
      <c r="AL5" s="1">
        <v>12.9</v>
      </c>
      <c r="AM5" s="1">
        <v>13.3</v>
      </c>
      <c r="AN5" s="1">
        <v>13.2</v>
      </c>
      <c r="AO5" s="1">
        <v>13.2</v>
      </c>
      <c r="AP5" s="1">
        <v>14</v>
      </c>
      <c r="AQ5" s="1">
        <v>13.5</v>
      </c>
      <c r="AR5" s="1">
        <v>13.3</v>
      </c>
      <c r="AS5" s="1">
        <v>13</v>
      </c>
      <c r="AT5" s="1">
        <v>13.9</v>
      </c>
      <c r="AU5" s="1">
        <v>14.2</v>
      </c>
      <c r="AV5" s="1">
        <v>12.6</v>
      </c>
      <c r="AW5" s="1">
        <v>15.2</v>
      </c>
      <c r="AX5" s="1">
        <v>14.6</v>
      </c>
      <c r="AY5" s="1">
        <v>16.399999999999999</v>
      </c>
      <c r="AZ5" s="1">
        <v>14.2</v>
      </c>
      <c r="BA5" s="1">
        <v>14</v>
      </c>
      <c r="BB5" s="1">
        <v>13</v>
      </c>
      <c r="BC5" s="1">
        <v>14.5</v>
      </c>
      <c r="BD5" s="1">
        <v>14.7</v>
      </c>
      <c r="BE5" s="1">
        <v>15.1</v>
      </c>
      <c r="BF5" s="27">
        <v>14.6</v>
      </c>
      <c r="BG5" s="1">
        <v>15</v>
      </c>
      <c r="BH5" s="1">
        <v>14.5</v>
      </c>
      <c r="BI5" s="1">
        <v>14</v>
      </c>
      <c r="BJ5" s="1">
        <v>15.2</v>
      </c>
      <c r="BK5" s="1">
        <v>15</v>
      </c>
      <c r="BL5" s="1">
        <v>14.6</v>
      </c>
      <c r="BM5" s="1">
        <v>14.6</v>
      </c>
      <c r="BN5" s="1">
        <v>15.2</v>
      </c>
      <c r="BO5" s="1">
        <v>14.3</v>
      </c>
      <c r="BP5" s="1">
        <v>13.5</v>
      </c>
      <c r="BQ5" s="1">
        <v>14</v>
      </c>
      <c r="BR5" s="1">
        <v>14</v>
      </c>
      <c r="BS5" s="1">
        <v>14</v>
      </c>
      <c r="BT5" s="1">
        <v>15</v>
      </c>
      <c r="BU5" s="1">
        <v>15</v>
      </c>
      <c r="BV5" s="1">
        <v>14.5</v>
      </c>
      <c r="BW5" s="1">
        <v>14.5</v>
      </c>
      <c r="BX5" s="1">
        <v>14</v>
      </c>
      <c r="BY5" s="1">
        <v>14</v>
      </c>
      <c r="BZ5" s="1">
        <v>14.5</v>
      </c>
      <c r="CA5" s="1">
        <v>14.2</v>
      </c>
      <c r="CB5" s="1">
        <v>14.5</v>
      </c>
      <c r="CC5" s="1">
        <v>14.5</v>
      </c>
      <c r="CD5" s="1">
        <v>15.1</v>
      </c>
      <c r="CE5" s="1">
        <v>15.3</v>
      </c>
      <c r="CF5" s="1">
        <v>15.3</v>
      </c>
      <c r="CG5" s="1">
        <v>14.8</v>
      </c>
      <c r="CH5" s="1">
        <v>14.8</v>
      </c>
      <c r="CI5" s="1">
        <v>15</v>
      </c>
      <c r="CJ5" s="1">
        <v>15</v>
      </c>
      <c r="CK5" s="1">
        <v>14.6</v>
      </c>
      <c r="CL5" s="1">
        <v>14</v>
      </c>
      <c r="CM5" s="1">
        <v>14</v>
      </c>
      <c r="CN5" s="1">
        <v>15.5</v>
      </c>
      <c r="CO5" s="1">
        <v>15.5</v>
      </c>
      <c r="CP5" s="1">
        <v>15.5</v>
      </c>
      <c r="CQ5" s="1">
        <v>15.5</v>
      </c>
      <c r="CR5">
        <f>AVERAGE(D5:CQ5)</f>
        <v>14.095652173913043</v>
      </c>
    </row>
    <row r="6" spans="3:96" x14ac:dyDescent="0.25">
      <c r="C6">
        <v>2</v>
      </c>
      <c r="D6" s="1">
        <v>14.4</v>
      </c>
      <c r="E6" s="1">
        <v>13.7</v>
      </c>
      <c r="F6" s="1">
        <v>12.2</v>
      </c>
      <c r="G6" s="2">
        <v>11.6</v>
      </c>
      <c r="H6" s="2">
        <v>13</v>
      </c>
      <c r="I6" s="2">
        <v>12</v>
      </c>
      <c r="J6" s="2">
        <v>12.9</v>
      </c>
      <c r="K6" s="2">
        <v>14</v>
      </c>
      <c r="L6" s="2">
        <v>13.2</v>
      </c>
      <c r="M6" s="2">
        <v>13.5</v>
      </c>
      <c r="N6" s="2">
        <v>13.2</v>
      </c>
      <c r="O6" s="2">
        <v>13.9</v>
      </c>
      <c r="P6" s="2">
        <v>13.5</v>
      </c>
      <c r="Q6" s="2">
        <v>13.3</v>
      </c>
      <c r="R6" s="1">
        <v>12.6</v>
      </c>
      <c r="S6" s="1">
        <v>13.9</v>
      </c>
      <c r="T6" s="1">
        <v>14.1</v>
      </c>
      <c r="U6" s="2">
        <v>12.8</v>
      </c>
      <c r="V6" s="2">
        <v>15.5</v>
      </c>
      <c r="W6" s="2">
        <v>14.8</v>
      </c>
      <c r="X6" s="2">
        <v>16</v>
      </c>
      <c r="Y6" s="2">
        <v>13.8</v>
      </c>
      <c r="Z6" s="2">
        <v>13.8</v>
      </c>
      <c r="AA6" s="2">
        <v>13.3</v>
      </c>
      <c r="AB6" s="2">
        <v>14.5</v>
      </c>
      <c r="AC6" s="2">
        <v>14.8</v>
      </c>
      <c r="AD6" s="2">
        <v>15</v>
      </c>
      <c r="AE6" s="1">
        <v>13.1</v>
      </c>
      <c r="AF6" s="1">
        <v>13.4</v>
      </c>
      <c r="AG6" s="1">
        <v>12</v>
      </c>
      <c r="AH6" s="1">
        <v>11.4</v>
      </c>
      <c r="AI6" s="1">
        <v>13.1</v>
      </c>
      <c r="AJ6" s="1">
        <v>11.9</v>
      </c>
      <c r="AK6" s="1">
        <v>13.2</v>
      </c>
      <c r="AL6" s="1">
        <v>12.9</v>
      </c>
      <c r="AM6" s="1">
        <v>13.4</v>
      </c>
      <c r="AN6" s="1">
        <v>13.3</v>
      </c>
      <c r="AO6" s="1">
        <v>13.2</v>
      </c>
      <c r="AP6" s="1">
        <v>14</v>
      </c>
      <c r="AQ6" s="1">
        <v>13.4</v>
      </c>
      <c r="AR6" s="1">
        <v>13.4</v>
      </c>
      <c r="AS6" s="1">
        <v>12.9</v>
      </c>
      <c r="AT6" s="1">
        <v>13.9</v>
      </c>
      <c r="AU6" s="1">
        <v>14.2</v>
      </c>
      <c r="AV6" s="1">
        <v>12.7</v>
      </c>
      <c r="AW6" s="1">
        <v>15.2</v>
      </c>
      <c r="AX6" s="1">
        <v>14.6</v>
      </c>
      <c r="AY6" s="1">
        <v>16.399999999999999</v>
      </c>
      <c r="AZ6" s="1">
        <v>14.6</v>
      </c>
      <c r="BA6" s="1">
        <v>14.4</v>
      </c>
      <c r="BB6" s="1">
        <v>13</v>
      </c>
      <c r="BC6" s="1">
        <v>14.5</v>
      </c>
      <c r="BD6" s="1">
        <v>14.7</v>
      </c>
      <c r="BE6" s="1">
        <v>14.8</v>
      </c>
      <c r="BF6" s="27">
        <v>14.6</v>
      </c>
      <c r="BG6" s="1">
        <v>15.1</v>
      </c>
      <c r="BH6" s="1">
        <v>14.5</v>
      </c>
      <c r="BI6" s="1">
        <v>14</v>
      </c>
      <c r="BJ6" s="1">
        <v>15.2</v>
      </c>
      <c r="BK6" s="1">
        <v>15</v>
      </c>
      <c r="BL6" s="1">
        <v>14.6</v>
      </c>
      <c r="BM6" s="1">
        <v>14.6</v>
      </c>
      <c r="BN6" s="1">
        <v>15.2</v>
      </c>
      <c r="BO6" s="1">
        <v>14.1</v>
      </c>
      <c r="BP6" s="1">
        <v>13.3</v>
      </c>
      <c r="BQ6" s="1">
        <v>14</v>
      </c>
      <c r="BR6" s="1">
        <v>14</v>
      </c>
      <c r="BS6" s="1">
        <v>14.5</v>
      </c>
      <c r="BT6" s="1">
        <v>15</v>
      </c>
      <c r="BU6" s="1">
        <v>15</v>
      </c>
      <c r="BV6" s="1">
        <v>14.5</v>
      </c>
      <c r="BW6" s="1">
        <v>14.5</v>
      </c>
      <c r="BX6" s="1">
        <v>14</v>
      </c>
      <c r="BY6" s="1">
        <v>14</v>
      </c>
      <c r="BZ6" s="1">
        <v>14.5</v>
      </c>
      <c r="CA6" s="1">
        <v>14.2</v>
      </c>
      <c r="CB6" s="1">
        <v>14.5</v>
      </c>
      <c r="CC6" s="1">
        <v>14.5</v>
      </c>
      <c r="CD6" s="1">
        <v>15.1</v>
      </c>
      <c r="CE6" s="1">
        <v>15.3</v>
      </c>
      <c r="CF6" s="1">
        <v>15.3</v>
      </c>
      <c r="CG6" s="1">
        <v>14.8</v>
      </c>
      <c r="CH6" s="1">
        <v>14.8</v>
      </c>
      <c r="CI6" s="1">
        <v>15</v>
      </c>
      <c r="CJ6" s="1">
        <v>15</v>
      </c>
      <c r="CK6" s="1">
        <v>14.6</v>
      </c>
      <c r="CL6" s="1">
        <v>14</v>
      </c>
      <c r="CM6" s="1">
        <v>14</v>
      </c>
      <c r="CN6" s="1">
        <v>15.5</v>
      </c>
      <c r="CO6" s="1">
        <v>15.5</v>
      </c>
      <c r="CP6" s="1">
        <v>15.5</v>
      </c>
      <c r="CQ6" s="1">
        <v>15.5</v>
      </c>
      <c r="CR6">
        <f t="shared" ref="CR6:CR19" si="0">AVERAGE(D6:CQ6)</f>
        <v>14.067391304347826</v>
      </c>
    </row>
    <row r="7" spans="3:96" x14ac:dyDescent="0.25">
      <c r="C7">
        <v>3</v>
      </c>
      <c r="D7" s="1">
        <v>14.3</v>
      </c>
      <c r="E7" s="1">
        <v>13.5</v>
      </c>
      <c r="F7" s="1">
        <v>12.2</v>
      </c>
      <c r="G7" s="2">
        <v>11.4</v>
      </c>
      <c r="H7" s="2">
        <v>12.9</v>
      </c>
      <c r="I7" s="2">
        <v>12</v>
      </c>
      <c r="J7" s="2">
        <v>12.9</v>
      </c>
      <c r="K7" s="2">
        <v>14</v>
      </c>
      <c r="L7" s="2">
        <v>14</v>
      </c>
      <c r="M7" s="2">
        <v>13.5</v>
      </c>
      <c r="N7" s="2">
        <v>13.2</v>
      </c>
      <c r="O7" s="2">
        <v>13.9</v>
      </c>
      <c r="P7" s="2">
        <v>13.4</v>
      </c>
      <c r="Q7" s="2">
        <v>13.2</v>
      </c>
      <c r="R7" s="1">
        <v>12.6</v>
      </c>
      <c r="S7" s="1">
        <v>13.9</v>
      </c>
      <c r="T7" s="1">
        <v>14.1</v>
      </c>
      <c r="U7" s="2">
        <v>12.8</v>
      </c>
      <c r="V7" s="2">
        <v>15.3</v>
      </c>
      <c r="W7" s="2">
        <v>14.7</v>
      </c>
      <c r="X7" s="2">
        <v>16.100000000000001</v>
      </c>
      <c r="Y7" s="2">
        <v>13.8</v>
      </c>
      <c r="Z7" s="2">
        <v>13.7</v>
      </c>
      <c r="AA7" s="2">
        <v>13.2</v>
      </c>
      <c r="AB7" s="2">
        <v>14.5</v>
      </c>
      <c r="AC7" s="2">
        <v>14.7</v>
      </c>
      <c r="AD7" s="2">
        <v>14.9</v>
      </c>
      <c r="AE7" s="1">
        <v>13.2</v>
      </c>
      <c r="AF7" s="1">
        <v>13.4</v>
      </c>
      <c r="AG7" s="1">
        <v>12.1</v>
      </c>
      <c r="AH7" s="1">
        <v>11.6</v>
      </c>
      <c r="AI7" s="1">
        <v>13</v>
      </c>
      <c r="AJ7" s="1">
        <v>11.9</v>
      </c>
      <c r="AK7" s="1">
        <v>13</v>
      </c>
      <c r="AL7" s="1">
        <v>14</v>
      </c>
      <c r="AM7" s="1">
        <v>13.4</v>
      </c>
      <c r="AN7" s="1">
        <v>13.4</v>
      </c>
      <c r="AO7" s="1">
        <v>13.2</v>
      </c>
      <c r="AP7" s="1">
        <v>14</v>
      </c>
      <c r="AQ7" s="1">
        <v>13.3</v>
      </c>
      <c r="AR7" s="1">
        <v>13.5</v>
      </c>
      <c r="AS7" s="1">
        <v>12.8</v>
      </c>
      <c r="AT7" s="1">
        <v>13.9</v>
      </c>
      <c r="AU7" s="1">
        <v>14.1</v>
      </c>
      <c r="AV7" s="1">
        <v>12.7</v>
      </c>
      <c r="AW7" s="1">
        <v>15.2</v>
      </c>
      <c r="AX7" s="1">
        <v>14.6</v>
      </c>
      <c r="AY7" s="1">
        <v>16.399999999999999</v>
      </c>
      <c r="AZ7" s="1">
        <v>14.2</v>
      </c>
      <c r="BA7" s="1">
        <v>14</v>
      </c>
      <c r="BB7" s="1">
        <v>13</v>
      </c>
      <c r="BC7" s="1">
        <v>14.5</v>
      </c>
      <c r="BD7" s="1">
        <v>14.7</v>
      </c>
      <c r="BE7" s="1">
        <v>15</v>
      </c>
      <c r="BF7" s="27">
        <v>14.6</v>
      </c>
      <c r="BG7" s="1">
        <v>15.1</v>
      </c>
      <c r="BH7" s="1">
        <v>14.5</v>
      </c>
      <c r="BI7" s="1">
        <v>14</v>
      </c>
      <c r="BJ7" s="1">
        <v>15.2</v>
      </c>
      <c r="BK7" s="1">
        <v>15</v>
      </c>
      <c r="BL7" s="1">
        <v>14.6</v>
      </c>
      <c r="BM7" s="1">
        <v>14.6</v>
      </c>
      <c r="BN7" s="1">
        <v>15.2</v>
      </c>
      <c r="BO7" s="1">
        <v>14.2</v>
      </c>
      <c r="BP7" s="1">
        <v>13.3</v>
      </c>
      <c r="BQ7" s="1">
        <v>14</v>
      </c>
      <c r="BR7" s="1">
        <v>14</v>
      </c>
      <c r="BS7" s="1">
        <v>14.5</v>
      </c>
      <c r="BT7" s="1">
        <v>15</v>
      </c>
      <c r="BU7" s="1">
        <v>15</v>
      </c>
      <c r="BV7" s="1">
        <v>14.5</v>
      </c>
      <c r="BW7" s="1">
        <v>14.5</v>
      </c>
      <c r="BX7" s="1">
        <v>14</v>
      </c>
      <c r="BY7" s="1">
        <v>14</v>
      </c>
      <c r="BZ7" s="1">
        <v>14.5</v>
      </c>
      <c r="CA7" s="1">
        <v>14.2</v>
      </c>
      <c r="CB7" s="1">
        <v>14.5</v>
      </c>
      <c r="CC7" s="1">
        <v>14.5</v>
      </c>
      <c r="CD7" s="1">
        <v>15.1</v>
      </c>
      <c r="CE7" s="1">
        <v>15.3</v>
      </c>
      <c r="CF7" s="1">
        <v>15.3</v>
      </c>
      <c r="CG7" s="1">
        <v>14.8</v>
      </c>
      <c r="CH7" s="1">
        <v>14.8</v>
      </c>
      <c r="CI7" s="1">
        <v>15</v>
      </c>
      <c r="CJ7" s="1">
        <v>15</v>
      </c>
      <c r="CK7" s="1">
        <v>14.6</v>
      </c>
      <c r="CL7" s="1">
        <v>14</v>
      </c>
      <c r="CM7" s="1">
        <v>14</v>
      </c>
      <c r="CN7" s="1">
        <v>15.5</v>
      </c>
      <c r="CO7" s="1">
        <v>15.5</v>
      </c>
      <c r="CP7" s="1">
        <v>15.5</v>
      </c>
      <c r="CQ7" s="1">
        <v>15.5</v>
      </c>
      <c r="CR7">
        <f t="shared" si="0"/>
        <v>14.067391304347824</v>
      </c>
    </row>
    <row r="8" spans="3:96" x14ac:dyDescent="0.25">
      <c r="C8">
        <v>4</v>
      </c>
      <c r="D8" s="1">
        <v>14.1</v>
      </c>
      <c r="E8" s="1">
        <v>13.3</v>
      </c>
      <c r="F8" s="1">
        <v>12.2</v>
      </c>
      <c r="G8" s="2">
        <v>11.4</v>
      </c>
      <c r="H8" s="2">
        <v>12.8</v>
      </c>
      <c r="I8" s="2">
        <v>11.9</v>
      </c>
      <c r="J8" s="2">
        <v>12.9</v>
      </c>
      <c r="K8" s="2">
        <v>14</v>
      </c>
      <c r="L8" s="2">
        <v>14</v>
      </c>
      <c r="M8" s="2">
        <v>13.5</v>
      </c>
      <c r="N8" s="2">
        <v>13.2</v>
      </c>
      <c r="O8" s="2">
        <v>13.9</v>
      </c>
      <c r="P8" s="2">
        <v>13.4</v>
      </c>
      <c r="Q8" s="2">
        <v>13.1</v>
      </c>
      <c r="R8" s="1">
        <v>12.6</v>
      </c>
      <c r="S8" s="1">
        <v>13.9</v>
      </c>
      <c r="T8" s="1">
        <v>14.1</v>
      </c>
      <c r="U8" s="2">
        <v>12.8</v>
      </c>
      <c r="V8" s="2">
        <v>15</v>
      </c>
      <c r="W8" s="2">
        <v>14.7</v>
      </c>
      <c r="X8" s="2">
        <v>16.100000000000001</v>
      </c>
      <c r="Y8" s="2">
        <v>13.7</v>
      </c>
      <c r="Z8" s="2">
        <v>13.6</v>
      </c>
      <c r="AA8" s="2">
        <v>13.1</v>
      </c>
      <c r="AB8" s="2">
        <v>14.5</v>
      </c>
      <c r="AC8" s="2">
        <v>14.7</v>
      </c>
      <c r="AD8" s="2">
        <v>14.6</v>
      </c>
      <c r="AE8" s="1">
        <v>13.2</v>
      </c>
      <c r="AF8" s="1">
        <v>13.5</v>
      </c>
      <c r="AG8" s="1">
        <v>12.1</v>
      </c>
      <c r="AH8" s="1">
        <v>11.5</v>
      </c>
      <c r="AI8" s="1">
        <v>12.9</v>
      </c>
      <c r="AJ8" s="1">
        <v>11.9</v>
      </c>
      <c r="AK8" s="1">
        <v>13</v>
      </c>
      <c r="AL8" s="1">
        <v>14</v>
      </c>
      <c r="AM8" s="1">
        <v>13.7</v>
      </c>
      <c r="AN8" s="1">
        <v>13.5</v>
      </c>
      <c r="AO8" s="1">
        <v>13.2</v>
      </c>
      <c r="AP8" s="1">
        <v>14</v>
      </c>
      <c r="AQ8" s="1">
        <v>13.3</v>
      </c>
      <c r="AR8" s="1">
        <v>13.5</v>
      </c>
      <c r="AS8" s="1">
        <v>12.7</v>
      </c>
      <c r="AT8" s="1">
        <v>13.9</v>
      </c>
      <c r="AU8" s="1">
        <v>14.1</v>
      </c>
      <c r="AV8" s="1">
        <v>12.7</v>
      </c>
      <c r="AW8" s="1">
        <v>15.1</v>
      </c>
      <c r="AX8" s="1">
        <v>14.6</v>
      </c>
      <c r="AY8" s="1">
        <v>16.399999999999999</v>
      </c>
      <c r="AZ8" s="1">
        <v>14</v>
      </c>
      <c r="BA8" s="1">
        <v>13.5</v>
      </c>
      <c r="BB8" s="1">
        <v>13</v>
      </c>
      <c r="BC8" s="1">
        <v>14.5</v>
      </c>
      <c r="BD8" s="1">
        <v>14.7</v>
      </c>
      <c r="BE8" s="1">
        <v>14.8</v>
      </c>
      <c r="BF8" s="27">
        <v>14.6</v>
      </c>
      <c r="BG8" s="1">
        <v>15.1</v>
      </c>
      <c r="BH8" s="1">
        <v>14.5</v>
      </c>
      <c r="BI8" s="1">
        <v>14</v>
      </c>
      <c r="BJ8" s="1">
        <v>15.2</v>
      </c>
      <c r="BK8" s="1">
        <v>15</v>
      </c>
      <c r="BL8" s="1">
        <v>14.6</v>
      </c>
      <c r="BM8" s="1">
        <v>14.6</v>
      </c>
      <c r="BN8" s="1">
        <v>15.1</v>
      </c>
      <c r="BO8" s="1">
        <v>14.1</v>
      </c>
      <c r="BP8" s="1">
        <v>13.3</v>
      </c>
      <c r="BQ8" s="1">
        <v>14</v>
      </c>
      <c r="BR8" s="1">
        <v>14</v>
      </c>
      <c r="BS8" s="1">
        <v>14.5</v>
      </c>
      <c r="BT8" s="1">
        <v>15</v>
      </c>
      <c r="BU8" s="1">
        <v>15</v>
      </c>
      <c r="BV8" s="1">
        <v>14.5</v>
      </c>
      <c r="BW8" s="1">
        <v>14.5</v>
      </c>
      <c r="BX8" s="1">
        <v>14</v>
      </c>
      <c r="BY8" s="1">
        <v>14</v>
      </c>
      <c r="BZ8" s="1">
        <v>14.5</v>
      </c>
      <c r="CA8" s="1">
        <v>14.2</v>
      </c>
      <c r="CB8" s="1">
        <v>14.5</v>
      </c>
      <c r="CC8" s="1">
        <v>14.5</v>
      </c>
      <c r="CD8" s="1">
        <v>15.1</v>
      </c>
      <c r="CE8" s="1">
        <v>15.3</v>
      </c>
      <c r="CF8" s="1">
        <v>15.3</v>
      </c>
      <c r="CG8" s="1">
        <v>14.8</v>
      </c>
      <c r="CH8" s="1">
        <v>14.8</v>
      </c>
      <c r="CI8" s="1">
        <v>15</v>
      </c>
      <c r="CJ8" s="1">
        <v>15</v>
      </c>
      <c r="CK8" s="1">
        <v>14.6</v>
      </c>
      <c r="CL8" s="1">
        <v>14</v>
      </c>
      <c r="CM8" s="1">
        <v>14</v>
      </c>
      <c r="CN8" s="1">
        <v>15.5</v>
      </c>
      <c r="CO8" s="1">
        <v>15.5</v>
      </c>
      <c r="CP8" s="1">
        <v>15.5</v>
      </c>
      <c r="CQ8" s="1">
        <v>15.5</v>
      </c>
      <c r="CR8">
        <f t="shared" si="0"/>
        <v>14.039130434782608</v>
      </c>
    </row>
    <row r="9" spans="3:96" x14ac:dyDescent="0.25">
      <c r="C9">
        <v>5</v>
      </c>
      <c r="D9" s="1">
        <v>14.2</v>
      </c>
      <c r="E9" s="1">
        <v>13.3</v>
      </c>
      <c r="F9" s="1">
        <v>12.2</v>
      </c>
      <c r="G9" s="2">
        <v>11.4</v>
      </c>
      <c r="H9" s="2">
        <v>12.9</v>
      </c>
      <c r="I9" s="2">
        <v>11.9</v>
      </c>
      <c r="J9" s="2">
        <v>12.9</v>
      </c>
      <c r="K9" s="2">
        <v>14</v>
      </c>
      <c r="L9" s="2">
        <v>14</v>
      </c>
      <c r="M9" s="2">
        <v>13.5</v>
      </c>
      <c r="N9" s="2">
        <v>13.2</v>
      </c>
      <c r="O9" s="2">
        <v>13.9</v>
      </c>
      <c r="P9" s="2">
        <v>13.4</v>
      </c>
      <c r="Q9" s="2">
        <v>13.2</v>
      </c>
      <c r="R9" s="1">
        <v>12.6</v>
      </c>
      <c r="S9" s="1">
        <v>13.9</v>
      </c>
      <c r="T9" s="1">
        <v>14.1</v>
      </c>
      <c r="U9" s="2">
        <v>12.8</v>
      </c>
      <c r="V9" s="2">
        <v>15</v>
      </c>
      <c r="W9" s="2">
        <v>14.8</v>
      </c>
      <c r="X9" s="2">
        <v>16.100000000000001</v>
      </c>
      <c r="Y9" s="2">
        <v>13.7</v>
      </c>
      <c r="Z9" s="2">
        <v>13.6</v>
      </c>
      <c r="AA9" s="2">
        <v>13.1</v>
      </c>
      <c r="AB9" s="2">
        <v>14.5</v>
      </c>
      <c r="AC9" s="2">
        <v>14.6</v>
      </c>
      <c r="AD9" s="2">
        <v>14.6</v>
      </c>
      <c r="AE9" s="1">
        <v>13.3</v>
      </c>
      <c r="AF9" s="1">
        <v>13.5</v>
      </c>
      <c r="AG9" s="1">
        <v>12</v>
      </c>
      <c r="AH9" s="1">
        <v>11.5</v>
      </c>
      <c r="AI9" s="1">
        <v>12.9</v>
      </c>
      <c r="AJ9" s="1">
        <v>11.9</v>
      </c>
      <c r="AK9" s="1">
        <v>12.9</v>
      </c>
      <c r="AL9" s="1">
        <v>14</v>
      </c>
      <c r="AM9" s="1">
        <v>13.7</v>
      </c>
      <c r="AN9" s="1">
        <v>13.5</v>
      </c>
      <c r="AO9" s="1">
        <v>13.2</v>
      </c>
      <c r="AP9" s="1">
        <v>14</v>
      </c>
      <c r="AQ9" s="1">
        <v>13.3</v>
      </c>
      <c r="AR9" s="1">
        <v>13.5</v>
      </c>
      <c r="AS9" s="1">
        <v>12.6</v>
      </c>
      <c r="AT9" s="1">
        <v>13.9</v>
      </c>
      <c r="AU9" s="1">
        <v>14.1</v>
      </c>
      <c r="AV9" s="1">
        <v>12.7</v>
      </c>
      <c r="AW9" s="1">
        <v>15.1</v>
      </c>
      <c r="AX9" s="1">
        <v>14.6</v>
      </c>
      <c r="AY9" s="1">
        <v>16.399999999999999</v>
      </c>
      <c r="AZ9" s="1">
        <v>13.9</v>
      </c>
      <c r="BA9" s="1">
        <v>13.4</v>
      </c>
      <c r="BB9" s="1">
        <v>13</v>
      </c>
      <c r="BC9" s="1">
        <v>14.5</v>
      </c>
      <c r="BD9" s="1">
        <v>14.6</v>
      </c>
      <c r="BE9" s="1">
        <v>14.8</v>
      </c>
      <c r="BF9" s="27">
        <v>14.6</v>
      </c>
      <c r="BG9" s="1">
        <v>15.1</v>
      </c>
      <c r="BH9" s="1">
        <v>14.5</v>
      </c>
      <c r="BI9" s="1">
        <v>14</v>
      </c>
      <c r="BJ9" s="1">
        <v>15.2</v>
      </c>
      <c r="BK9" s="1">
        <v>15</v>
      </c>
      <c r="BL9" s="1">
        <v>14.6</v>
      </c>
      <c r="BM9" s="1">
        <v>14.6</v>
      </c>
      <c r="BN9" s="1">
        <v>15.1</v>
      </c>
      <c r="BO9" s="1">
        <v>14.1</v>
      </c>
      <c r="BP9" s="1">
        <v>13.4</v>
      </c>
      <c r="BQ9" s="1">
        <v>14</v>
      </c>
      <c r="BR9" s="1">
        <v>14</v>
      </c>
      <c r="BS9" s="1">
        <v>14.5</v>
      </c>
      <c r="BT9" s="1">
        <v>15</v>
      </c>
      <c r="BU9" s="1">
        <v>15</v>
      </c>
      <c r="BV9" s="1">
        <v>14.5</v>
      </c>
      <c r="BW9" s="1">
        <v>14.5</v>
      </c>
      <c r="BX9" s="1">
        <v>14</v>
      </c>
      <c r="BY9" s="1">
        <v>14</v>
      </c>
      <c r="BZ9" s="1">
        <v>14.5</v>
      </c>
      <c r="CA9" s="1">
        <v>14.2</v>
      </c>
      <c r="CB9" s="1">
        <v>14.5</v>
      </c>
      <c r="CC9" s="1">
        <v>14.5</v>
      </c>
      <c r="CD9" s="1">
        <v>15.1</v>
      </c>
      <c r="CE9" s="1">
        <v>15.3</v>
      </c>
      <c r="CF9" s="1">
        <v>15.3</v>
      </c>
      <c r="CG9" s="1">
        <v>14.8</v>
      </c>
      <c r="CH9" s="1">
        <v>14.8</v>
      </c>
      <c r="CI9" s="1">
        <v>15</v>
      </c>
      <c r="CJ9" s="1">
        <v>15</v>
      </c>
      <c r="CK9" s="1">
        <v>14.6</v>
      </c>
      <c r="CL9" s="1">
        <v>14</v>
      </c>
      <c r="CM9" s="1">
        <v>14</v>
      </c>
      <c r="CN9" s="1">
        <v>15.5</v>
      </c>
      <c r="CO9" s="1">
        <v>15.5</v>
      </c>
      <c r="CP9" s="1">
        <v>15.5</v>
      </c>
      <c r="CQ9" s="1">
        <v>15.5</v>
      </c>
      <c r="CR9">
        <f t="shared" si="0"/>
        <v>14.038043478260867</v>
      </c>
    </row>
    <row r="10" spans="3:96" x14ac:dyDescent="0.25">
      <c r="C10">
        <v>6</v>
      </c>
      <c r="D10" s="1">
        <v>14.1</v>
      </c>
      <c r="E10" s="1">
        <v>13.3</v>
      </c>
      <c r="F10" s="1">
        <v>12.2</v>
      </c>
      <c r="G10" s="2">
        <v>11.3</v>
      </c>
      <c r="H10" s="2">
        <v>12.7</v>
      </c>
      <c r="I10" s="2">
        <v>11.9</v>
      </c>
      <c r="J10" s="2">
        <v>12.9</v>
      </c>
      <c r="K10" s="2">
        <v>14</v>
      </c>
      <c r="L10" s="2">
        <v>14</v>
      </c>
      <c r="M10" s="2">
        <v>13.5</v>
      </c>
      <c r="N10" s="2">
        <v>13.2</v>
      </c>
      <c r="O10" s="2">
        <v>13.9</v>
      </c>
      <c r="P10" s="2">
        <v>13.4</v>
      </c>
      <c r="Q10" s="2">
        <v>13.1</v>
      </c>
      <c r="R10" s="1">
        <v>12.6</v>
      </c>
      <c r="S10" s="1">
        <v>13.9</v>
      </c>
      <c r="T10" s="1">
        <v>14.1</v>
      </c>
      <c r="U10" s="2">
        <v>12.8</v>
      </c>
      <c r="V10" s="2">
        <v>15</v>
      </c>
      <c r="W10" s="2">
        <v>14.7</v>
      </c>
      <c r="X10" s="2">
        <v>16.100000000000001</v>
      </c>
      <c r="Y10" s="2">
        <v>13.7</v>
      </c>
      <c r="Z10" s="2">
        <v>13.6</v>
      </c>
      <c r="AA10" s="2">
        <v>13</v>
      </c>
      <c r="AB10" s="2">
        <v>14.5</v>
      </c>
      <c r="AC10" s="2">
        <v>14.7</v>
      </c>
      <c r="AD10" s="2">
        <v>14.6</v>
      </c>
      <c r="AE10" s="1">
        <v>13.1</v>
      </c>
      <c r="AF10" s="1">
        <v>13.5</v>
      </c>
      <c r="AG10" s="1">
        <v>12</v>
      </c>
      <c r="AH10" s="1">
        <v>11.5</v>
      </c>
      <c r="AI10" s="1">
        <v>13</v>
      </c>
      <c r="AJ10" s="1">
        <v>11.9</v>
      </c>
      <c r="AK10" s="1">
        <v>12.9</v>
      </c>
      <c r="AL10" s="1">
        <v>14</v>
      </c>
      <c r="AM10" s="1">
        <v>13.8</v>
      </c>
      <c r="AN10" s="1">
        <v>13.5</v>
      </c>
      <c r="AO10" s="1">
        <v>13.2</v>
      </c>
      <c r="AP10" s="1">
        <v>14</v>
      </c>
      <c r="AQ10" s="1">
        <v>13.4</v>
      </c>
      <c r="AR10" s="1">
        <v>13.5</v>
      </c>
      <c r="AS10" s="1">
        <v>12.6</v>
      </c>
      <c r="AT10" s="1">
        <v>13.9</v>
      </c>
      <c r="AU10" s="1">
        <v>14.1</v>
      </c>
      <c r="AV10" s="1">
        <v>12.8</v>
      </c>
      <c r="AW10" s="1">
        <v>15</v>
      </c>
      <c r="AX10" s="1">
        <v>14.6</v>
      </c>
      <c r="AY10" s="1">
        <v>16.399999999999999</v>
      </c>
      <c r="AZ10" s="1">
        <v>13.9</v>
      </c>
      <c r="BA10" s="1">
        <v>13.3</v>
      </c>
      <c r="BB10" s="1">
        <v>13</v>
      </c>
      <c r="BC10" s="1">
        <v>14.5</v>
      </c>
      <c r="BD10" s="1">
        <v>14.6</v>
      </c>
      <c r="BE10" s="1">
        <v>14.8</v>
      </c>
      <c r="BF10" s="27">
        <v>15.1</v>
      </c>
      <c r="BG10" s="1">
        <v>15.1</v>
      </c>
      <c r="BH10" s="1">
        <v>14.5</v>
      </c>
      <c r="BI10" s="1">
        <v>14</v>
      </c>
      <c r="BJ10" s="1">
        <v>15.2</v>
      </c>
      <c r="BK10" s="1">
        <v>15</v>
      </c>
      <c r="BL10" s="1">
        <v>14.6</v>
      </c>
      <c r="BM10" s="1">
        <v>14.6</v>
      </c>
      <c r="BN10" s="1">
        <v>15</v>
      </c>
      <c r="BO10" s="1">
        <v>14</v>
      </c>
      <c r="BP10" s="1">
        <v>13.3</v>
      </c>
      <c r="BQ10" s="1">
        <v>14</v>
      </c>
      <c r="BR10" s="1">
        <v>14</v>
      </c>
      <c r="BS10" s="1">
        <v>14.5</v>
      </c>
      <c r="BT10" s="1">
        <v>15</v>
      </c>
      <c r="BU10" s="1">
        <v>15</v>
      </c>
      <c r="BV10" s="1">
        <v>14.5</v>
      </c>
      <c r="BW10" s="1">
        <v>14.5</v>
      </c>
      <c r="BX10" s="1">
        <v>14</v>
      </c>
      <c r="BY10" s="1">
        <v>14</v>
      </c>
      <c r="BZ10" s="1">
        <v>14.5</v>
      </c>
      <c r="CA10" s="1">
        <v>14.2</v>
      </c>
      <c r="CB10" s="1">
        <v>14.5</v>
      </c>
      <c r="CC10" s="1">
        <v>14.5</v>
      </c>
      <c r="CD10" s="1">
        <v>15.1</v>
      </c>
      <c r="CE10" s="1">
        <v>15.3</v>
      </c>
      <c r="CF10" s="1">
        <v>15.3</v>
      </c>
      <c r="CG10" s="1">
        <v>14.8</v>
      </c>
      <c r="CH10" s="1">
        <v>14.8</v>
      </c>
      <c r="CI10" s="1">
        <v>15</v>
      </c>
      <c r="CJ10" s="1">
        <v>15</v>
      </c>
      <c r="CK10" s="1">
        <v>14.6</v>
      </c>
      <c r="CL10" s="1">
        <v>14</v>
      </c>
      <c r="CM10" s="1">
        <v>14</v>
      </c>
      <c r="CN10" s="1">
        <v>15.5</v>
      </c>
      <c r="CO10" s="1">
        <v>15.5</v>
      </c>
      <c r="CP10" s="1">
        <v>15.5</v>
      </c>
      <c r="CQ10" s="1">
        <v>15.5</v>
      </c>
      <c r="CR10">
        <f t="shared" si="0"/>
        <v>14.033695652173909</v>
      </c>
    </row>
    <row r="11" spans="3:96" x14ac:dyDescent="0.25">
      <c r="C11">
        <v>7</v>
      </c>
      <c r="D11" s="1">
        <v>14.1</v>
      </c>
      <c r="E11" s="1">
        <v>13.4</v>
      </c>
      <c r="F11" s="1">
        <v>12</v>
      </c>
      <c r="G11" s="2">
        <v>11.4</v>
      </c>
      <c r="H11" s="2">
        <v>12.9</v>
      </c>
      <c r="I11" s="2">
        <v>11.9</v>
      </c>
      <c r="J11" s="2">
        <v>12.9</v>
      </c>
      <c r="K11" s="2">
        <v>13.9</v>
      </c>
      <c r="L11" s="2">
        <v>14</v>
      </c>
      <c r="M11" s="2">
        <v>13.5</v>
      </c>
      <c r="N11" s="2">
        <v>13.2</v>
      </c>
      <c r="O11" s="2">
        <v>13.9</v>
      </c>
      <c r="P11" s="2">
        <v>13.3</v>
      </c>
      <c r="Q11" s="2">
        <v>13.2</v>
      </c>
      <c r="R11" s="1">
        <v>12.7</v>
      </c>
      <c r="S11" s="1">
        <v>13.9</v>
      </c>
      <c r="T11" s="1">
        <v>14.1</v>
      </c>
      <c r="U11" s="2">
        <v>12.8</v>
      </c>
      <c r="V11" s="2">
        <v>14.9</v>
      </c>
      <c r="W11" s="2">
        <v>14.7</v>
      </c>
      <c r="X11" s="2">
        <v>16.100000000000001</v>
      </c>
      <c r="Y11" s="2">
        <v>13.8</v>
      </c>
      <c r="Z11" s="2">
        <v>13.5</v>
      </c>
      <c r="AA11" s="2">
        <v>13</v>
      </c>
      <c r="AB11" s="2">
        <v>14.5</v>
      </c>
      <c r="AC11" s="2">
        <v>14.7</v>
      </c>
      <c r="AD11" s="2">
        <v>14.6</v>
      </c>
      <c r="AE11" s="1">
        <v>13.2</v>
      </c>
      <c r="AF11" s="1">
        <v>13.5</v>
      </c>
      <c r="AG11" s="1">
        <v>12.1</v>
      </c>
      <c r="AH11" s="1">
        <v>11.5</v>
      </c>
      <c r="AI11" s="1">
        <v>12.9</v>
      </c>
      <c r="AJ11" s="1">
        <v>11.9</v>
      </c>
      <c r="AK11" s="1">
        <v>12.9</v>
      </c>
      <c r="AL11" s="1">
        <v>14</v>
      </c>
      <c r="AM11" s="1">
        <v>13.8</v>
      </c>
      <c r="AN11" s="1">
        <v>13.5</v>
      </c>
      <c r="AO11" s="1">
        <v>13</v>
      </c>
      <c r="AP11" s="1">
        <v>14</v>
      </c>
      <c r="AQ11" s="1">
        <v>13</v>
      </c>
      <c r="AR11" s="1">
        <v>13.5</v>
      </c>
      <c r="AS11" s="1">
        <v>12.6</v>
      </c>
      <c r="AT11" s="1">
        <v>13.9</v>
      </c>
      <c r="AU11" s="1">
        <v>14.1</v>
      </c>
      <c r="AV11" s="1">
        <v>12.8</v>
      </c>
      <c r="AW11" s="1">
        <v>15</v>
      </c>
      <c r="AX11" s="1">
        <v>14.6</v>
      </c>
      <c r="AY11" s="1">
        <v>16</v>
      </c>
      <c r="AZ11" s="1">
        <v>13.8</v>
      </c>
      <c r="BA11" s="1">
        <v>13.7</v>
      </c>
      <c r="BB11" s="1">
        <v>13</v>
      </c>
      <c r="BC11" s="1">
        <v>14.5</v>
      </c>
      <c r="BD11" s="1">
        <v>14.6</v>
      </c>
      <c r="BE11" s="1">
        <v>14.8</v>
      </c>
      <c r="BF11" s="27">
        <v>14.8</v>
      </c>
      <c r="BG11" s="1">
        <v>15.1</v>
      </c>
      <c r="BH11" s="1">
        <v>14.5</v>
      </c>
      <c r="BI11" s="1">
        <v>14</v>
      </c>
      <c r="BJ11" s="1">
        <v>15.2</v>
      </c>
      <c r="BK11" s="1">
        <v>15</v>
      </c>
      <c r="BL11" s="1">
        <v>14.6</v>
      </c>
      <c r="BM11" s="1">
        <v>14.6</v>
      </c>
      <c r="BN11" s="1">
        <v>15</v>
      </c>
      <c r="BO11" s="1">
        <v>14.1</v>
      </c>
      <c r="BP11" s="1">
        <v>13.8</v>
      </c>
      <c r="BQ11" s="1">
        <v>14</v>
      </c>
      <c r="BR11" s="1">
        <v>14</v>
      </c>
      <c r="BS11" s="1">
        <v>14.5</v>
      </c>
      <c r="BT11" s="1">
        <v>15</v>
      </c>
      <c r="BU11" s="1">
        <v>15</v>
      </c>
      <c r="BV11" s="1">
        <v>14.5</v>
      </c>
      <c r="BW11" s="1">
        <v>14.5</v>
      </c>
      <c r="BX11" s="1">
        <v>14</v>
      </c>
      <c r="BY11" s="1">
        <v>14</v>
      </c>
      <c r="BZ11" s="1">
        <v>14.5</v>
      </c>
      <c r="CA11" s="1">
        <v>14.2</v>
      </c>
      <c r="CB11" s="1">
        <v>14.5</v>
      </c>
      <c r="CC11" s="1">
        <v>14.5</v>
      </c>
      <c r="CD11" s="1">
        <v>15.1</v>
      </c>
      <c r="CE11" s="1">
        <v>15.3</v>
      </c>
      <c r="CF11" s="1">
        <v>15.3</v>
      </c>
      <c r="CG11" s="1">
        <v>14.8</v>
      </c>
      <c r="CH11" s="1">
        <v>14.8</v>
      </c>
      <c r="CI11" s="1">
        <v>15</v>
      </c>
      <c r="CJ11" s="1">
        <v>15</v>
      </c>
      <c r="CK11" s="1">
        <v>14.6</v>
      </c>
      <c r="CL11" s="1">
        <v>14</v>
      </c>
      <c r="CM11" s="1">
        <v>14</v>
      </c>
      <c r="CN11" s="1">
        <v>15.5</v>
      </c>
      <c r="CO11" s="1">
        <v>15.5</v>
      </c>
      <c r="CP11" s="1">
        <v>15.5</v>
      </c>
      <c r="CQ11" s="1">
        <v>15.5</v>
      </c>
      <c r="CR11">
        <f t="shared" si="0"/>
        <v>14.031521739130433</v>
      </c>
    </row>
    <row r="12" spans="3:96" x14ac:dyDescent="0.25">
      <c r="C12">
        <v>8</v>
      </c>
      <c r="D12" s="1">
        <v>14</v>
      </c>
      <c r="E12" s="1">
        <v>13.3</v>
      </c>
      <c r="F12" s="1">
        <v>11.9</v>
      </c>
      <c r="G12" s="2">
        <v>11.4</v>
      </c>
      <c r="H12" s="2">
        <v>12.8</v>
      </c>
      <c r="I12" s="2">
        <v>11.9</v>
      </c>
      <c r="J12" s="2">
        <v>12.9</v>
      </c>
      <c r="K12" s="2">
        <v>13.9</v>
      </c>
      <c r="L12" s="2">
        <v>14.1</v>
      </c>
      <c r="M12" s="2">
        <v>13.5</v>
      </c>
      <c r="N12" s="2">
        <v>13.2</v>
      </c>
      <c r="O12" s="2">
        <v>13.8</v>
      </c>
      <c r="P12" s="2">
        <v>13.3</v>
      </c>
      <c r="Q12" s="2">
        <v>13.1</v>
      </c>
      <c r="R12" s="1">
        <v>12.7</v>
      </c>
      <c r="S12" s="1">
        <v>13.9</v>
      </c>
      <c r="T12" s="1">
        <v>14.1</v>
      </c>
      <c r="U12" s="2">
        <v>12.8</v>
      </c>
      <c r="V12" s="2">
        <v>14.9</v>
      </c>
      <c r="W12" s="2">
        <v>14.7</v>
      </c>
      <c r="X12" s="2">
        <v>15.9</v>
      </c>
      <c r="Y12" s="2">
        <v>13.9</v>
      </c>
      <c r="Z12" s="2">
        <v>13.5</v>
      </c>
      <c r="AA12" s="2">
        <v>13</v>
      </c>
      <c r="AB12" s="2">
        <v>14.5</v>
      </c>
      <c r="AC12" s="2">
        <v>14.7</v>
      </c>
      <c r="AD12" s="2">
        <v>14.6</v>
      </c>
      <c r="AE12" s="1">
        <v>13.2</v>
      </c>
      <c r="AF12" s="1">
        <v>13.5</v>
      </c>
      <c r="AG12" s="1">
        <v>12.1</v>
      </c>
      <c r="AH12" s="1">
        <v>11.5</v>
      </c>
      <c r="AI12" s="1">
        <v>13</v>
      </c>
      <c r="AJ12" s="1">
        <v>11.9</v>
      </c>
      <c r="AK12" s="1">
        <v>12.9</v>
      </c>
      <c r="AL12" s="1">
        <v>14</v>
      </c>
      <c r="AM12" s="1">
        <v>13.8</v>
      </c>
      <c r="AN12" s="1">
        <v>13.5</v>
      </c>
      <c r="AO12" s="1">
        <v>13.2</v>
      </c>
      <c r="AP12" s="1">
        <v>14</v>
      </c>
      <c r="AQ12" s="1">
        <v>13.2</v>
      </c>
      <c r="AR12" s="1">
        <v>13.5</v>
      </c>
      <c r="AS12" s="1">
        <v>12.7</v>
      </c>
      <c r="AT12" s="1">
        <v>13.9</v>
      </c>
      <c r="AU12" s="1">
        <v>14.1</v>
      </c>
      <c r="AV12" s="1">
        <v>12.8</v>
      </c>
      <c r="AW12" s="1">
        <v>15</v>
      </c>
      <c r="AX12" s="1">
        <v>14.6</v>
      </c>
      <c r="AY12" s="1">
        <v>16</v>
      </c>
      <c r="AZ12" s="1">
        <v>13.8</v>
      </c>
      <c r="BA12" s="1">
        <v>13.6</v>
      </c>
      <c r="BB12" s="1">
        <v>13</v>
      </c>
      <c r="BC12" s="1">
        <v>14.5</v>
      </c>
      <c r="BD12" s="1">
        <v>14.6</v>
      </c>
      <c r="BE12" s="1">
        <v>14.8</v>
      </c>
      <c r="BF12" s="27">
        <v>15</v>
      </c>
      <c r="BG12" s="1">
        <v>15.1</v>
      </c>
      <c r="BH12" s="1">
        <v>14.5</v>
      </c>
      <c r="BI12" s="1">
        <v>14</v>
      </c>
      <c r="BJ12" s="1">
        <v>15.2</v>
      </c>
      <c r="BK12" s="1">
        <v>15</v>
      </c>
      <c r="BL12" s="1">
        <v>14.6</v>
      </c>
      <c r="BM12" s="1">
        <v>15.3</v>
      </c>
      <c r="BN12" s="1">
        <v>15</v>
      </c>
      <c r="BO12" s="1">
        <v>14</v>
      </c>
      <c r="BP12" s="1">
        <v>13.8</v>
      </c>
      <c r="BQ12" s="1">
        <v>14</v>
      </c>
      <c r="BR12" s="1">
        <v>14</v>
      </c>
      <c r="BS12" s="1">
        <v>14.5</v>
      </c>
      <c r="BT12" s="1">
        <v>15</v>
      </c>
      <c r="BU12" s="1">
        <v>15</v>
      </c>
      <c r="BV12" s="1">
        <v>14.5</v>
      </c>
      <c r="BW12" s="1">
        <v>14.5</v>
      </c>
      <c r="BX12" s="1">
        <v>14</v>
      </c>
      <c r="BY12" s="1">
        <v>14</v>
      </c>
      <c r="BZ12" s="1">
        <v>14.5</v>
      </c>
      <c r="CA12" s="1">
        <v>14.2</v>
      </c>
      <c r="CB12" s="1">
        <v>14.5</v>
      </c>
      <c r="CC12" s="1">
        <v>14.5</v>
      </c>
      <c r="CD12" s="1">
        <v>15.1</v>
      </c>
      <c r="CE12" s="1">
        <v>15.3</v>
      </c>
      <c r="CF12" s="1">
        <v>15.3</v>
      </c>
      <c r="CG12" s="1">
        <v>14.8</v>
      </c>
      <c r="CH12" s="1">
        <v>14.8</v>
      </c>
      <c r="CI12" s="1">
        <v>15</v>
      </c>
      <c r="CJ12" s="1">
        <v>15</v>
      </c>
      <c r="CK12" s="1">
        <v>14.6</v>
      </c>
      <c r="CL12" s="1">
        <v>14</v>
      </c>
      <c r="CM12" s="1">
        <v>14</v>
      </c>
      <c r="CN12" s="1">
        <v>15.5</v>
      </c>
      <c r="CO12" s="1">
        <v>15.5</v>
      </c>
      <c r="CP12" s="1">
        <v>15.5</v>
      </c>
      <c r="CQ12" s="1">
        <v>15.5</v>
      </c>
      <c r="CR12">
        <f t="shared" si="0"/>
        <v>14.039130434782605</v>
      </c>
    </row>
    <row r="13" spans="3:96" x14ac:dyDescent="0.25">
      <c r="C13">
        <v>9</v>
      </c>
      <c r="D13" s="1">
        <v>14.1</v>
      </c>
      <c r="E13" s="1">
        <v>13.4</v>
      </c>
      <c r="F13" s="1">
        <v>11.8</v>
      </c>
      <c r="G13" s="2">
        <v>11.4</v>
      </c>
      <c r="H13" s="2">
        <v>12.8</v>
      </c>
      <c r="I13" s="2">
        <v>11.9</v>
      </c>
      <c r="J13" s="2">
        <v>12.9</v>
      </c>
      <c r="K13" s="2">
        <v>13.9</v>
      </c>
      <c r="L13" s="2">
        <v>14</v>
      </c>
      <c r="M13" s="2">
        <v>13.4</v>
      </c>
      <c r="N13" s="2">
        <v>13.2</v>
      </c>
      <c r="O13" s="2">
        <v>13.9</v>
      </c>
      <c r="P13" s="2">
        <v>13.4</v>
      </c>
      <c r="Q13" s="2">
        <v>13.2</v>
      </c>
      <c r="R13" s="1">
        <v>12.6</v>
      </c>
      <c r="S13" s="1">
        <v>13.9</v>
      </c>
      <c r="T13" s="1">
        <v>14.1</v>
      </c>
      <c r="U13" s="2">
        <v>12.8</v>
      </c>
      <c r="V13" s="2">
        <v>14.7</v>
      </c>
      <c r="W13" s="2">
        <v>14.7</v>
      </c>
      <c r="X13" s="2">
        <v>15.9</v>
      </c>
      <c r="Y13" s="2">
        <v>13.8</v>
      </c>
      <c r="Z13" s="2">
        <v>13.5</v>
      </c>
      <c r="AA13" s="2">
        <v>13</v>
      </c>
      <c r="AB13" s="2">
        <v>14.5</v>
      </c>
      <c r="AC13" s="2">
        <v>14.6</v>
      </c>
      <c r="AD13" s="2">
        <v>14.6</v>
      </c>
      <c r="AE13" s="1">
        <v>13.2</v>
      </c>
      <c r="AF13" s="1">
        <v>13.5</v>
      </c>
      <c r="AG13" s="1">
        <v>12.1</v>
      </c>
      <c r="AH13" s="1">
        <v>11.5</v>
      </c>
      <c r="AI13" s="1">
        <v>12.9</v>
      </c>
      <c r="AJ13" s="1">
        <v>11.9</v>
      </c>
      <c r="AK13" s="1">
        <v>12.9</v>
      </c>
      <c r="AL13" s="1">
        <v>14</v>
      </c>
      <c r="AM13" s="1">
        <v>13.8</v>
      </c>
      <c r="AN13" s="1">
        <v>13.5</v>
      </c>
      <c r="AO13" s="1">
        <v>13.2</v>
      </c>
      <c r="AP13" s="1">
        <v>14</v>
      </c>
      <c r="AQ13" s="1">
        <v>13</v>
      </c>
      <c r="AR13" s="1">
        <v>13.5</v>
      </c>
      <c r="AS13" s="1">
        <v>12.8</v>
      </c>
      <c r="AT13" s="1">
        <v>13.9</v>
      </c>
      <c r="AU13" s="1">
        <v>14.1</v>
      </c>
      <c r="AV13" s="1">
        <v>12.8</v>
      </c>
      <c r="AW13" s="1">
        <v>15</v>
      </c>
      <c r="AX13" s="1">
        <v>14.6</v>
      </c>
      <c r="AY13" s="1">
        <v>16.399999999999999</v>
      </c>
      <c r="AZ13" s="1">
        <v>13.9</v>
      </c>
      <c r="BA13" s="1">
        <v>14.4</v>
      </c>
      <c r="BB13" s="1">
        <v>13</v>
      </c>
      <c r="BC13" s="1">
        <v>14.5</v>
      </c>
      <c r="BD13" s="1">
        <v>14.6</v>
      </c>
      <c r="BE13" s="1">
        <v>14.8</v>
      </c>
      <c r="BF13" s="27">
        <v>14.8</v>
      </c>
      <c r="BG13" s="1">
        <v>15.1</v>
      </c>
      <c r="BH13" s="1">
        <v>14.5</v>
      </c>
      <c r="BI13" s="1">
        <v>14</v>
      </c>
      <c r="BJ13" s="1">
        <v>15.2</v>
      </c>
      <c r="BK13" s="1">
        <v>15</v>
      </c>
      <c r="BL13" s="1">
        <v>14.6</v>
      </c>
      <c r="BM13" s="1">
        <v>15.3</v>
      </c>
      <c r="BN13" s="1">
        <v>15</v>
      </c>
      <c r="BO13" s="1">
        <v>14.1</v>
      </c>
      <c r="BP13" s="1">
        <v>13.8</v>
      </c>
      <c r="BQ13" s="1">
        <v>14</v>
      </c>
      <c r="BR13" s="1">
        <v>14</v>
      </c>
      <c r="BS13" s="1">
        <v>14.5</v>
      </c>
      <c r="BT13" s="1">
        <v>15</v>
      </c>
      <c r="BU13" s="1">
        <v>15</v>
      </c>
      <c r="BV13" s="1">
        <v>14.5</v>
      </c>
      <c r="BW13" s="1">
        <v>14.5</v>
      </c>
      <c r="BX13" s="1">
        <v>14</v>
      </c>
      <c r="BY13" s="1">
        <v>14</v>
      </c>
      <c r="BZ13" s="1">
        <v>14.5</v>
      </c>
      <c r="CA13" s="1">
        <v>14.2</v>
      </c>
      <c r="CB13" s="1">
        <v>14.5</v>
      </c>
      <c r="CC13" s="1">
        <v>14.5</v>
      </c>
      <c r="CD13" s="1">
        <v>15.1</v>
      </c>
      <c r="CE13" s="1">
        <v>15.3</v>
      </c>
      <c r="CF13" s="1">
        <v>15.3</v>
      </c>
      <c r="CG13" s="1">
        <v>14.8</v>
      </c>
      <c r="CH13" s="1">
        <v>14.8</v>
      </c>
      <c r="CI13" s="1">
        <v>15</v>
      </c>
      <c r="CJ13" s="1">
        <v>15</v>
      </c>
      <c r="CK13" s="1">
        <v>14.6</v>
      </c>
      <c r="CL13" s="1">
        <v>14</v>
      </c>
      <c r="CM13" s="1">
        <v>14</v>
      </c>
      <c r="CN13" s="1">
        <v>15.5</v>
      </c>
      <c r="CO13" s="1">
        <v>15.5</v>
      </c>
      <c r="CP13" s="1">
        <v>15.5</v>
      </c>
      <c r="CQ13" s="1">
        <v>15.5</v>
      </c>
      <c r="CR13">
        <f t="shared" si="0"/>
        <v>14.046739130434776</v>
      </c>
    </row>
    <row r="14" spans="3:96" x14ac:dyDescent="0.25">
      <c r="C14">
        <v>10</v>
      </c>
      <c r="D14" s="1">
        <v>14</v>
      </c>
      <c r="E14" s="1">
        <v>13.3</v>
      </c>
      <c r="F14" s="1">
        <v>12</v>
      </c>
      <c r="G14" s="2">
        <v>11.4</v>
      </c>
      <c r="H14" s="2">
        <v>12.8</v>
      </c>
      <c r="I14" s="2">
        <v>11.9</v>
      </c>
      <c r="J14" s="2">
        <v>12.9</v>
      </c>
      <c r="K14" s="2">
        <v>13.9</v>
      </c>
      <c r="L14" s="2">
        <v>14</v>
      </c>
      <c r="M14" s="2">
        <v>13.4</v>
      </c>
      <c r="N14" s="2">
        <v>13.2</v>
      </c>
      <c r="O14" s="2">
        <v>13.9</v>
      </c>
      <c r="P14" s="2">
        <v>13.4</v>
      </c>
      <c r="Q14" s="2">
        <v>13.1</v>
      </c>
      <c r="R14" s="1">
        <v>12.7</v>
      </c>
      <c r="S14" s="1">
        <v>13.9</v>
      </c>
      <c r="T14" s="1">
        <v>14.1</v>
      </c>
      <c r="U14" s="2">
        <v>12.8</v>
      </c>
      <c r="V14" s="2">
        <v>14.7</v>
      </c>
      <c r="W14" s="2">
        <v>14.7</v>
      </c>
      <c r="X14" s="2">
        <v>16</v>
      </c>
      <c r="Y14" s="2">
        <v>13.8</v>
      </c>
      <c r="Z14" s="2">
        <v>13.5</v>
      </c>
      <c r="AA14" s="2">
        <v>13</v>
      </c>
      <c r="AB14" s="2">
        <v>14.5</v>
      </c>
      <c r="AC14" s="2">
        <v>14.6</v>
      </c>
      <c r="AD14" s="2">
        <v>14.6</v>
      </c>
      <c r="AE14" s="1">
        <v>13.2</v>
      </c>
      <c r="AF14" s="1">
        <v>13.5</v>
      </c>
      <c r="AG14" s="1">
        <v>12.1</v>
      </c>
      <c r="AH14" s="1">
        <v>11.5</v>
      </c>
      <c r="AI14" s="1">
        <v>12.9</v>
      </c>
      <c r="AJ14" s="1">
        <v>11.9</v>
      </c>
      <c r="AK14" s="1">
        <v>12.9</v>
      </c>
      <c r="AL14" s="1">
        <v>14</v>
      </c>
      <c r="AM14" s="1">
        <v>13.8</v>
      </c>
      <c r="AN14" s="1">
        <v>13.5</v>
      </c>
      <c r="AO14" s="1">
        <v>13.2</v>
      </c>
      <c r="AP14" s="1">
        <v>14</v>
      </c>
      <c r="AQ14" s="1">
        <v>13</v>
      </c>
      <c r="AR14" s="1">
        <v>13.5</v>
      </c>
      <c r="AS14" s="1">
        <v>12.7</v>
      </c>
      <c r="AT14" s="1">
        <v>13.9</v>
      </c>
      <c r="AU14" s="1">
        <v>14.1</v>
      </c>
      <c r="AV14" s="1">
        <v>12.8</v>
      </c>
      <c r="AW14" s="1">
        <v>15</v>
      </c>
      <c r="AX14" s="1">
        <v>14.6</v>
      </c>
      <c r="AY14" s="1">
        <v>16.399999999999999</v>
      </c>
      <c r="AZ14" s="1">
        <v>13.8</v>
      </c>
      <c r="BA14" s="1">
        <v>14</v>
      </c>
      <c r="BB14" s="1">
        <v>13</v>
      </c>
      <c r="BC14" s="1">
        <v>14.5</v>
      </c>
      <c r="BD14" s="1">
        <v>14.6</v>
      </c>
      <c r="BE14" s="1">
        <v>14.8</v>
      </c>
      <c r="BF14" s="27">
        <v>14.8</v>
      </c>
      <c r="BG14" s="1">
        <v>15</v>
      </c>
      <c r="BH14" s="1">
        <v>14.5</v>
      </c>
      <c r="BI14" s="1">
        <v>14</v>
      </c>
      <c r="BJ14" s="1">
        <v>15.2</v>
      </c>
      <c r="BK14" s="1">
        <v>15</v>
      </c>
      <c r="BL14" s="1">
        <v>14.6</v>
      </c>
      <c r="BM14" s="1">
        <v>15.3</v>
      </c>
      <c r="BN14" s="1">
        <v>15</v>
      </c>
      <c r="BO14" s="1">
        <v>14.1</v>
      </c>
      <c r="BP14" s="1" t="s">
        <v>62</v>
      </c>
      <c r="BQ14" s="1">
        <v>14</v>
      </c>
      <c r="BR14" s="1">
        <v>14</v>
      </c>
      <c r="BS14" s="1">
        <v>14.5</v>
      </c>
      <c r="BT14" s="1">
        <v>15</v>
      </c>
      <c r="BU14" s="1">
        <v>15</v>
      </c>
      <c r="BV14" s="1">
        <v>14.5</v>
      </c>
      <c r="BW14" s="1">
        <v>14.5</v>
      </c>
      <c r="BX14" s="1">
        <v>14</v>
      </c>
      <c r="BY14" s="1">
        <v>14</v>
      </c>
      <c r="BZ14" s="1">
        <v>14.5</v>
      </c>
      <c r="CA14" s="1">
        <v>14.2</v>
      </c>
      <c r="CB14" s="1">
        <v>14.5</v>
      </c>
      <c r="CC14" s="1">
        <v>14.5</v>
      </c>
      <c r="CD14" s="1">
        <v>15.1</v>
      </c>
      <c r="CE14" s="1">
        <v>15.3</v>
      </c>
      <c r="CF14" s="1">
        <v>15.3</v>
      </c>
      <c r="CG14" s="1">
        <v>14.8</v>
      </c>
      <c r="CH14" s="1">
        <v>14.8</v>
      </c>
      <c r="CI14" s="1">
        <v>15</v>
      </c>
      <c r="CJ14" s="1">
        <v>15</v>
      </c>
      <c r="CK14" s="1">
        <v>14.6</v>
      </c>
      <c r="CL14" s="1">
        <v>14</v>
      </c>
      <c r="CM14" s="1">
        <v>14</v>
      </c>
      <c r="CN14" s="1">
        <v>15.5</v>
      </c>
      <c r="CO14" s="1">
        <v>15.5</v>
      </c>
      <c r="CP14" s="1">
        <v>15.5</v>
      </c>
      <c r="CQ14" s="1">
        <v>15.5</v>
      </c>
      <c r="CR14">
        <f t="shared" si="0"/>
        <v>14.042857142857139</v>
      </c>
    </row>
    <row r="15" spans="3:96" x14ac:dyDescent="0.25">
      <c r="C15">
        <v>11</v>
      </c>
      <c r="D15" s="1">
        <v>14.1</v>
      </c>
      <c r="E15" s="1">
        <v>13.3</v>
      </c>
      <c r="F15" s="1">
        <v>12</v>
      </c>
      <c r="G15" s="2">
        <v>11.3</v>
      </c>
      <c r="H15" s="2">
        <v>12.7</v>
      </c>
      <c r="I15" s="2">
        <v>11.8</v>
      </c>
      <c r="J15" s="2">
        <v>12.9</v>
      </c>
      <c r="K15" s="2">
        <v>13.9</v>
      </c>
      <c r="L15" s="2">
        <v>14</v>
      </c>
      <c r="M15" s="2">
        <v>13.4</v>
      </c>
      <c r="N15" s="2">
        <v>13.2</v>
      </c>
      <c r="O15" s="2">
        <v>13.9</v>
      </c>
      <c r="P15" s="2">
        <v>13.4</v>
      </c>
      <c r="Q15" s="2">
        <v>13.2</v>
      </c>
      <c r="R15" s="1">
        <v>12.5</v>
      </c>
      <c r="S15" s="1">
        <v>13.9</v>
      </c>
      <c r="T15" s="1">
        <v>14.1</v>
      </c>
      <c r="U15" s="2">
        <v>12.8</v>
      </c>
      <c r="V15" s="2">
        <v>14.8</v>
      </c>
      <c r="W15" s="2">
        <v>14.7</v>
      </c>
      <c r="X15" s="2">
        <v>16</v>
      </c>
      <c r="Y15" s="2">
        <v>13.8</v>
      </c>
      <c r="Z15" s="2">
        <v>13.5</v>
      </c>
      <c r="AA15" s="2">
        <v>13</v>
      </c>
      <c r="AB15" s="2">
        <v>14.5</v>
      </c>
      <c r="AC15" s="2">
        <v>14.6</v>
      </c>
      <c r="AD15" s="2">
        <v>14.6</v>
      </c>
      <c r="AE15" s="1">
        <v>13.2</v>
      </c>
      <c r="AF15" s="1">
        <v>13.5</v>
      </c>
      <c r="AG15" s="1">
        <v>12.1</v>
      </c>
      <c r="AH15" s="1">
        <v>11.5</v>
      </c>
      <c r="AI15" s="1">
        <v>12.9</v>
      </c>
      <c r="AJ15" s="1">
        <v>11.9</v>
      </c>
      <c r="AK15" s="1">
        <v>12.9</v>
      </c>
      <c r="AL15" s="1">
        <v>14</v>
      </c>
      <c r="AM15" s="1">
        <v>13.8</v>
      </c>
      <c r="AN15" s="1">
        <v>13.5</v>
      </c>
      <c r="AO15" s="1">
        <v>13.2</v>
      </c>
      <c r="AP15" s="1">
        <v>14</v>
      </c>
      <c r="AQ15" s="1">
        <v>13</v>
      </c>
      <c r="AR15" s="1">
        <v>13.5</v>
      </c>
      <c r="AS15" s="1">
        <v>12.6</v>
      </c>
      <c r="AT15" s="1">
        <v>13.9</v>
      </c>
      <c r="AU15" s="1">
        <v>14.1</v>
      </c>
      <c r="AV15" s="1">
        <v>12.8</v>
      </c>
      <c r="AW15" s="1">
        <v>15</v>
      </c>
      <c r="AX15" s="1">
        <v>14.6</v>
      </c>
      <c r="AY15" s="1">
        <v>16.399999999999999</v>
      </c>
      <c r="AZ15" s="1">
        <v>13.8</v>
      </c>
      <c r="BA15" s="1">
        <v>13.5</v>
      </c>
      <c r="BB15" s="1">
        <v>13</v>
      </c>
      <c r="BC15" s="1">
        <v>14.5</v>
      </c>
      <c r="BD15" s="1">
        <v>14.6</v>
      </c>
      <c r="BE15" s="1">
        <v>14.8</v>
      </c>
      <c r="BF15" s="27">
        <v>14.8</v>
      </c>
      <c r="BG15" s="1">
        <v>15</v>
      </c>
      <c r="BH15" s="1">
        <v>14.5</v>
      </c>
      <c r="BI15" s="1">
        <v>14</v>
      </c>
      <c r="BJ15" s="1">
        <v>15.2</v>
      </c>
      <c r="BK15" s="1">
        <v>15</v>
      </c>
      <c r="BL15" s="1">
        <v>14.6</v>
      </c>
      <c r="BM15" s="1">
        <v>15.3</v>
      </c>
      <c r="BN15" s="1">
        <v>15</v>
      </c>
      <c r="BO15" s="1">
        <v>14.1</v>
      </c>
      <c r="BP15" s="1">
        <v>13.6</v>
      </c>
      <c r="BQ15" s="1">
        <v>14</v>
      </c>
      <c r="BR15" s="1">
        <v>14</v>
      </c>
      <c r="BS15" s="1">
        <v>14.5</v>
      </c>
      <c r="BT15" s="1">
        <v>15</v>
      </c>
      <c r="BU15" s="1">
        <v>15</v>
      </c>
      <c r="BV15" s="1">
        <v>14.5</v>
      </c>
      <c r="BW15" s="1">
        <v>14.5</v>
      </c>
      <c r="BX15" s="1">
        <v>14</v>
      </c>
      <c r="BY15" s="1">
        <v>14</v>
      </c>
      <c r="BZ15" s="1">
        <v>14.5</v>
      </c>
      <c r="CA15" s="1">
        <v>14.2</v>
      </c>
      <c r="CB15" s="1">
        <v>14.5</v>
      </c>
      <c r="CC15" s="1">
        <v>14.5</v>
      </c>
      <c r="CD15" s="1">
        <v>15.1</v>
      </c>
      <c r="CE15" s="1">
        <v>15.3</v>
      </c>
      <c r="CF15" s="1">
        <v>15.3</v>
      </c>
      <c r="CG15" s="1">
        <v>14.8</v>
      </c>
      <c r="CH15" s="1">
        <v>14.8</v>
      </c>
      <c r="CI15" s="1">
        <v>15</v>
      </c>
      <c r="CJ15" s="1">
        <v>15</v>
      </c>
      <c r="CK15" s="1">
        <v>14.6</v>
      </c>
      <c r="CL15" s="1">
        <v>14</v>
      </c>
      <c r="CM15" s="1">
        <v>14</v>
      </c>
      <c r="CN15" s="1">
        <v>15.5</v>
      </c>
      <c r="CO15" s="1">
        <v>15.5</v>
      </c>
      <c r="CP15" s="1">
        <v>15.5</v>
      </c>
      <c r="CQ15" s="1">
        <v>15.5</v>
      </c>
      <c r="CR15">
        <f t="shared" si="0"/>
        <v>14.029347826086951</v>
      </c>
    </row>
    <row r="16" spans="3:96" x14ac:dyDescent="0.25">
      <c r="C16">
        <v>12</v>
      </c>
      <c r="D16" s="1">
        <v>14.1</v>
      </c>
      <c r="E16" s="1">
        <v>13.3</v>
      </c>
      <c r="F16" s="1">
        <v>12.1</v>
      </c>
      <c r="G16" s="2">
        <v>11.4</v>
      </c>
      <c r="H16" s="2">
        <v>12.8</v>
      </c>
      <c r="I16" s="2">
        <v>11.9</v>
      </c>
      <c r="J16" s="2">
        <v>12.9</v>
      </c>
      <c r="K16" s="2">
        <v>13.9</v>
      </c>
      <c r="L16" s="2">
        <v>13.9</v>
      </c>
      <c r="M16" s="2">
        <v>13.4</v>
      </c>
      <c r="N16" s="2">
        <v>13.2</v>
      </c>
      <c r="O16" s="2">
        <v>13.9</v>
      </c>
      <c r="P16" s="2">
        <v>13.4</v>
      </c>
      <c r="Q16" s="2">
        <v>13.2</v>
      </c>
      <c r="R16" s="1">
        <v>12.7</v>
      </c>
      <c r="S16" s="1">
        <v>13.9</v>
      </c>
      <c r="T16" s="1">
        <v>14.1</v>
      </c>
      <c r="U16" s="2">
        <v>12.8</v>
      </c>
      <c r="V16" s="2">
        <v>14.8</v>
      </c>
      <c r="W16" s="2">
        <v>14.7</v>
      </c>
      <c r="X16" s="2">
        <v>16</v>
      </c>
      <c r="Y16" s="2">
        <v>13.9</v>
      </c>
      <c r="Z16" s="2">
        <v>13.4</v>
      </c>
      <c r="AA16" s="2">
        <v>13</v>
      </c>
      <c r="AB16" s="2">
        <v>14.5</v>
      </c>
      <c r="AC16" s="2">
        <v>14.6</v>
      </c>
      <c r="AD16" s="2">
        <v>14.6</v>
      </c>
      <c r="AE16" s="1">
        <v>13.2</v>
      </c>
      <c r="AF16" s="1">
        <v>13.5</v>
      </c>
      <c r="AG16" s="1">
        <v>12.1</v>
      </c>
      <c r="AH16" s="1">
        <v>11.5</v>
      </c>
      <c r="AI16" s="1">
        <v>12.9</v>
      </c>
      <c r="AJ16" s="1">
        <v>11.9</v>
      </c>
      <c r="AK16" s="1">
        <v>12.9</v>
      </c>
      <c r="AL16" s="1">
        <v>14</v>
      </c>
      <c r="AM16" s="1">
        <v>13.8</v>
      </c>
      <c r="AN16" s="1">
        <v>13.5</v>
      </c>
      <c r="AO16" s="1">
        <v>13.2</v>
      </c>
      <c r="AP16" s="1">
        <v>14</v>
      </c>
      <c r="AQ16" s="1">
        <v>13</v>
      </c>
      <c r="AR16" s="1">
        <v>13.5</v>
      </c>
      <c r="AS16" s="1">
        <v>12.8</v>
      </c>
      <c r="AT16" s="1">
        <v>13.9</v>
      </c>
      <c r="AU16" s="1">
        <v>14.1</v>
      </c>
      <c r="AV16" s="1">
        <v>12.8</v>
      </c>
      <c r="AW16" s="1">
        <v>15</v>
      </c>
      <c r="AX16" s="1">
        <v>14.6</v>
      </c>
      <c r="AY16" s="1">
        <v>16.399999999999999</v>
      </c>
      <c r="AZ16" s="1">
        <v>13.8</v>
      </c>
      <c r="BA16" s="1">
        <v>13.4</v>
      </c>
      <c r="BB16" s="1">
        <v>13</v>
      </c>
      <c r="BC16" s="1">
        <v>14.5</v>
      </c>
      <c r="BD16" s="1">
        <v>14.6</v>
      </c>
      <c r="BE16" s="1">
        <v>15</v>
      </c>
      <c r="BF16" s="27">
        <v>14.8</v>
      </c>
      <c r="BG16" s="1">
        <v>15</v>
      </c>
      <c r="BH16" s="1">
        <v>14.5</v>
      </c>
      <c r="BI16" s="1">
        <v>14</v>
      </c>
      <c r="BJ16" s="1">
        <v>15.2</v>
      </c>
      <c r="BK16" s="1">
        <v>15</v>
      </c>
      <c r="BL16" s="1">
        <v>14.6</v>
      </c>
      <c r="BM16" s="1">
        <v>15.3</v>
      </c>
      <c r="BN16" s="1">
        <v>15</v>
      </c>
      <c r="BO16" s="1">
        <v>14.1</v>
      </c>
      <c r="BP16" s="1">
        <v>13.5</v>
      </c>
      <c r="BQ16" s="1">
        <v>14</v>
      </c>
      <c r="BR16" s="1">
        <v>14</v>
      </c>
      <c r="BS16" s="1">
        <v>14.5</v>
      </c>
      <c r="BT16" s="1">
        <v>15</v>
      </c>
      <c r="BU16" s="1">
        <v>15</v>
      </c>
      <c r="BV16" s="1">
        <v>14.5</v>
      </c>
      <c r="BW16" s="1">
        <v>14.5</v>
      </c>
      <c r="BX16" s="1">
        <v>14</v>
      </c>
      <c r="BY16" s="1">
        <v>14</v>
      </c>
      <c r="BZ16" s="1">
        <v>14.5</v>
      </c>
      <c r="CA16" s="1">
        <v>14.2</v>
      </c>
      <c r="CB16" s="1">
        <v>14.5</v>
      </c>
      <c r="CC16" s="1">
        <v>14.5</v>
      </c>
      <c r="CD16" s="1">
        <v>15.1</v>
      </c>
      <c r="CE16" s="1">
        <v>15.3</v>
      </c>
      <c r="CF16" s="1">
        <v>15.3</v>
      </c>
      <c r="CG16" s="1">
        <v>14.8</v>
      </c>
      <c r="CH16" s="1">
        <v>14.8</v>
      </c>
      <c r="CI16" s="1">
        <v>15</v>
      </c>
      <c r="CJ16" s="1">
        <v>15</v>
      </c>
      <c r="CK16" s="1">
        <v>14.6</v>
      </c>
      <c r="CL16" s="1">
        <v>14</v>
      </c>
      <c r="CM16" s="1">
        <v>14</v>
      </c>
      <c r="CN16" s="1">
        <v>15.5</v>
      </c>
      <c r="CO16" s="1">
        <v>15.5</v>
      </c>
      <c r="CP16" s="1">
        <v>15.5</v>
      </c>
      <c r="CQ16" s="1">
        <v>15.5</v>
      </c>
      <c r="CR16">
        <f t="shared" si="0"/>
        <v>14.036956521739125</v>
      </c>
    </row>
    <row r="17" spans="3:96" x14ac:dyDescent="0.25">
      <c r="C17">
        <v>13</v>
      </c>
      <c r="D17" s="1">
        <v>14.1</v>
      </c>
      <c r="E17" s="1">
        <v>13.3</v>
      </c>
      <c r="F17" s="1">
        <v>12</v>
      </c>
      <c r="G17" s="2">
        <v>11.4</v>
      </c>
      <c r="H17" s="2">
        <v>12.8</v>
      </c>
      <c r="I17" s="2">
        <v>11.9</v>
      </c>
      <c r="J17" s="2">
        <v>12.9</v>
      </c>
      <c r="K17" s="2">
        <v>13.9</v>
      </c>
      <c r="L17" s="2">
        <v>13.9</v>
      </c>
      <c r="M17" s="2">
        <v>13.4</v>
      </c>
      <c r="N17" s="2">
        <v>13.2</v>
      </c>
      <c r="O17" s="2">
        <v>13.9</v>
      </c>
      <c r="P17" s="2">
        <v>13.3</v>
      </c>
      <c r="Q17" s="2">
        <v>13.2</v>
      </c>
      <c r="R17" s="1">
        <v>12.7</v>
      </c>
      <c r="S17" s="1">
        <v>13.9</v>
      </c>
      <c r="T17" s="1">
        <v>14.1</v>
      </c>
      <c r="U17" s="2">
        <v>12.8</v>
      </c>
      <c r="V17" s="2">
        <v>15.2</v>
      </c>
      <c r="W17" s="2">
        <v>14.7</v>
      </c>
      <c r="X17" s="2">
        <v>15.9</v>
      </c>
      <c r="Y17" s="2">
        <v>13.9</v>
      </c>
      <c r="Z17" s="2">
        <v>13.5</v>
      </c>
      <c r="AA17" s="2">
        <v>13</v>
      </c>
      <c r="AB17" s="2">
        <v>14.5</v>
      </c>
      <c r="AC17" s="2" t="s">
        <v>36</v>
      </c>
      <c r="AD17" s="2">
        <v>14.6</v>
      </c>
      <c r="AE17" s="1">
        <v>13.2</v>
      </c>
      <c r="AF17" s="1">
        <v>13.5</v>
      </c>
      <c r="AG17" s="1">
        <v>12.1</v>
      </c>
      <c r="AH17" s="1">
        <v>11.5</v>
      </c>
      <c r="AI17" s="1">
        <v>12.9</v>
      </c>
      <c r="AJ17" s="1">
        <v>11.9</v>
      </c>
      <c r="AK17" s="1">
        <v>12.9</v>
      </c>
      <c r="AL17" s="1">
        <v>14</v>
      </c>
      <c r="AM17" s="1">
        <v>13.8</v>
      </c>
      <c r="AN17" s="1">
        <v>13.5</v>
      </c>
      <c r="AO17" s="1">
        <v>13.2</v>
      </c>
      <c r="AP17" s="1">
        <v>14</v>
      </c>
      <c r="AQ17" s="1">
        <v>13</v>
      </c>
      <c r="AR17" s="1">
        <v>13.5</v>
      </c>
      <c r="AS17" s="1">
        <v>12.7</v>
      </c>
      <c r="AT17" s="1">
        <v>13.9</v>
      </c>
      <c r="AU17" s="1">
        <v>14.1</v>
      </c>
      <c r="AV17" s="1">
        <v>12.8</v>
      </c>
      <c r="AW17" s="1">
        <v>15</v>
      </c>
      <c r="AX17" s="1">
        <v>14.6</v>
      </c>
      <c r="AY17" s="1">
        <v>16.399999999999999</v>
      </c>
      <c r="AZ17" s="1">
        <v>13.8</v>
      </c>
      <c r="BA17" s="1">
        <v>13.3</v>
      </c>
      <c r="BB17" s="1">
        <v>13</v>
      </c>
      <c r="BC17" s="1">
        <v>14.5</v>
      </c>
      <c r="BD17" s="1">
        <v>14.6</v>
      </c>
      <c r="BE17" s="1">
        <v>15</v>
      </c>
      <c r="BF17" s="27">
        <v>14.8</v>
      </c>
      <c r="BG17" s="1">
        <v>15</v>
      </c>
      <c r="BH17" s="1">
        <v>14.5</v>
      </c>
      <c r="BI17" s="1">
        <v>14</v>
      </c>
      <c r="BJ17" s="1">
        <v>15.2</v>
      </c>
      <c r="BK17" s="1">
        <v>15</v>
      </c>
      <c r="BL17" s="1">
        <v>14.6</v>
      </c>
      <c r="BM17" s="1">
        <v>15.3</v>
      </c>
      <c r="BN17" s="1">
        <v>15</v>
      </c>
      <c r="BO17" s="1">
        <v>14.1</v>
      </c>
      <c r="BP17" s="1">
        <v>13.5</v>
      </c>
      <c r="BQ17" s="1">
        <v>14</v>
      </c>
      <c r="BR17" s="1">
        <v>14</v>
      </c>
      <c r="BS17" s="1">
        <v>14.5</v>
      </c>
      <c r="BT17" s="1">
        <v>15</v>
      </c>
      <c r="BU17" s="1">
        <v>15</v>
      </c>
      <c r="BV17" s="1">
        <v>14.5</v>
      </c>
      <c r="BW17" s="1">
        <v>14.5</v>
      </c>
      <c r="BX17" s="1">
        <v>14</v>
      </c>
      <c r="BY17" s="1">
        <v>14</v>
      </c>
      <c r="BZ17" s="1">
        <v>14.5</v>
      </c>
      <c r="CA17" s="1">
        <v>14.2</v>
      </c>
      <c r="CB17" s="1">
        <v>14.5</v>
      </c>
      <c r="CC17" s="1">
        <v>14.5</v>
      </c>
      <c r="CD17" s="1">
        <v>15.1</v>
      </c>
      <c r="CE17" s="1">
        <v>15.3</v>
      </c>
      <c r="CF17" s="1">
        <v>15.3</v>
      </c>
      <c r="CG17" s="1">
        <v>14.8</v>
      </c>
      <c r="CH17" s="1">
        <v>14.8</v>
      </c>
      <c r="CI17" s="1">
        <v>15</v>
      </c>
      <c r="CJ17" s="1">
        <v>15</v>
      </c>
      <c r="CK17" s="1">
        <v>14.6</v>
      </c>
      <c r="CL17" s="1">
        <v>14</v>
      </c>
      <c r="CM17" s="1">
        <v>14</v>
      </c>
      <c r="CN17" s="1">
        <v>15.5</v>
      </c>
      <c r="CO17" s="1">
        <v>15.5</v>
      </c>
      <c r="CP17" s="1">
        <v>15.5</v>
      </c>
      <c r="CQ17" s="1">
        <v>15.5</v>
      </c>
      <c r="CR17">
        <f t="shared" si="0"/>
        <v>14.030769230769225</v>
      </c>
    </row>
    <row r="18" spans="3:96" x14ac:dyDescent="0.25">
      <c r="C18">
        <v>14</v>
      </c>
      <c r="D18" s="1">
        <v>14.1</v>
      </c>
      <c r="E18" s="2">
        <v>13.3</v>
      </c>
      <c r="F18" s="1">
        <v>12</v>
      </c>
      <c r="G18" s="2">
        <v>11.3</v>
      </c>
      <c r="H18" s="2">
        <v>12.8</v>
      </c>
      <c r="I18" s="2">
        <v>11.9</v>
      </c>
      <c r="J18" s="2">
        <v>12.9</v>
      </c>
      <c r="K18" s="2">
        <v>13.9</v>
      </c>
      <c r="L18" s="2">
        <v>13.9</v>
      </c>
      <c r="M18" s="2">
        <v>13.3</v>
      </c>
      <c r="N18" s="2">
        <v>13.2</v>
      </c>
      <c r="O18" s="2">
        <v>13.9</v>
      </c>
      <c r="P18" s="2">
        <v>13.5</v>
      </c>
      <c r="Q18" s="2">
        <v>13.2</v>
      </c>
      <c r="R18" s="1">
        <v>12.7</v>
      </c>
      <c r="S18" s="2">
        <v>13.9</v>
      </c>
      <c r="T18" s="1">
        <v>14.1</v>
      </c>
      <c r="U18" s="2">
        <v>12.8</v>
      </c>
      <c r="V18" s="2">
        <v>15.2</v>
      </c>
      <c r="W18" s="2">
        <v>14.7</v>
      </c>
      <c r="X18" s="2">
        <v>16</v>
      </c>
      <c r="Y18" s="2">
        <v>13.9</v>
      </c>
      <c r="Z18" s="2">
        <v>13.5</v>
      </c>
      <c r="AA18" s="2">
        <v>13</v>
      </c>
      <c r="AB18" s="2">
        <v>14.4</v>
      </c>
      <c r="AC18" s="2">
        <v>14.6</v>
      </c>
      <c r="AD18" s="2">
        <v>14.6</v>
      </c>
      <c r="AE18" s="1">
        <v>13.2</v>
      </c>
      <c r="AF18" s="1">
        <v>13.5</v>
      </c>
      <c r="AG18" s="1">
        <v>12.1</v>
      </c>
      <c r="AH18" s="1">
        <v>11.5</v>
      </c>
      <c r="AI18" s="1">
        <v>12.9</v>
      </c>
      <c r="AJ18" s="1">
        <v>11.9</v>
      </c>
      <c r="AK18" s="1">
        <v>12.9</v>
      </c>
      <c r="AL18" s="1">
        <v>14</v>
      </c>
      <c r="AM18" s="1">
        <v>13.8</v>
      </c>
      <c r="AN18" s="1">
        <v>13.5</v>
      </c>
      <c r="AO18" s="1">
        <v>13.2</v>
      </c>
      <c r="AP18" s="1">
        <v>14</v>
      </c>
      <c r="AQ18" s="1">
        <v>13</v>
      </c>
      <c r="AR18" s="1">
        <v>13.5</v>
      </c>
      <c r="AS18" s="1">
        <v>12.6</v>
      </c>
      <c r="AT18" s="1">
        <v>13.9</v>
      </c>
      <c r="AU18" s="1">
        <v>14.1</v>
      </c>
      <c r="AV18" s="1">
        <v>12.8</v>
      </c>
      <c r="AW18" s="1">
        <v>15</v>
      </c>
      <c r="AX18" s="1">
        <v>14.6</v>
      </c>
      <c r="AY18" s="1">
        <v>16.399999999999999</v>
      </c>
      <c r="AZ18" s="1">
        <v>13.8</v>
      </c>
      <c r="BA18" s="1">
        <v>13.3</v>
      </c>
      <c r="BB18" s="1">
        <v>13</v>
      </c>
      <c r="BC18" s="1">
        <v>14.5</v>
      </c>
      <c r="BD18" s="1">
        <v>14.6</v>
      </c>
      <c r="BE18" s="1">
        <v>15</v>
      </c>
      <c r="BF18" s="27">
        <v>14.8</v>
      </c>
      <c r="BG18" s="1">
        <v>15</v>
      </c>
      <c r="BH18" s="1">
        <v>14.5</v>
      </c>
      <c r="BI18" s="1">
        <v>14</v>
      </c>
      <c r="BJ18" s="1">
        <v>15.2</v>
      </c>
      <c r="BK18" s="1">
        <v>15</v>
      </c>
      <c r="BL18" s="1">
        <v>14.6</v>
      </c>
      <c r="BM18" s="1">
        <v>15.3</v>
      </c>
      <c r="BN18" s="1">
        <v>15</v>
      </c>
      <c r="BO18" s="1">
        <v>14.2</v>
      </c>
      <c r="BP18" s="1">
        <v>13.5</v>
      </c>
      <c r="BQ18" s="1">
        <v>14</v>
      </c>
      <c r="BR18" s="1">
        <v>14</v>
      </c>
      <c r="BS18" s="1">
        <v>14.5</v>
      </c>
      <c r="BT18" s="1">
        <v>15</v>
      </c>
      <c r="BU18" s="1">
        <v>15</v>
      </c>
      <c r="BV18" s="1">
        <v>14.5</v>
      </c>
      <c r="BW18" s="1">
        <v>14.5</v>
      </c>
      <c r="BX18" s="1">
        <v>14</v>
      </c>
      <c r="BY18" s="1">
        <v>14</v>
      </c>
      <c r="BZ18" s="1">
        <v>14.5</v>
      </c>
      <c r="CA18" s="1">
        <v>14.2</v>
      </c>
      <c r="CB18" s="1">
        <v>14.5</v>
      </c>
      <c r="CC18" s="1">
        <v>14.5</v>
      </c>
      <c r="CD18" s="1">
        <v>15.1</v>
      </c>
      <c r="CE18" s="1">
        <v>15.3</v>
      </c>
      <c r="CF18" s="1">
        <v>15.3</v>
      </c>
      <c r="CG18" s="1">
        <v>14.8</v>
      </c>
      <c r="CH18" s="1">
        <v>14.8</v>
      </c>
      <c r="CI18" s="1">
        <v>15</v>
      </c>
      <c r="CJ18" s="1">
        <v>15</v>
      </c>
      <c r="CK18" s="1">
        <v>14.6</v>
      </c>
      <c r="CL18" s="1">
        <v>14</v>
      </c>
      <c r="CM18" s="1">
        <v>14</v>
      </c>
      <c r="CN18" s="1">
        <v>15.5</v>
      </c>
      <c r="CO18" s="1">
        <v>15.5</v>
      </c>
      <c r="CP18" s="1">
        <v>15.5</v>
      </c>
      <c r="CQ18" s="1">
        <v>15.5</v>
      </c>
      <c r="CR18">
        <f t="shared" si="0"/>
        <v>14.036956521739125</v>
      </c>
    </row>
    <row r="19" spans="3:96" x14ac:dyDescent="0.25">
      <c r="C19">
        <v>15</v>
      </c>
      <c r="D19" s="1">
        <v>14.1</v>
      </c>
      <c r="E19" s="2">
        <v>13.3</v>
      </c>
      <c r="F19" s="1">
        <v>12.2</v>
      </c>
      <c r="G19" s="2">
        <v>11.3</v>
      </c>
      <c r="H19" s="2">
        <v>12.8</v>
      </c>
      <c r="I19" s="2">
        <v>11.9</v>
      </c>
      <c r="J19" s="2">
        <v>12.9</v>
      </c>
      <c r="K19" s="2">
        <v>13.9</v>
      </c>
      <c r="L19" s="2">
        <v>13.9</v>
      </c>
      <c r="M19" s="2">
        <v>13.3</v>
      </c>
      <c r="N19" s="2">
        <v>13.2</v>
      </c>
      <c r="O19" s="2">
        <v>13.9</v>
      </c>
      <c r="P19" s="2">
        <v>13.5</v>
      </c>
      <c r="Q19" s="2">
        <v>13.2</v>
      </c>
      <c r="R19" s="1">
        <v>12.7</v>
      </c>
      <c r="S19" s="2">
        <v>13.9</v>
      </c>
      <c r="T19" s="1">
        <v>14.1</v>
      </c>
      <c r="U19" s="2">
        <v>12.8</v>
      </c>
      <c r="V19" s="2">
        <v>15.2</v>
      </c>
      <c r="W19" s="2">
        <v>14.7</v>
      </c>
      <c r="X19" s="2">
        <v>16</v>
      </c>
      <c r="Y19" s="2">
        <v>13.9</v>
      </c>
      <c r="Z19" s="2">
        <v>13.5</v>
      </c>
      <c r="AA19" s="2">
        <v>13</v>
      </c>
      <c r="AB19" s="2">
        <v>14.4</v>
      </c>
      <c r="AC19" s="2">
        <v>14.6</v>
      </c>
      <c r="AD19" s="2">
        <v>14.6</v>
      </c>
      <c r="AE19" s="1">
        <v>13.2</v>
      </c>
      <c r="AF19" s="1">
        <v>13.5</v>
      </c>
      <c r="AG19" s="1">
        <v>12.1</v>
      </c>
      <c r="AH19" s="1">
        <v>11.5</v>
      </c>
      <c r="AI19" s="1">
        <v>12.9</v>
      </c>
      <c r="AJ19" s="1">
        <v>11.9</v>
      </c>
      <c r="AK19" s="1">
        <v>12.9</v>
      </c>
      <c r="AL19" s="1">
        <v>14</v>
      </c>
      <c r="AM19" s="1">
        <v>13.8</v>
      </c>
      <c r="AN19" s="1">
        <v>13.5</v>
      </c>
      <c r="AO19" s="1">
        <v>13.2</v>
      </c>
      <c r="AP19" s="1">
        <v>14</v>
      </c>
      <c r="AQ19" s="1">
        <v>13</v>
      </c>
      <c r="AR19" s="1">
        <v>13.5</v>
      </c>
      <c r="AS19" s="1">
        <v>12.6</v>
      </c>
      <c r="AT19" s="1">
        <v>13.9</v>
      </c>
      <c r="AU19" s="1">
        <v>14.1</v>
      </c>
      <c r="AV19" s="1">
        <v>12.8</v>
      </c>
      <c r="AW19" s="1">
        <v>15</v>
      </c>
      <c r="AX19" s="1">
        <v>14.6</v>
      </c>
      <c r="AY19" s="1">
        <v>16.399999999999999</v>
      </c>
      <c r="AZ19" s="1">
        <v>13.8</v>
      </c>
      <c r="BA19" s="1">
        <v>13.3</v>
      </c>
      <c r="BB19" s="1">
        <v>13</v>
      </c>
      <c r="BC19" s="1">
        <v>14.5</v>
      </c>
      <c r="BD19" s="1">
        <v>14.6</v>
      </c>
      <c r="BE19" s="1">
        <v>15</v>
      </c>
      <c r="BF19" s="27">
        <v>14.8</v>
      </c>
      <c r="BG19" s="1">
        <v>15</v>
      </c>
      <c r="BH19" s="1">
        <v>14.5</v>
      </c>
      <c r="BI19" s="1">
        <v>14</v>
      </c>
      <c r="BJ19" s="1">
        <v>15.2</v>
      </c>
      <c r="BK19" s="1">
        <v>15</v>
      </c>
      <c r="BL19" s="1">
        <v>14.6</v>
      </c>
      <c r="BM19" s="1">
        <v>15.3</v>
      </c>
      <c r="BN19" s="1">
        <v>15.2</v>
      </c>
      <c r="BO19" s="1">
        <v>13.7</v>
      </c>
      <c r="BP19" s="1">
        <v>13.5</v>
      </c>
      <c r="BQ19" s="1">
        <v>14</v>
      </c>
      <c r="BR19" s="1">
        <v>14</v>
      </c>
      <c r="BS19" s="1">
        <v>14.5</v>
      </c>
      <c r="BT19" s="1">
        <v>15</v>
      </c>
      <c r="BU19" s="1">
        <v>15</v>
      </c>
      <c r="BV19" s="1">
        <v>14.5</v>
      </c>
      <c r="BW19" s="1">
        <v>14.5</v>
      </c>
      <c r="BX19" s="1">
        <v>14</v>
      </c>
      <c r="BY19" s="1">
        <v>14</v>
      </c>
      <c r="BZ19" s="1">
        <v>14.5</v>
      </c>
      <c r="CA19" s="1">
        <v>14.2</v>
      </c>
      <c r="CB19" s="1">
        <v>14.5</v>
      </c>
      <c r="CC19" s="1">
        <v>14.5</v>
      </c>
      <c r="CD19" s="1">
        <v>15.1</v>
      </c>
      <c r="CE19" s="1">
        <v>15.3</v>
      </c>
      <c r="CF19" s="1">
        <v>15.3</v>
      </c>
      <c r="CG19" s="1">
        <v>14.8</v>
      </c>
      <c r="CH19" s="1">
        <v>14.8</v>
      </c>
      <c r="CI19" s="1">
        <v>15</v>
      </c>
      <c r="CJ19" s="1">
        <v>15</v>
      </c>
      <c r="CK19" s="1">
        <v>14.6</v>
      </c>
      <c r="CL19" s="1">
        <v>14</v>
      </c>
      <c r="CM19" s="1">
        <v>14</v>
      </c>
      <c r="CN19" s="1">
        <v>15.5</v>
      </c>
      <c r="CO19" s="1">
        <v>15.5</v>
      </c>
      <c r="CP19" s="1">
        <v>15.5</v>
      </c>
      <c r="CQ19" s="2">
        <v>15.5</v>
      </c>
      <c r="CR19">
        <f t="shared" si="0"/>
        <v>14.035869565217386</v>
      </c>
    </row>
    <row r="23" spans="3:96" x14ac:dyDescent="0.25">
      <c r="C23" s="58" t="s">
        <v>61</v>
      </c>
    </row>
    <row r="24" spans="3:96" x14ac:dyDescent="0.25">
      <c r="D24" s="14">
        <v>43374</v>
      </c>
      <c r="E24" s="14">
        <v>43375</v>
      </c>
      <c r="F24" s="14">
        <v>43376</v>
      </c>
      <c r="G24" s="14">
        <v>43377</v>
      </c>
      <c r="H24" s="14">
        <v>43378</v>
      </c>
      <c r="I24" s="14">
        <v>43379</v>
      </c>
      <c r="J24" s="14">
        <v>43380</v>
      </c>
      <c r="K24" s="14">
        <v>43381</v>
      </c>
      <c r="L24" s="14">
        <v>43382</v>
      </c>
      <c r="M24" s="14">
        <v>43383</v>
      </c>
      <c r="N24" s="14">
        <v>43384</v>
      </c>
      <c r="O24" s="14">
        <v>43385</v>
      </c>
      <c r="P24" s="14">
        <v>43386</v>
      </c>
      <c r="Q24" s="14">
        <v>43387</v>
      </c>
      <c r="R24" s="14">
        <v>43388</v>
      </c>
      <c r="S24" s="14">
        <v>43389</v>
      </c>
      <c r="T24" s="14">
        <v>43390</v>
      </c>
      <c r="U24" s="14">
        <v>43391</v>
      </c>
      <c r="V24" s="14">
        <v>43392</v>
      </c>
      <c r="W24" s="14">
        <v>43393</v>
      </c>
      <c r="X24" s="14">
        <v>43394</v>
      </c>
      <c r="Y24" s="14">
        <v>43395</v>
      </c>
      <c r="Z24" s="14">
        <v>43396</v>
      </c>
      <c r="AA24" s="14">
        <v>43397</v>
      </c>
      <c r="AB24" s="14">
        <v>43398</v>
      </c>
      <c r="AC24" s="14">
        <v>43399</v>
      </c>
      <c r="AD24" s="14">
        <v>43400</v>
      </c>
      <c r="AE24" s="14">
        <v>43401</v>
      </c>
      <c r="AF24" s="14">
        <v>43402</v>
      </c>
      <c r="AG24" s="14">
        <v>43403</v>
      </c>
      <c r="AH24" s="14">
        <v>43404</v>
      </c>
      <c r="AI24" s="14">
        <v>43405</v>
      </c>
      <c r="AJ24" s="14">
        <v>43406</v>
      </c>
      <c r="AK24" s="14">
        <v>43407</v>
      </c>
      <c r="AL24" s="14">
        <v>43408</v>
      </c>
      <c r="AM24" s="14">
        <v>43409</v>
      </c>
      <c r="AN24" s="14">
        <v>43410</v>
      </c>
      <c r="AO24" s="14">
        <v>43411</v>
      </c>
      <c r="AP24" s="14">
        <v>43412</v>
      </c>
      <c r="AQ24" s="14">
        <v>43413</v>
      </c>
      <c r="AR24" s="14">
        <v>43414</v>
      </c>
      <c r="AS24" s="14">
        <v>43415</v>
      </c>
      <c r="AT24" s="14">
        <v>43416</v>
      </c>
      <c r="AU24" s="14">
        <v>43417</v>
      </c>
      <c r="AV24" s="14">
        <v>43418</v>
      </c>
      <c r="AW24" s="14">
        <v>43419</v>
      </c>
      <c r="AX24" s="14">
        <v>43420</v>
      </c>
      <c r="AY24" s="14">
        <v>43421</v>
      </c>
      <c r="AZ24" s="14">
        <v>43422</v>
      </c>
      <c r="BA24" s="14">
        <v>43423</v>
      </c>
      <c r="BB24" s="14">
        <v>43424</v>
      </c>
      <c r="BC24" s="14">
        <v>43425</v>
      </c>
      <c r="BD24" s="14">
        <v>43426</v>
      </c>
      <c r="BE24" s="14">
        <v>43427</v>
      </c>
      <c r="BF24" s="14">
        <v>43428</v>
      </c>
      <c r="BG24" s="14">
        <v>43429</v>
      </c>
      <c r="BH24" s="14">
        <v>43430</v>
      </c>
      <c r="BI24" s="14">
        <v>43431</v>
      </c>
      <c r="BJ24" s="14">
        <v>43432</v>
      </c>
      <c r="BK24" s="14">
        <v>43433</v>
      </c>
      <c r="BL24" s="14">
        <v>43434</v>
      </c>
      <c r="BM24" s="14">
        <v>43435</v>
      </c>
      <c r="BN24" s="14">
        <v>43436</v>
      </c>
      <c r="BO24" s="14">
        <v>43437</v>
      </c>
      <c r="BP24" s="14">
        <v>43438</v>
      </c>
      <c r="BQ24" s="14">
        <v>43439</v>
      </c>
      <c r="BR24" s="14">
        <v>43440</v>
      </c>
      <c r="BS24" s="14">
        <v>43441</v>
      </c>
      <c r="BT24" s="14">
        <v>43442</v>
      </c>
      <c r="BU24" s="14">
        <v>43443</v>
      </c>
      <c r="BV24" s="14">
        <v>43444</v>
      </c>
      <c r="BW24" s="14">
        <v>43445</v>
      </c>
      <c r="BX24" s="14">
        <v>43446</v>
      </c>
      <c r="BY24" s="14">
        <v>43447</v>
      </c>
      <c r="BZ24" s="14">
        <v>43448</v>
      </c>
      <c r="CA24" s="14">
        <v>43449</v>
      </c>
      <c r="CB24" s="14">
        <v>43450</v>
      </c>
      <c r="CC24" s="14">
        <v>43451</v>
      </c>
      <c r="CD24" s="14">
        <v>43452</v>
      </c>
      <c r="CE24" s="14">
        <v>43453</v>
      </c>
      <c r="CF24" s="14">
        <v>43454</v>
      </c>
      <c r="CG24" s="14">
        <v>43455</v>
      </c>
      <c r="CH24" s="14">
        <v>43456</v>
      </c>
      <c r="CI24" s="14">
        <v>43457</v>
      </c>
      <c r="CJ24" s="14">
        <v>43458</v>
      </c>
      <c r="CK24" s="14">
        <v>43459</v>
      </c>
      <c r="CL24" s="14">
        <v>43460</v>
      </c>
      <c r="CM24" s="14">
        <v>43461</v>
      </c>
      <c r="CN24" s="14">
        <v>43462</v>
      </c>
      <c r="CO24" s="14">
        <v>43463</v>
      </c>
      <c r="CP24" s="14">
        <v>43464</v>
      </c>
      <c r="CQ24" s="14">
        <v>43465</v>
      </c>
    </row>
    <row r="25" spans="3:96" x14ac:dyDescent="0.25">
      <c r="C25">
        <v>1</v>
      </c>
      <c r="D25" s="23">
        <v>8</v>
      </c>
      <c r="E25" s="27">
        <v>8.1999999999999993</v>
      </c>
      <c r="F25" s="27">
        <v>9.3000000000000007</v>
      </c>
      <c r="G25" s="28">
        <v>7.7</v>
      </c>
      <c r="H25" s="28">
        <v>8.5</v>
      </c>
      <c r="I25" s="28">
        <v>9.1</v>
      </c>
      <c r="J25" s="28">
        <v>7.2</v>
      </c>
      <c r="K25" s="28">
        <v>7.2</v>
      </c>
      <c r="L25" s="28">
        <v>7.9</v>
      </c>
      <c r="M25" s="28">
        <v>7.8</v>
      </c>
      <c r="N25" s="28">
        <v>7.3</v>
      </c>
      <c r="O25" s="28">
        <v>7.4</v>
      </c>
      <c r="P25" s="28">
        <v>7.8</v>
      </c>
      <c r="Q25" s="28">
        <v>8.1999999999999993</v>
      </c>
      <c r="R25" s="27">
        <v>8.1</v>
      </c>
      <c r="S25" s="27">
        <v>7.6</v>
      </c>
      <c r="T25" s="27">
        <v>7.2</v>
      </c>
      <c r="U25" s="27">
        <v>8.3000000000000007</v>
      </c>
      <c r="V25" s="28">
        <v>7.1</v>
      </c>
      <c r="W25" s="28">
        <v>8.6999999999999993</v>
      </c>
      <c r="X25" s="28">
        <v>8.3000000000000007</v>
      </c>
      <c r="Y25" s="28">
        <v>8.8000000000000007</v>
      </c>
      <c r="Z25" s="28">
        <v>6.8</v>
      </c>
      <c r="AA25" s="28">
        <v>7.9</v>
      </c>
      <c r="AB25" s="27">
        <v>8.4</v>
      </c>
      <c r="AC25" s="28">
        <v>8.1999999999999993</v>
      </c>
      <c r="AD25" s="28">
        <v>8.1999999999999993</v>
      </c>
      <c r="AE25" s="28">
        <v>8.8000000000000007</v>
      </c>
      <c r="AF25" s="28">
        <v>8.6999999999999993</v>
      </c>
      <c r="AG25" s="27">
        <v>8.1</v>
      </c>
      <c r="AH25" s="27">
        <v>8</v>
      </c>
      <c r="AI25" s="27">
        <v>7.9</v>
      </c>
      <c r="AJ25" s="27">
        <v>7.9</v>
      </c>
      <c r="AK25" s="27">
        <v>8.1</v>
      </c>
      <c r="AL25" s="27">
        <v>7.9</v>
      </c>
      <c r="AM25" s="27">
        <v>8.4</v>
      </c>
      <c r="AN25" s="27">
        <v>8.1</v>
      </c>
      <c r="AO25" s="27">
        <v>8</v>
      </c>
      <c r="AP25" s="27">
        <v>8.4</v>
      </c>
      <c r="AQ25" s="27">
        <v>8.1999999999999993</v>
      </c>
      <c r="AR25" s="27">
        <v>7.9</v>
      </c>
      <c r="AS25" s="27">
        <v>8.1</v>
      </c>
      <c r="AT25" s="27">
        <v>7.6</v>
      </c>
      <c r="AU25" s="27">
        <v>7.9</v>
      </c>
      <c r="AV25" s="27">
        <v>7.5</v>
      </c>
      <c r="AW25" s="27">
        <v>7.9</v>
      </c>
      <c r="AX25" s="27">
        <v>8.5</v>
      </c>
      <c r="AY25" s="27">
        <v>8.3000000000000007</v>
      </c>
      <c r="AZ25" s="27">
        <v>8.3000000000000007</v>
      </c>
      <c r="BA25" s="27">
        <v>8.4</v>
      </c>
      <c r="BB25" s="27">
        <v>7.3</v>
      </c>
      <c r="BC25" s="27">
        <v>8.6</v>
      </c>
      <c r="BD25" s="27">
        <v>8.6999999999999993</v>
      </c>
      <c r="BE25" s="27">
        <v>8.3000000000000007</v>
      </c>
      <c r="BF25" s="27">
        <v>8.3000000000000007</v>
      </c>
      <c r="BG25" s="28">
        <v>8.1999999999999993</v>
      </c>
      <c r="BH25" s="28">
        <v>8.1999999999999993</v>
      </c>
      <c r="BI25" s="27">
        <v>8.1</v>
      </c>
      <c r="BJ25" s="27">
        <v>9.1</v>
      </c>
      <c r="BK25" s="28">
        <v>7.7</v>
      </c>
      <c r="BL25" s="28">
        <v>7.2</v>
      </c>
      <c r="BM25" s="28">
        <v>8.3000000000000007</v>
      </c>
      <c r="BN25" s="28">
        <v>7.8</v>
      </c>
      <c r="BO25" s="28">
        <v>7.8</v>
      </c>
      <c r="BP25" s="28">
        <v>7</v>
      </c>
      <c r="BQ25" s="28">
        <v>8.8000000000000007</v>
      </c>
      <c r="BR25" s="28">
        <v>8.3000000000000007</v>
      </c>
      <c r="BS25" s="27">
        <v>7.3</v>
      </c>
      <c r="BT25" s="27">
        <v>8</v>
      </c>
      <c r="BU25" s="28">
        <v>8.3000000000000007</v>
      </c>
      <c r="BV25" s="28">
        <v>8</v>
      </c>
      <c r="BW25" s="27">
        <v>8.3000000000000007</v>
      </c>
      <c r="BX25" s="27">
        <v>8.3000000000000007</v>
      </c>
      <c r="BY25" s="27">
        <v>8.6</v>
      </c>
      <c r="BZ25" s="27">
        <v>7.3</v>
      </c>
      <c r="CA25" s="27">
        <v>8</v>
      </c>
      <c r="CB25" s="28">
        <v>8.6999999999999993</v>
      </c>
      <c r="CC25" s="27">
        <v>8.3000000000000007</v>
      </c>
      <c r="CD25" s="28">
        <v>8.6999999999999993</v>
      </c>
      <c r="CE25" s="27">
        <v>7</v>
      </c>
      <c r="CF25" s="27">
        <v>8.5</v>
      </c>
      <c r="CG25" s="28">
        <v>7.8</v>
      </c>
      <c r="CH25" s="28">
        <v>8.5</v>
      </c>
      <c r="CI25" s="28">
        <v>7.6</v>
      </c>
      <c r="CJ25" s="28">
        <v>7.5</v>
      </c>
      <c r="CK25" s="28">
        <v>8</v>
      </c>
      <c r="CL25" s="28">
        <v>8</v>
      </c>
      <c r="CM25" s="28">
        <v>7.6</v>
      </c>
      <c r="CN25" s="27">
        <v>8.4</v>
      </c>
      <c r="CO25" s="27">
        <v>8.5</v>
      </c>
      <c r="CP25" s="27">
        <v>7.6</v>
      </c>
      <c r="CQ25" s="2">
        <v>8.4</v>
      </c>
      <c r="CR25">
        <f>AVERAGE(D25:CQ25)</f>
        <v>8.0543478260869534</v>
      </c>
    </row>
    <row r="26" spans="3:96" x14ac:dyDescent="0.25">
      <c r="C26">
        <v>2</v>
      </c>
      <c r="D26" s="27">
        <v>7.7</v>
      </c>
      <c r="E26" s="27">
        <v>8.5</v>
      </c>
      <c r="F26" s="27">
        <v>7.6</v>
      </c>
      <c r="G26" s="28">
        <v>8.4</v>
      </c>
      <c r="H26" s="28">
        <v>8.5</v>
      </c>
      <c r="I26" s="28">
        <v>7.9</v>
      </c>
      <c r="J26" s="28">
        <v>7.4</v>
      </c>
      <c r="K26" s="28">
        <v>8.6999999999999993</v>
      </c>
      <c r="L26" s="28">
        <v>8.1</v>
      </c>
      <c r="M26" s="28">
        <v>7.1</v>
      </c>
      <c r="N26" s="28">
        <v>8.6999999999999993</v>
      </c>
      <c r="O26" s="28">
        <v>6</v>
      </c>
      <c r="P26" s="28">
        <v>8.5</v>
      </c>
      <c r="Q26" s="28">
        <v>8.4</v>
      </c>
      <c r="R26" s="27">
        <v>8.4</v>
      </c>
      <c r="S26" s="27">
        <v>8.5</v>
      </c>
      <c r="T26" s="28">
        <v>8.1999999999999993</v>
      </c>
      <c r="U26" s="28">
        <v>8.1999999999999993</v>
      </c>
      <c r="V26" s="28">
        <v>8.1999999999999993</v>
      </c>
      <c r="W26" s="28">
        <v>8.3000000000000007</v>
      </c>
      <c r="X26" s="28">
        <v>8.8000000000000007</v>
      </c>
      <c r="Y26" s="28">
        <v>8.8000000000000007</v>
      </c>
      <c r="Z26" s="28">
        <v>7.5</v>
      </c>
      <c r="AA26" s="28">
        <v>7.7</v>
      </c>
      <c r="AB26" s="27">
        <v>7.9</v>
      </c>
      <c r="AC26" s="28">
        <v>8.3000000000000007</v>
      </c>
      <c r="AD26" s="28">
        <v>8.4</v>
      </c>
      <c r="AE26" s="27">
        <v>8.9</v>
      </c>
      <c r="AF26" s="28">
        <v>8.3000000000000007</v>
      </c>
      <c r="AG26" s="27">
        <v>8.3000000000000007</v>
      </c>
      <c r="AH26" s="27">
        <v>7.7</v>
      </c>
      <c r="AI26" s="27">
        <v>7</v>
      </c>
      <c r="AJ26" s="27">
        <v>8.1999999999999993</v>
      </c>
      <c r="AK26" s="27">
        <v>8.3000000000000007</v>
      </c>
      <c r="AL26" s="27">
        <v>8</v>
      </c>
      <c r="AM26" s="27">
        <v>8.1999999999999993</v>
      </c>
      <c r="AN26" s="27">
        <v>8.3000000000000007</v>
      </c>
      <c r="AO26" s="27">
        <v>7.8</v>
      </c>
      <c r="AP26" s="27">
        <v>78</v>
      </c>
      <c r="AQ26" s="27">
        <v>7.9</v>
      </c>
      <c r="AR26" s="27">
        <v>8.3000000000000007</v>
      </c>
      <c r="AS26" s="27">
        <v>8.1</v>
      </c>
      <c r="AT26" s="27">
        <v>7.5</v>
      </c>
      <c r="AU26" s="27">
        <v>7.4</v>
      </c>
      <c r="AV26" s="27">
        <v>7.3</v>
      </c>
      <c r="AW26" s="27">
        <v>8.1</v>
      </c>
      <c r="AX26" s="27">
        <v>7.6</v>
      </c>
      <c r="AY26" s="27">
        <v>7.6</v>
      </c>
      <c r="AZ26" s="27">
        <v>7.6</v>
      </c>
      <c r="BA26" s="27">
        <v>7.8</v>
      </c>
      <c r="BB26" s="27">
        <v>8.3000000000000007</v>
      </c>
      <c r="BC26" s="27">
        <v>8.1999999999999993</v>
      </c>
      <c r="BD26" s="27">
        <v>8</v>
      </c>
      <c r="BE26" s="27">
        <v>9</v>
      </c>
      <c r="BF26" s="27">
        <v>8</v>
      </c>
      <c r="BG26" s="28">
        <v>8.4</v>
      </c>
      <c r="BH26" s="28">
        <v>7.6</v>
      </c>
      <c r="BI26" s="27">
        <v>7.9</v>
      </c>
      <c r="BJ26" s="27">
        <v>9.4</v>
      </c>
      <c r="BK26" s="28">
        <v>7.8</v>
      </c>
      <c r="BL26" s="28">
        <v>7</v>
      </c>
      <c r="BM26" s="28">
        <v>7.5</v>
      </c>
      <c r="BN26" s="28">
        <v>7.9</v>
      </c>
      <c r="BO26" s="28">
        <v>6.4</v>
      </c>
      <c r="BP26" s="28">
        <v>7.8</v>
      </c>
      <c r="BQ26" s="28">
        <v>8.8000000000000007</v>
      </c>
      <c r="BR26" s="28">
        <v>8.8000000000000007</v>
      </c>
      <c r="BS26" s="27">
        <v>8.6</v>
      </c>
      <c r="BT26" s="27">
        <v>8.6999999999999993</v>
      </c>
      <c r="BU26" s="28">
        <v>8.8000000000000007</v>
      </c>
      <c r="BV26" s="28">
        <v>8.1999999999999993</v>
      </c>
      <c r="BW26" s="27">
        <v>8.1999999999999993</v>
      </c>
      <c r="BX26" s="27">
        <v>8.3000000000000007</v>
      </c>
      <c r="BY26" s="27">
        <v>7.9</v>
      </c>
      <c r="BZ26" s="27">
        <v>8.3000000000000007</v>
      </c>
      <c r="CA26" s="27">
        <v>7.8</v>
      </c>
      <c r="CB26" s="28">
        <v>8.3000000000000007</v>
      </c>
      <c r="CC26" s="23">
        <v>8</v>
      </c>
      <c r="CD26" s="28">
        <v>7.1</v>
      </c>
      <c r="CE26" s="27">
        <v>7.1</v>
      </c>
      <c r="CF26" s="27">
        <v>7.8</v>
      </c>
      <c r="CG26" s="28">
        <v>8.6</v>
      </c>
      <c r="CH26" s="28">
        <v>8.6</v>
      </c>
      <c r="CI26" s="28">
        <v>7.2</v>
      </c>
      <c r="CJ26" s="28">
        <v>7.9</v>
      </c>
      <c r="CK26" s="28">
        <v>8</v>
      </c>
      <c r="CL26" s="28">
        <v>7.7</v>
      </c>
      <c r="CM26" s="28">
        <v>7.2</v>
      </c>
      <c r="CN26" s="27">
        <v>8.6999999999999993</v>
      </c>
      <c r="CO26" s="27">
        <v>8.1999999999999993</v>
      </c>
      <c r="CP26" s="27">
        <v>7.6</v>
      </c>
      <c r="CQ26" s="2">
        <v>7.9</v>
      </c>
      <c r="CR26">
        <f t="shared" ref="CR26:CR76" si="1">AVERAGE(D26:CQ26)</f>
        <v>8.7869565217391301</v>
      </c>
    </row>
    <row r="27" spans="3:96" x14ac:dyDescent="0.25">
      <c r="C27">
        <v>3</v>
      </c>
      <c r="D27" s="27">
        <v>7.9</v>
      </c>
      <c r="E27" s="27">
        <v>8.1999999999999993</v>
      </c>
      <c r="F27" s="27">
        <v>7.6</v>
      </c>
      <c r="G27" s="28">
        <v>7.9</v>
      </c>
      <c r="H27" s="28">
        <v>7.9</v>
      </c>
      <c r="I27" s="28">
        <v>8.1</v>
      </c>
      <c r="J27" s="28">
        <v>7.2</v>
      </c>
      <c r="K27" s="28">
        <v>7.6</v>
      </c>
      <c r="L27" s="28">
        <v>7.9</v>
      </c>
      <c r="M27" s="28">
        <v>7.9</v>
      </c>
      <c r="N27" s="28">
        <v>8.6999999999999993</v>
      </c>
      <c r="O27" s="28">
        <v>7.4</v>
      </c>
      <c r="P27" s="28">
        <v>8.5</v>
      </c>
      <c r="Q27" s="28">
        <v>8.1</v>
      </c>
      <c r="R27" s="27">
        <v>7.7</v>
      </c>
      <c r="S27" s="27">
        <v>8.1999999999999993</v>
      </c>
      <c r="T27" s="28">
        <v>8.3000000000000007</v>
      </c>
      <c r="U27" s="28">
        <v>8.4</v>
      </c>
      <c r="V27" s="28">
        <v>7.6</v>
      </c>
      <c r="W27" s="28">
        <v>8.8000000000000007</v>
      </c>
      <c r="X27" s="28">
        <v>8.8000000000000007</v>
      </c>
      <c r="Y27" s="28">
        <v>7.8</v>
      </c>
      <c r="Z27" s="28">
        <v>7.9</v>
      </c>
      <c r="AA27" s="28">
        <v>7.1</v>
      </c>
      <c r="AB27" s="27">
        <v>8.1999999999999993</v>
      </c>
      <c r="AC27" s="28">
        <v>7.8</v>
      </c>
      <c r="AD27" s="28">
        <v>8.5</v>
      </c>
      <c r="AE27" s="27">
        <v>8.9</v>
      </c>
      <c r="AF27" s="28">
        <v>8.8000000000000007</v>
      </c>
      <c r="AG27" s="27">
        <v>8.6</v>
      </c>
      <c r="AH27" s="27">
        <v>7.9</v>
      </c>
      <c r="AI27" s="27">
        <v>7.8</v>
      </c>
      <c r="AJ27" s="27">
        <v>8.9</v>
      </c>
      <c r="AK27" s="27">
        <v>8.4</v>
      </c>
      <c r="AL27" s="27">
        <v>8</v>
      </c>
      <c r="AM27" s="27">
        <v>8.1999999999999993</v>
      </c>
      <c r="AN27" s="27">
        <v>8.5</v>
      </c>
      <c r="AO27" s="27">
        <v>7.9</v>
      </c>
      <c r="AP27" s="27">
        <v>8</v>
      </c>
      <c r="AQ27" s="27">
        <v>8.4</v>
      </c>
      <c r="AR27" s="27">
        <v>8</v>
      </c>
      <c r="AS27" s="27">
        <v>8.1999999999999993</v>
      </c>
      <c r="AT27" s="27">
        <v>7.8</v>
      </c>
      <c r="AU27" s="27">
        <v>7.4</v>
      </c>
      <c r="AV27" s="27">
        <v>7.2</v>
      </c>
      <c r="AW27" s="27">
        <v>7.9</v>
      </c>
      <c r="AX27" s="27">
        <v>8.1</v>
      </c>
      <c r="AY27" s="27">
        <v>8.1999999999999993</v>
      </c>
      <c r="AZ27" s="27">
        <v>8.1999999999999993</v>
      </c>
      <c r="BA27" s="27">
        <v>8.3000000000000007</v>
      </c>
      <c r="BB27" s="27">
        <v>8.3000000000000007</v>
      </c>
      <c r="BC27" s="27">
        <v>8.5</v>
      </c>
      <c r="BD27" s="27">
        <v>8.5</v>
      </c>
      <c r="BE27" s="27">
        <v>8.1</v>
      </c>
      <c r="BF27" s="27">
        <v>8</v>
      </c>
      <c r="BG27" s="28">
        <v>8.5</v>
      </c>
      <c r="BH27" s="28">
        <v>8</v>
      </c>
      <c r="BI27" s="27">
        <v>7.6</v>
      </c>
      <c r="BJ27" s="27">
        <v>8.1</v>
      </c>
      <c r="BK27" s="28">
        <v>6.4</v>
      </c>
      <c r="BL27" s="28">
        <v>8.1</v>
      </c>
      <c r="BM27" s="28">
        <v>8.3000000000000007</v>
      </c>
      <c r="BN27" s="28">
        <v>7.1</v>
      </c>
      <c r="BO27" s="28">
        <v>6.8</v>
      </c>
      <c r="BP27" s="28">
        <v>8.6</v>
      </c>
      <c r="BQ27" s="28">
        <v>7.8</v>
      </c>
      <c r="BR27" s="28">
        <v>8.8000000000000007</v>
      </c>
      <c r="BS27" s="27">
        <v>8.1999999999999993</v>
      </c>
      <c r="BT27" s="27">
        <v>8</v>
      </c>
      <c r="BU27" s="28">
        <v>8.8000000000000007</v>
      </c>
      <c r="BV27" s="27">
        <v>7.3</v>
      </c>
      <c r="BW27" s="27">
        <v>8.4</v>
      </c>
      <c r="BX27" s="27">
        <v>8</v>
      </c>
      <c r="BY27" s="27">
        <v>7.9</v>
      </c>
      <c r="BZ27" s="27">
        <v>8.1</v>
      </c>
      <c r="CA27" s="27">
        <v>8.1</v>
      </c>
      <c r="CB27" s="28">
        <v>8.8000000000000007</v>
      </c>
      <c r="CC27" s="27">
        <v>7.7</v>
      </c>
      <c r="CD27" s="28">
        <v>7.1</v>
      </c>
      <c r="CE27" s="27">
        <v>7.8</v>
      </c>
      <c r="CF27" s="27">
        <v>7.1</v>
      </c>
      <c r="CG27" s="28">
        <v>8.6999999999999993</v>
      </c>
      <c r="CH27" s="28">
        <v>8.1</v>
      </c>
      <c r="CI27" s="28">
        <v>8.1</v>
      </c>
      <c r="CJ27" s="28">
        <v>8.3000000000000007</v>
      </c>
      <c r="CK27" s="28">
        <v>7.8</v>
      </c>
      <c r="CL27" s="28">
        <v>7.8</v>
      </c>
      <c r="CM27" s="28">
        <v>7</v>
      </c>
      <c r="CN27" s="27">
        <v>8.4</v>
      </c>
      <c r="CO27" s="27">
        <v>7.1</v>
      </c>
      <c r="CP27" s="27">
        <v>8.1</v>
      </c>
      <c r="CQ27" s="2">
        <v>8.6</v>
      </c>
      <c r="CR27">
        <f t="shared" si="1"/>
        <v>8.0260869565217376</v>
      </c>
    </row>
    <row r="28" spans="3:96" x14ac:dyDescent="0.25">
      <c r="C28">
        <v>4</v>
      </c>
      <c r="D28" s="27">
        <v>8.1999999999999993</v>
      </c>
      <c r="E28" s="27">
        <v>7.1</v>
      </c>
      <c r="F28" s="27">
        <v>8.1</v>
      </c>
      <c r="G28" s="28">
        <v>8.6</v>
      </c>
      <c r="H28" s="28">
        <v>8.1999999999999993</v>
      </c>
      <c r="I28" s="28">
        <v>9</v>
      </c>
      <c r="J28" s="28">
        <v>7.6</v>
      </c>
      <c r="K28" s="28">
        <v>7.5</v>
      </c>
      <c r="L28" s="28">
        <v>8.3000000000000007</v>
      </c>
      <c r="M28" s="28">
        <v>8.1</v>
      </c>
      <c r="N28" s="28">
        <v>7.4</v>
      </c>
      <c r="O28" s="28">
        <v>7.2</v>
      </c>
      <c r="P28" s="28">
        <v>8.6999999999999993</v>
      </c>
      <c r="Q28" s="28">
        <v>8.6999999999999993</v>
      </c>
      <c r="R28" s="27">
        <v>7</v>
      </c>
      <c r="S28" s="27">
        <v>8.5</v>
      </c>
      <c r="T28" s="28">
        <v>7.8</v>
      </c>
      <c r="U28" s="28">
        <v>8.5</v>
      </c>
      <c r="V28" s="28">
        <v>8</v>
      </c>
      <c r="W28" s="27">
        <v>8.5</v>
      </c>
      <c r="X28" s="28">
        <v>7.8</v>
      </c>
      <c r="Y28" s="28">
        <v>8.6</v>
      </c>
      <c r="Z28" s="28">
        <v>6.6</v>
      </c>
      <c r="AA28" s="28">
        <v>7.5</v>
      </c>
      <c r="AB28" s="27">
        <v>7.7</v>
      </c>
      <c r="AC28" s="28">
        <v>8.6</v>
      </c>
      <c r="AD28" s="27">
        <v>7.5</v>
      </c>
      <c r="AE28" s="27">
        <v>8.3000000000000007</v>
      </c>
      <c r="AF28" s="27">
        <v>8.5</v>
      </c>
      <c r="AG28" s="27">
        <v>9.1</v>
      </c>
      <c r="AH28" s="27">
        <v>8.1999999999999993</v>
      </c>
      <c r="AI28" s="27">
        <v>7.8</v>
      </c>
      <c r="AJ28" s="27">
        <v>8.1</v>
      </c>
      <c r="AK28" s="27">
        <v>8.1</v>
      </c>
      <c r="AL28" s="27">
        <v>8</v>
      </c>
      <c r="AM28" s="27">
        <v>8.4</v>
      </c>
      <c r="AN28" s="27">
        <v>8.8000000000000007</v>
      </c>
      <c r="AO28" s="27">
        <v>7.9</v>
      </c>
      <c r="AP28" s="27">
        <v>7.8</v>
      </c>
      <c r="AQ28" s="27">
        <v>7.9</v>
      </c>
      <c r="AR28" s="27">
        <v>8</v>
      </c>
      <c r="AS28" s="27">
        <v>7.8</v>
      </c>
      <c r="AT28" s="27">
        <v>7.7</v>
      </c>
      <c r="AU28" s="27">
        <v>7.6</v>
      </c>
      <c r="AV28" s="27">
        <v>7</v>
      </c>
      <c r="AW28" s="27">
        <v>8</v>
      </c>
      <c r="AX28" s="27">
        <v>7.8</v>
      </c>
      <c r="AY28" s="27">
        <v>8.3000000000000007</v>
      </c>
      <c r="AZ28" s="27">
        <v>8.3000000000000007</v>
      </c>
      <c r="BA28" s="27">
        <v>8.3000000000000007</v>
      </c>
      <c r="BB28" s="27">
        <v>8</v>
      </c>
      <c r="BC28" s="27">
        <v>8.3000000000000007</v>
      </c>
      <c r="BD28" s="27">
        <v>8.4</v>
      </c>
      <c r="BE28" s="27">
        <v>7.3</v>
      </c>
      <c r="BF28" s="27">
        <v>8</v>
      </c>
      <c r="BG28" s="27">
        <v>7.5</v>
      </c>
      <c r="BH28" s="28">
        <v>8.1999999999999993</v>
      </c>
      <c r="BI28" s="27">
        <v>8.6999999999999993</v>
      </c>
      <c r="BJ28" s="27">
        <v>8.6</v>
      </c>
      <c r="BK28" s="28">
        <v>6.8</v>
      </c>
      <c r="BL28" s="28">
        <v>8.6</v>
      </c>
      <c r="BM28" s="28">
        <v>7.8</v>
      </c>
      <c r="BN28" s="28">
        <v>7.6</v>
      </c>
      <c r="BO28" s="28">
        <v>7.7</v>
      </c>
      <c r="BP28" s="28">
        <v>8.6999999999999993</v>
      </c>
      <c r="BQ28" s="28">
        <v>7.1</v>
      </c>
      <c r="BR28" s="28">
        <v>7.8</v>
      </c>
      <c r="BS28" s="27">
        <v>8.5</v>
      </c>
      <c r="BT28" s="27">
        <v>8.5</v>
      </c>
      <c r="BU28" s="28">
        <v>7.8</v>
      </c>
      <c r="BV28" s="27">
        <v>8.3000000000000007</v>
      </c>
      <c r="BW28" s="27">
        <v>8.6999999999999993</v>
      </c>
      <c r="BX28" s="27">
        <v>7.8</v>
      </c>
      <c r="BY28" s="27">
        <v>8</v>
      </c>
      <c r="BZ28" s="27">
        <v>7.3</v>
      </c>
      <c r="CA28" s="27">
        <v>8.1</v>
      </c>
      <c r="CB28" s="28">
        <v>8.8000000000000007</v>
      </c>
      <c r="CC28" s="27">
        <v>7.9</v>
      </c>
      <c r="CD28" s="28">
        <v>7.7</v>
      </c>
      <c r="CE28" s="27">
        <v>7.8</v>
      </c>
      <c r="CF28" s="27">
        <v>7</v>
      </c>
      <c r="CG28" s="28">
        <v>8.3000000000000007</v>
      </c>
      <c r="CH28" s="28">
        <v>8.8000000000000007</v>
      </c>
      <c r="CI28" s="28">
        <v>7.9</v>
      </c>
      <c r="CJ28" s="28">
        <v>7.5</v>
      </c>
      <c r="CK28" s="28">
        <v>7.9</v>
      </c>
      <c r="CL28" s="28">
        <v>6.4</v>
      </c>
      <c r="CM28" s="27">
        <v>8</v>
      </c>
      <c r="CN28" s="27">
        <v>7.3</v>
      </c>
      <c r="CO28" s="27">
        <v>7.8</v>
      </c>
      <c r="CP28" s="27">
        <v>8.4</v>
      </c>
      <c r="CQ28" s="2">
        <v>8.6</v>
      </c>
      <c r="CR28">
        <f t="shared" si="1"/>
        <v>7.9913043478260839</v>
      </c>
    </row>
    <row r="29" spans="3:96" x14ac:dyDescent="0.25">
      <c r="C29">
        <v>5</v>
      </c>
      <c r="D29" s="27">
        <v>7.7</v>
      </c>
      <c r="E29" s="27">
        <v>7.8</v>
      </c>
      <c r="F29" s="27">
        <v>8.4</v>
      </c>
      <c r="G29" s="28">
        <v>8.6</v>
      </c>
      <c r="H29" s="28">
        <v>7.8</v>
      </c>
      <c r="I29" s="28">
        <v>8.3000000000000007</v>
      </c>
      <c r="J29" s="28">
        <v>7.1</v>
      </c>
      <c r="K29" s="28">
        <v>7.2</v>
      </c>
      <c r="L29" s="28">
        <v>8</v>
      </c>
      <c r="M29" s="28">
        <v>8</v>
      </c>
      <c r="N29" s="28">
        <v>7.6</v>
      </c>
      <c r="O29" s="28">
        <v>7.5</v>
      </c>
      <c r="P29" s="28">
        <v>7.8</v>
      </c>
      <c r="Q29" s="28">
        <v>7.1</v>
      </c>
      <c r="R29" s="27">
        <v>7.1</v>
      </c>
      <c r="S29" s="27">
        <v>7.8</v>
      </c>
      <c r="T29" s="28">
        <v>8.6</v>
      </c>
      <c r="U29" s="27">
        <v>7.5</v>
      </c>
      <c r="V29" s="28">
        <v>8.1999999999999993</v>
      </c>
      <c r="W29" s="27">
        <v>7.6</v>
      </c>
      <c r="X29" s="28">
        <v>7.1</v>
      </c>
      <c r="Y29" s="28">
        <v>8.6999999999999993</v>
      </c>
      <c r="Z29" s="28">
        <v>6.1</v>
      </c>
      <c r="AA29" s="28">
        <v>7.4</v>
      </c>
      <c r="AB29" s="28">
        <v>8.3000000000000007</v>
      </c>
      <c r="AC29" s="28">
        <v>8.6999999999999993</v>
      </c>
      <c r="AD29" s="27">
        <v>8.3000000000000007</v>
      </c>
      <c r="AE29" s="27">
        <v>7.8</v>
      </c>
      <c r="AF29" s="27">
        <v>7.6</v>
      </c>
      <c r="AG29" s="27">
        <v>7.9</v>
      </c>
      <c r="AH29" s="27">
        <v>7.7</v>
      </c>
      <c r="AI29" s="27">
        <v>7.6</v>
      </c>
      <c r="AJ29" s="27">
        <v>8</v>
      </c>
      <c r="AK29" s="27">
        <v>8.1</v>
      </c>
      <c r="AL29" s="27">
        <v>7.9</v>
      </c>
      <c r="AM29" s="27">
        <v>8.9</v>
      </c>
      <c r="AN29" s="27">
        <v>8.4</v>
      </c>
      <c r="AO29" s="27">
        <v>8.3000000000000007</v>
      </c>
      <c r="AP29" s="27">
        <v>7.2</v>
      </c>
      <c r="AQ29" s="27">
        <v>7</v>
      </c>
      <c r="AR29" s="27">
        <v>8</v>
      </c>
      <c r="AS29" s="27">
        <v>7.9</v>
      </c>
      <c r="AT29" s="27">
        <v>7.8</v>
      </c>
      <c r="AU29" s="27">
        <v>7.7</v>
      </c>
      <c r="AV29" s="27">
        <v>7.2</v>
      </c>
      <c r="AW29" s="27">
        <v>8.3000000000000007</v>
      </c>
      <c r="AX29" s="27">
        <v>7.3</v>
      </c>
      <c r="AY29" s="27">
        <v>8</v>
      </c>
      <c r="AZ29" s="27">
        <v>8.1999999999999993</v>
      </c>
      <c r="BA29" s="27">
        <v>8.4</v>
      </c>
      <c r="BB29" s="27">
        <v>8.1</v>
      </c>
      <c r="BC29" s="27">
        <v>8.6</v>
      </c>
      <c r="BD29" s="27">
        <v>7.3</v>
      </c>
      <c r="BE29" s="27">
        <v>7.8</v>
      </c>
      <c r="BF29" s="27">
        <v>7</v>
      </c>
      <c r="BG29" s="27">
        <v>8.3000000000000007</v>
      </c>
      <c r="BH29" s="27">
        <v>8.3000000000000007</v>
      </c>
      <c r="BI29" s="27">
        <v>8.1</v>
      </c>
      <c r="BJ29" s="27">
        <v>9.1999999999999993</v>
      </c>
      <c r="BK29" s="28">
        <v>7.7</v>
      </c>
      <c r="BL29" s="28">
        <v>7.9</v>
      </c>
      <c r="BM29" s="28">
        <v>7.9</v>
      </c>
      <c r="BN29" s="28">
        <v>7.6</v>
      </c>
      <c r="BO29" s="28">
        <v>7.6</v>
      </c>
      <c r="BP29" s="28">
        <v>8.3000000000000007</v>
      </c>
      <c r="BQ29" s="28">
        <v>8.1999999999999993</v>
      </c>
      <c r="BR29" s="28">
        <v>7.1</v>
      </c>
      <c r="BS29" s="27">
        <v>8.3000000000000007</v>
      </c>
      <c r="BT29" s="27">
        <v>8.4</v>
      </c>
      <c r="BU29" s="28">
        <v>7.1</v>
      </c>
      <c r="BV29" s="27">
        <v>8.3000000000000007</v>
      </c>
      <c r="BW29" s="27">
        <v>8.4</v>
      </c>
      <c r="BX29" s="27">
        <v>7.8</v>
      </c>
      <c r="BY29" s="27">
        <v>8.1</v>
      </c>
      <c r="BZ29" s="27">
        <v>7.8</v>
      </c>
      <c r="CA29" s="27">
        <v>7.9</v>
      </c>
      <c r="CB29" s="28">
        <v>7.8</v>
      </c>
      <c r="CC29" s="27">
        <v>8.1999999999999993</v>
      </c>
      <c r="CD29" s="28">
        <v>7.9</v>
      </c>
      <c r="CE29" s="27">
        <v>7.6</v>
      </c>
      <c r="CF29" s="27">
        <v>8.6</v>
      </c>
      <c r="CG29" s="28">
        <v>8.8000000000000007</v>
      </c>
      <c r="CH29" s="28">
        <v>8.8000000000000007</v>
      </c>
      <c r="CI29" s="28">
        <v>8.4</v>
      </c>
      <c r="CJ29" s="28">
        <v>8.3000000000000007</v>
      </c>
      <c r="CK29" s="28">
        <v>7.1</v>
      </c>
      <c r="CL29" s="28">
        <v>6.8</v>
      </c>
      <c r="CM29" s="27">
        <v>7.3</v>
      </c>
      <c r="CN29" s="27">
        <v>8.6</v>
      </c>
      <c r="CO29" s="27">
        <v>9.1</v>
      </c>
      <c r="CP29" s="27">
        <v>7.3</v>
      </c>
      <c r="CQ29" s="2">
        <v>9.1999999999999993</v>
      </c>
      <c r="CR29">
        <f t="shared" si="1"/>
        <v>7.9173913043478219</v>
      </c>
    </row>
    <row r="30" spans="3:96" x14ac:dyDescent="0.25">
      <c r="C30">
        <v>6</v>
      </c>
      <c r="D30" s="27">
        <v>8.1</v>
      </c>
      <c r="E30" s="27">
        <v>9.1</v>
      </c>
      <c r="F30" s="27">
        <v>7.3</v>
      </c>
      <c r="G30" s="28">
        <v>9.1999999999999993</v>
      </c>
      <c r="H30" s="28">
        <v>8.5</v>
      </c>
      <c r="I30" s="28">
        <v>8.5</v>
      </c>
      <c r="J30" s="28">
        <v>7.6</v>
      </c>
      <c r="K30" s="28">
        <v>7.5</v>
      </c>
      <c r="L30" s="28">
        <v>8</v>
      </c>
      <c r="M30" s="28">
        <v>8</v>
      </c>
      <c r="N30" s="28">
        <v>7.6</v>
      </c>
      <c r="O30" s="28">
        <v>8.5</v>
      </c>
      <c r="P30" s="28">
        <v>8.8000000000000007</v>
      </c>
      <c r="Q30" s="28">
        <v>7.1</v>
      </c>
      <c r="R30" s="27">
        <v>7.8</v>
      </c>
      <c r="S30" s="27">
        <v>7.1</v>
      </c>
      <c r="T30" s="28">
        <v>8.6999999999999993</v>
      </c>
      <c r="U30" s="27">
        <v>8.3000000000000007</v>
      </c>
      <c r="V30" s="27">
        <v>8.3000000000000007</v>
      </c>
      <c r="W30" s="27">
        <v>8.3000000000000007</v>
      </c>
      <c r="X30" s="28">
        <v>8.1999999999999993</v>
      </c>
      <c r="Y30" s="28">
        <v>8.3000000000000007</v>
      </c>
      <c r="Z30" s="28">
        <v>6.6</v>
      </c>
      <c r="AA30" s="28">
        <v>7</v>
      </c>
      <c r="AB30" s="28">
        <v>8.8000000000000007</v>
      </c>
      <c r="AC30" s="28">
        <v>8.3000000000000007</v>
      </c>
      <c r="AD30" s="27">
        <v>7.8</v>
      </c>
      <c r="AE30" s="27">
        <v>7.9</v>
      </c>
      <c r="AF30" s="27">
        <v>8.3000000000000007</v>
      </c>
      <c r="AG30" s="27">
        <v>8.1999999999999993</v>
      </c>
      <c r="AH30" s="27">
        <v>8.1</v>
      </c>
      <c r="AI30" s="27">
        <v>7.8</v>
      </c>
      <c r="AJ30" s="27">
        <v>7.8</v>
      </c>
      <c r="AK30" s="27">
        <v>8</v>
      </c>
      <c r="AL30" s="27">
        <v>8</v>
      </c>
      <c r="AM30" s="27">
        <v>7.5</v>
      </c>
      <c r="AN30" s="27">
        <v>8.4</v>
      </c>
      <c r="AO30" s="27">
        <v>8.4</v>
      </c>
      <c r="AP30" s="27">
        <v>7.5</v>
      </c>
      <c r="AQ30" s="27">
        <v>6.6</v>
      </c>
      <c r="AR30" s="27">
        <v>7</v>
      </c>
      <c r="AS30" s="27">
        <v>8.1</v>
      </c>
      <c r="AT30" s="27">
        <v>8</v>
      </c>
      <c r="AU30" s="27">
        <v>7.6</v>
      </c>
      <c r="AV30" s="27">
        <v>7.6</v>
      </c>
      <c r="AW30" s="27">
        <v>7.6</v>
      </c>
      <c r="AX30" s="27">
        <v>7.9</v>
      </c>
      <c r="AY30" s="27">
        <v>8.1999999999999993</v>
      </c>
      <c r="AZ30" s="27">
        <v>8.4</v>
      </c>
      <c r="BA30" s="27">
        <v>8.6999999999999993</v>
      </c>
      <c r="BB30" s="27">
        <v>8.5</v>
      </c>
      <c r="BC30" s="27">
        <v>7.9</v>
      </c>
      <c r="BD30" s="27">
        <v>7.8</v>
      </c>
      <c r="BE30" s="27">
        <v>8</v>
      </c>
      <c r="BF30" s="27">
        <v>7.8</v>
      </c>
      <c r="BG30" s="28">
        <v>8.1999999999999993</v>
      </c>
      <c r="BH30" s="28">
        <v>8.1999999999999993</v>
      </c>
      <c r="BI30" s="27">
        <v>8.3000000000000007</v>
      </c>
      <c r="BJ30" s="27">
        <v>9</v>
      </c>
      <c r="BK30" s="28">
        <v>7.6</v>
      </c>
      <c r="BL30" s="28">
        <v>7.2</v>
      </c>
      <c r="BM30" s="28">
        <v>8.8000000000000007</v>
      </c>
      <c r="BN30" s="28">
        <v>7.8</v>
      </c>
      <c r="BO30" s="28">
        <v>8.5</v>
      </c>
      <c r="BP30" s="28">
        <v>8.8000000000000007</v>
      </c>
      <c r="BQ30" s="28">
        <v>7.6</v>
      </c>
      <c r="BR30" s="28">
        <v>8.1999999999999993</v>
      </c>
      <c r="BS30" s="27">
        <v>8.6</v>
      </c>
      <c r="BT30" s="27">
        <v>7.3</v>
      </c>
      <c r="BU30" s="28">
        <v>8.1999999999999993</v>
      </c>
      <c r="BV30" s="27">
        <v>8</v>
      </c>
      <c r="BW30" s="27">
        <v>7.3</v>
      </c>
      <c r="BX30" s="27">
        <v>8</v>
      </c>
      <c r="BY30" s="27">
        <v>8.1</v>
      </c>
      <c r="BZ30" s="9">
        <v>8</v>
      </c>
      <c r="CA30" s="27">
        <v>8.3000000000000007</v>
      </c>
      <c r="CB30" s="28">
        <v>7.1</v>
      </c>
      <c r="CC30" s="28">
        <v>8.1</v>
      </c>
      <c r="CD30" s="28">
        <v>7.5</v>
      </c>
      <c r="CE30" s="27">
        <v>7.4</v>
      </c>
      <c r="CF30" s="27">
        <v>7.7</v>
      </c>
      <c r="CG30" s="28">
        <v>9.1999999999999993</v>
      </c>
      <c r="CH30" s="28">
        <v>8.1999999999999993</v>
      </c>
      <c r="CI30" s="28">
        <v>7.7</v>
      </c>
      <c r="CJ30" s="28">
        <v>7.8</v>
      </c>
      <c r="CK30" s="28">
        <v>7.6</v>
      </c>
      <c r="CL30" s="28">
        <v>7.7</v>
      </c>
      <c r="CM30" s="27">
        <v>8.3000000000000007</v>
      </c>
      <c r="CN30" s="27">
        <v>8.1999999999999993</v>
      </c>
      <c r="CO30" s="27">
        <v>9.4</v>
      </c>
      <c r="CP30" s="27">
        <v>7.8</v>
      </c>
      <c r="CQ30" s="2">
        <v>7.8</v>
      </c>
      <c r="CR30">
        <f t="shared" si="1"/>
        <v>8.0043478260869581</v>
      </c>
    </row>
    <row r="31" spans="3:96" x14ac:dyDescent="0.25">
      <c r="C31">
        <v>7</v>
      </c>
      <c r="D31" s="27">
        <v>7.9</v>
      </c>
      <c r="E31" s="27">
        <v>9.4</v>
      </c>
      <c r="F31" s="27">
        <v>7.8</v>
      </c>
      <c r="G31" s="28">
        <v>7.8</v>
      </c>
      <c r="H31" s="28">
        <v>8.6999999999999993</v>
      </c>
      <c r="I31" s="28">
        <v>8.6</v>
      </c>
      <c r="J31" s="28">
        <v>7.2</v>
      </c>
      <c r="K31" s="28">
        <v>7.9</v>
      </c>
      <c r="L31" s="28">
        <v>8</v>
      </c>
      <c r="M31" s="28">
        <v>7.7</v>
      </c>
      <c r="N31" s="28">
        <v>7.2</v>
      </c>
      <c r="O31" s="28">
        <v>7.9</v>
      </c>
      <c r="P31" s="28">
        <v>8.5</v>
      </c>
      <c r="Q31" s="28">
        <v>7.7</v>
      </c>
      <c r="R31" s="27">
        <v>7.8</v>
      </c>
      <c r="S31" s="27">
        <v>7</v>
      </c>
      <c r="T31" s="28">
        <v>8.3000000000000007</v>
      </c>
      <c r="U31" s="28">
        <v>8.1999999999999993</v>
      </c>
      <c r="V31" s="28">
        <v>8.1999999999999993</v>
      </c>
      <c r="W31" s="27">
        <v>8.3000000000000007</v>
      </c>
      <c r="X31" s="28">
        <v>7.6</v>
      </c>
      <c r="Y31" s="28">
        <v>8.8000000000000007</v>
      </c>
      <c r="Z31" s="28">
        <v>7</v>
      </c>
      <c r="AA31" s="28">
        <v>7.8</v>
      </c>
      <c r="AB31" s="28">
        <v>8.8000000000000007</v>
      </c>
      <c r="AC31" s="28">
        <v>8.8000000000000007</v>
      </c>
      <c r="AD31" s="27">
        <v>7.9</v>
      </c>
      <c r="AE31" s="27">
        <v>7.3</v>
      </c>
      <c r="AF31" s="27">
        <v>8.3000000000000007</v>
      </c>
      <c r="AG31" s="27">
        <v>8.9</v>
      </c>
      <c r="AH31" s="27">
        <v>7.9</v>
      </c>
      <c r="AI31" s="27">
        <v>7.6</v>
      </c>
      <c r="AJ31" s="27">
        <v>8.1</v>
      </c>
      <c r="AK31" s="27">
        <v>8</v>
      </c>
      <c r="AL31" s="27">
        <v>7.6</v>
      </c>
      <c r="AM31" s="27">
        <v>8.1999999999999993</v>
      </c>
      <c r="AN31" s="27">
        <v>8.5</v>
      </c>
      <c r="AO31" s="27">
        <v>8.4</v>
      </c>
      <c r="AP31" s="27">
        <v>8.1999999999999993</v>
      </c>
      <c r="AQ31" s="27">
        <v>7.8</v>
      </c>
      <c r="AR31" s="27">
        <v>7.8</v>
      </c>
      <c r="AS31" s="27">
        <v>8</v>
      </c>
      <c r="AT31" s="27">
        <v>7.7</v>
      </c>
      <c r="AU31" s="27">
        <v>7.5</v>
      </c>
      <c r="AV31" s="27">
        <v>7.2</v>
      </c>
      <c r="AW31" s="27">
        <v>8.1999999999999993</v>
      </c>
      <c r="AX31" s="27">
        <v>7.9</v>
      </c>
      <c r="AY31" s="27">
        <v>7.7</v>
      </c>
      <c r="AZ31" s="27">
        <v>8.6999999999999993</v>
      </c>
      <c r="BA31" s="27">
        <v>8.4</v>
      </c>
      <c r="BB31" s="27">
        <v>8.1999999999999993</v>
      </c>
      <c r="BC31" s="27">
        <v>7.9</v>
      </c>
      <c r="BD31" s="27">
        <v>8</v>
      </c>
      <c r="BE31" s="27">
        <v>8.1</v>
      </c>
      <c r="BF31" s="27">
        <v>8.1999999999999993</v>
      </c>
      <c r="BG31" s="28">
        <v>8.3000000000000007</v>
      </c>
      <c r="BH31" s="28">
        <v>8.4</v>
      </c>
      <c r="BI31" s="27">
        <v>8.4</v>
      </c>
      <c r="BJ31" s="27">
        <v>8</v>
      </c>
      <c r="BK31" s="28">
        <v>7.8</v>
      </c>
      <c r="BL31" s="28">
        <v>7.1</v>
      </c>
      <c r="BM31" s="28">
        <v>8.6</v>
      </c>
      <c r="BN31" s="28">
        <v>7.7</v>
      </c>
      <c r="BO31" s="28">
        <v>7.5</v>
      </c>
      <c r="BP31" s="27">
        <v>8.5</v>
      </c>
      <c r="BQ31" s="28">
        <v>8</v>
      </c>
      <c r="BR31" s="28">
        <v>7.6</v>
      </c>
      <c r="BS31" s="27">
        <v>7.9</v>
      </c>
      <c r="BT31" s="27">
        <v>8.3000000000000007</v>
      </c>
      <c r="BU31" s="27">
        <v>8.4</v>
      </c>
      <c r="BV31" s="27">
        <v>7.3</v>
      </c>
      <c r="BW31" s="27">
        <v>8.6</v>
      </c>
      <c r="BX31" s="27">
        <v>8.6999999999999993</v>
      </c>
      <c r="BY31" s="27">
        <v>8.3000000000000007</v>
      </c>
      <c r="BZ31" s="27">
        <v>8.3000000000000007</v>
      </c>
      <c r="CA31" s="28">
        <v>8.1999999999999993</v>
      </c>
      <c r="CB31" s="28">
        <v>8.1999999999999993</v>
      </c>
      <c r="CC31" s="28">
        <v>8.4</v>
      </c>
      <c r="CD31" s="28">
        <v>7.4</v>
      </c>
      <c r="CE31" s="27">
        <v>7.4</v>
      </c>
      <c r="CF31" s="27">
        <v>8.5</v>
      </c>
      <c r="CG31" s="28">
        <v>8.8000000000000007</v>
      </c>
      <c r="CH31" s="28">
        <v>8.1</v>
      </c>
      <c r="CI31" s="28">
        <v>7.8</v>
      </c>
      <c r="CJ31" s="28">
        <v>7.9</v>
      </c>
      <c r="CK31" s="28">
        <v>7.6</v>
      </c>
      <c r="CL31" s="28">
        <v>7.6</v>
      </c>
      <c r="CM31" s="27">
        <v>8.3000000000000007</v>
      </c>
      <c r="CN31" s="27">
        <v>8.5</v>
      </c>
      <c r="CO31" s="27">
        <v>8.1</v>
      </c>
      <c r="CP31" s="27">
        <v>7.8</v>
      </c>
      <c r="CQ31" s="2">
        <v>7.9</v>
      </c>
      <c r="CR31">
        <f t="shared" si="1"/>
        <v>8.0358695652173875</v>
      </c>
    </row>
    <row r="32" spans="3:96" x14ac:dyDescent="0.25">
      <c r="C32">
        <v>8</v>
      </c>
      <c r="D32" s="27">
        <v>7.6</v>
      </c>
      <c r="E32" s="27">
        <v>8.1</v>
      </c>
      <c r="F32" s="27">
        <v>7.8</v>
      </c>
      <c r="G32" s="28">
        <v>7.9</v>
      </c>
      <c r="H32" s="28">
        <v>8.5</v>
      </c>
      <c r="I32" s="28">
        <v>8.1</v>
      </c>
      <c r="J32" s="28">
        <v>8.1</v>
      </c>
      <c r="K32" s="28">
        <v>8.3000000000000007</v>
      </c>
      <c r="L32" s="28">
        <v>7.8</v>
      </c>
      <c r="M32" s="28">
        <v>7.8</v>
      </c>
      <c r="N32" s="28">
        <v>7</v>
      </c>
      <c r="O32" s="28">
        <v>7.7</v>
      </c>
      <c r="P32" s="28">
        <v>8.3000000000000007</v>
      </c>
      <c r="Q32" s="28">
        <v>7.9</v>
      </c>
      <c r="R32" s="27">
        <v>7.6</v>
      </c>
      <c r="S32" s="27">
        <v>8.6</v>
      </c>
      <c r="T32" s="28">
        <v>8.8000000000000007</v>
      </c>
      <c r="U32" s="28">
        <v>8.3000000000000007</v>
      </c>
      <c r="V32" s="28">
        <v>8.4</v>
      </c>
      <c r="W32" s="27">
        <v>8.4</v>
      </c>
      <c r="X32" s="28">
        <v>8</v>
      </c>
      <c r="Y32" s="27">
        <v>8.5</v>
      </c>
      <c r="Z32" s="28">
        <v>7.6</v>
      </c>
      <c r="AA32" s="28">
        <v>8.6</v>
      </c>
      <c r="AB32" s="28">
        <v>7.8</v>
      </c>
      <c r="AC32" s="28">
        <v>8.8000000000000007</v>
      </c>
      <c r="AD32" s="27">
        <v>7.3</v>
      </c>
      <c r="AE32" s="27">
        <v>7.8</v>
      </c>
      <c r="AF32" s="27">
        <v>8.4</v>
      </c>
      <c r="AG32" s="27">
        <v>8.6999999999999993</v>
      </c>
      <c r="AH32" s="27">
        <v>7.6</v>
      </c>
      <c r="AI32" s="27">
        <v>7.7</v>
      </c>
      <c r="AJ32" s="27">
        <v>8.1</v>
      </c>
      <c r="AK32" s="27">
        <v>8</v>
      </c>
      <c r="AL32" s="27">
        <v>7.7</v>
      </c>
      <c r="AM32" s="27">
        <v>8.1999999999999993</v>
      </c>
      <c r="AN32" s="27">
        <v>8.3000000000000007</v>
      </c>
      <c r="AO32" s="27">
        <v>8.4</v>
      </c>
      <c r="AP32" s="27">
        <v>8.3000000000000007</v>
      </c>
      <c r="AQ32" s="27">
        <v>7.9</v>
      </c>
      <c r="AR32" s="27">
        <v>8.1999999999999993</v>
      </c>
      <c r="AS32" s="27">
        <v>8.4</v>
      </c>
      <c r="AT32" s="27">
        <v>7.4</v>
      </c>
      <c r="AU32" s="27">
        <v>7.7</v>
      </c>
      <c r="AV32" s="27">
        <v>7.1</v>
      </c>
      <c r="AW32" s="27">
        <v>8.1</v>
      </c>
      <c r="AX32" s="27">
        <v>8.1999999999999993</v>
      </c>
      <c r="AY32" s="27">
        <v>7.8</v>
      </c>
      <c r="AZ32" s="27">
        <v>8.6999999999999993</v>
      </c>
      <c r="BA32" s="27">
        <v>8.4</v>
      </c>
      <c r="BB32" s="27">
        <v>8.3000000000000007</v>
      </c>
      <c r="BC32" s="27">
        <v>7.9</v>
      </c>
      <c r="BD32" s="27">
        <v>8.1</v>
      </c>
      <c r="BE32" s="27">
        <v>8.3000000000000007</v>
      </c>
      <c r="BF32" s="27">
        <v>8.9</v>
      </c>
      <c r="BG32" s="28">
        <v>7.8</v>
      </c>
      <c r="BH32" s="28">
        <v>8.5</v>
      </c>
      <c r="BI32" s="27">
        <v>7.9</v>
      </c>
      <c r="BJ32" s="27">
        <v>8.4</v>
      </c>
      <c r="BK32" s="28">
        <v>8.5</v>
      </c>
      <c r="BL32" s="28">
        <v>7.8</v>
      </c>
      <c r="BM32" s="27">
        <v>8.1999999999999993</v>
      </c>
      <c r="BN32" s="27">
        <v>8.1</v>
      </c>
      <c r="BO32" s="28">
        <v>7.3</v>
      </c>
      <c r="BP32" s="27">
        <v>7.6</v>
      </c>
      <c r="BQ32" s="28">
        <v>8.1999999999999993</v>
      </c>
      <c r="BR32" s="28">
        <v>8</v>
      </c>
      <c r="BS32" s="27">
        <v>7.9</v>
      </c>
      <c r="BT32" s="27">
        <v>7.6</v>
      </c>
      <c r="BU32" s="27">
        <v>7.8</v>
      </c>
      <c r="BV32" s="27">
        <v>8.3000000000000007</v>
      </c>
      <c r="BW32" s="27">
        <v>8.1999999999999993</v>
      </c>
      <c r="BX32" s="27">
        <v>8</v>
      </c>
      <c r="BY32" s="27">
        <v>9</v>
      </c>
      <c r="BZ32" s="27">
        <v>8</v>
      </c>
      <c r="CA32" s="28">
        <v>8.4</v>
      </c>
      <c r="CB32" s="28">
        <v>7.6</v>
      </c>
      <c r="CC32" s="28">
        <v>8.6999999999999993</v>
      </c>
      <c r="CD32" s="28">
        <v>7.8</v>
      </c>
      <c r="CE32" s="27">
        <v>7.4</v>
      </c>
      <c r="CF32" s="27">
        <v>7.8</v>
      </c>
      <c r="CG32" s="28">
        <v>8.6999999999999993</v>
      </c>
      <c r="CH32" s="28">
        <v>7.5</v>
      </c>
      <c r="CI32" s="28">
        <v>7.3</v>
      </c>
      <c r="CJ32" s="28">
        <v>8.8000000000000007</v>
      </c>
      <c r="CK32" s="28">
        <v>7.8</v>
      </c>
      <c r="CL32" s="28">
        <v>7.8</v>
      </c>
      <c r="CM32" s="27">
        <v>8</v>
      </c>
      <c r="CN32" s="27">
        <v>8.6999999999999993</v>
      </c>
      <c r="CO32" s="27">
        <v>8.6</v>
      </c>
      <c r="CP32" s="27">
        <v>9</v>
      </c>
      <c r="CQ32" s="2">
        <v>7.8</v>
      </c>
      <c r="CR32">
        <f t="shared" si="1"/>
        <v>8.0760869565217366</v>
      </c>
    </row>
    <row r="33" spans="3:96" x14ac:dyDescent="0.25">
      <c r="C33">
        <v>9</v>
      </c>
      <c r="D33" s="27">
        <v>8.6999999999999993</v>
      </c>
      <c r="E33" s="27">
        <v>8.6</v>
      </c>
      <c r="F33" s="27">
        <v>9</v>
      </c>
      <c r="G33" s="28">
        <v>7.8</v>
      </c>
      <c r="H33" s="28">
        <v>7.6</v>
      </c>
      <c r="I33" s="28">
        <v>8.8000000000000007</v>
      </c>
      <c r="J33" s="28">
        <v>7.9</v>
      </c>
      <c r="K33" s="28">
        <v>7.5</v>
      </c>
      <c r="L33" s="28">
        <v>7.9</v>
      </c>
      <c r="M33" s="28">
        <v>6.4</v>
      </c>
      <c r="N33" s="28">
        <v>8.1</v>
      </c>
      <c r="O33" s="28">
        <v>7.4</v>
      </c>
      <c r="P33" s="28">
        <v>8.1</v>
      </c>
      <c r="Q33" s="28">
        <v>7.5</v>
      </c>
      <c r="R33" s="27">
        <v>7.4</v>
      </c>
      <c r="S33" s="27">
        <v>7.7</v>
      </c>
      <c r="T33" s="28">
        <v>8.8000000000000007</v>
      </c>
      <c r="U33" s="28">
        <v>7.8</v>
      </c>
      <c r="V33" s="28">
        <v>8.5</v>
      </c>
      <c r="W33" s="27">
        <v>7.9</v>
      </c>
      <c r="X33" s="28">
        <v>8.1999999999999993</v>
      </c>
      <c r="Y33" s="27">
        <v>7.6</v>
      </c>
      <c r="Z33" s="28">
        <v>8.1</v>
      </c>
      <c r="AA33" s="28">
        <v>8.6999999999999993</v>
      </c>
      <c r="AB33" s="28">
        <v>7.1</v>
      </c>
      <c r="AC33" s="28">
        <v>7.8</v>
      </c>
      <c r="AD33" s="27">
        <v>7.8</v>
      </c>
      <c r="AE33" s="27">
        <v>7.8</v>
      </c>
      <c r="AF33" s="27">
        <v>7.9</v>
      </c>
      <c r="AG33" s="27">
        <v>8.1999999999999993</v>
      </c>
      <c r="AH33" s="27">
        <v>8.1999999999999993</v>
      </c>
      <c r="AI33" s="27">
        <v>7.9</v>
      </c>
      <c r="AJ33" s="27">
        <v>7.9</v>
      </c>
      <c r="AK33" s="27">
        <v>8.1999999999999993</v>
      </c>
      <c r="AL33" s="27">
        <v>8.1999999999999993</v>
      </c>
      <c r="AM33" s="27">
        <v>7.9</v>
      </c>
      <c r="AN33" s="27">
        <v>8.1999999999999993</v>
      </c>
      <c r="AO33" s="27">
        <v>8</v>
      </c>
      <c r="AP33" s="27">
        <v>8.1</v>
      </c>
      <c r="AQ33" s="27">
        <v>8.1999999999999993</v>
      </c>
      <c r="AR33" s="27">
        <v>8.9</v>
      </c>
      <c r="AS33" s="27">
        <v>8.1999999999999993</v>
      </c>
      <c r="AT33" s="27">
        <v>8.1999999999999993</v>
      </c>
      <c r="AU33" s="27">
        <v>8.1999999999999993</v>
      </c>
      <c r="AV33" s="27">
        <v>8.1999999999999993</v>
      </c>
      <c r="AW33" s="27">
        <v>8.1999999999999993</v>
      </c>
      <c r="AX33" s="27">
        <v>7.8</v>
      </c>
      <c r="AY33" s="27">
        <v>7.8</v>
      </c>
      <c r="AZ33" s="27">
        <v>7.7</v>
      </c>
      <c r="BA33" s="28">
        <v>7.6</v>
      </c>
      <c r="BB33" s="27">
        <v>8.1999999999999993</v>
      </c>
      <c r="BC33" s="27">
        <v>7.3</v>
      </c>
      <c r="BD33" s="27">
        <v>8.3000000000000007</v>
      </c>
      <c r="BE33" s="27">
        <v>8.6</v>
      </c>
      <c r="BF33" s="27">
        <v>8.1</v>
      </c>
      <c r="BG33" s="28">
        <v>8.6</v>
      </c>
      <c r="BH33" s="27">
        <v>7.5</v>
      </c>
      <c r="BI33" s="27">
        <v>7.9</v>
      </c>
      <c r="BJ33" s="27">
        <v>8.4</v>
      </c>
      <c r="BK33" s="27">
        <v>8</v>
      </c>
      <c r="BL33" s="27">
        <v>8.3000000000000007</v>
      </c>
      <c r="BM33" s="28">
        <v>7.9</v>
      </c>
      <c r="BN33" s="28">
        <v>7.8</v>
      </c>
      <c r="BO33" s="28">
        <v>8.3000000000000007</v>
      </c>
      <c r="BP33" s="27">
        <v>8.3000000000000007</v>
      </c>
      <c r="BQ33" s="27">
        <v>8.3000000000000007</v>
      </c>
      <c r="BR33" s="28">
        <v>8.1999999999999993</v>
      </c>
      <c r="BS33" s="27">
        <v>7.9</v>
      </c>
      <c r="BT33" s="27">
        <v>8.1999999999999993</v>
      </c>
      <c r="BU33" s="27">
        <v>8.3000000000000007</v>
      </c>
      <c r="BV33" s="27">
        <v>8.3000000000000007</v>
      </c>
      <c r="BW33" s="27">
        <v>8.5</v>
      </c>
      <c r="BX33" s="27">
        <v>8.5</v>
      </c>
      <c r="BY33" s="27">
        <v>8.1</v>
      </c>
      <c r="BZ33" s="27">
        <v>8</v>
      </c>
      <c r="CA33" s="28">
        <v>8.5</v>
      </c>
      <c r="CB33" s="28">
        <v>8</v>
      </c>
      <c r="CC33" s="28">
        <v>8.6</v>
      </c>
      <c r="CD33" s="28">
        <v>8</v>
      </c>
      <c r="CE33" s="27">
        <v>7.6</v>
      </c>
      <c r="CF33" s="27">
        <v>8.1999999999999993</v>
      </c>
      <c r="CG33" s="28">
        <v>9.1999999999999993</v>
      </c>
      <c r="CH33" s="28">
        <v>8.6</v>
      </c>
      <c r="CI33" s="28">
        <v>7.3</v>
      </c>
      <c r="CJ33" s="28">
        <v>8.6</v>
      </c>
      <c r="CK33" s="28">
        <v>7.7</v>
      </c>
      <c r="CL33" s="28">
        <v>8.5</v>
      </c>
      <c r="CM33" s="27">
        <v>8.1</v>
      </c>
      <c r="CN33" s="27">
        <v>8.1</v>
      </c>
      <c r="CO33" s="27">
        <v>9.1999999999999993</v>
      </c>
      <c r="CP33" s="27">
        <v>8.3000000000000007</v>
      </c>
      <c r="CQ33" s="2">
        <v>8.1</v>
      </c>
      <c r="CR33">
        <f t="shared" si="1"/>
        <v>8.093478260869567</v>
      </c>
    </row>
    <row r="34" spans="3:96" x14ac:dyDescent="0.25">
      <c r="C34">
        <v>10</v>
      </c>
      <c r="D34" s="27">
        <v>8.1</v>
      </c>
      <c r="E34" s="27">
        <v>9.1999999999999993</v>
      </c>
      <c r="F34" s="27">
        <v>8.3000000000000007</v>
      </c>
      <c r="G34" s="28">
        <v>8.1</v>
      </c>
      <c r="H34" s="28">
        <v>9.1</v>
      </c>
      <c r="I34" s="28">
        <v>8.8000000000000007</v>
      </c>
      <c r="J34" s="28">
        <v>8.4</v>
      </c>
      <c r="K34" s="28">
        <v>8.3000000000000007</v>
      </c>
      <c r="L34" s="28">
        <v>7.1</v>
      </c>
      <c r="M34" s="28">
        <v>6.8</v>
      </c>
      <c r="N34" s="28">
        <v>8.6</v>
      </c>
      <c r="O34" s="28">
        <v>7.8</v>
      </c>
      <c r="P34" s="28">
        <v>8.4</v>
      </c>
      <c r="Q34" s="28">
        <v>7.4</v>
      </c>
      <c r="R34" s="27">
        <v>7.4</v>
      </c>
      <c r="S34" s="27">
        <v>8.5</v>
      </c>
      <c r="T34" s="28">
        <v>7.8</v>
      </c>
      <c r="U34" s="28">
        <v>8.6</v>
      </c>
      <c r="V34" s="27">
        <v>7.5</v>
      </c>
      <c r="W34" s="27">
        <v>8.1999999999999993</v>
      </c>
      <c r="X34" s="27">
        <v>8.3000000000000007</v>
      </c>
      <c r="Y34" s="27">
        <v>8.3000000000000007</v>
      </c>
      <c r="Z34" s="28">
        <v>8.3000000000000007</v>
      </c>
      <c r="AA34" s="28">
        <v>8.3000000000000007</v>
      </c>
      <c r="AB34" s="28">
        <v>8.1999999999999993</v>
      </c>
      <c r="AC34" s="28">
        <v>7.1</v>
      </c>
      <c r="AD34" s="28">
        <v>8.3000000000000007</v>
      </c>
      <c r="AE34" s="27">
        <v>7.9</v>
      </c>
      <c r="AF34" s="27">
        <v>8.1999999999999993</v>
      </c>
      <c r="AG34" s="27">
        <v>8.3000000000000007</v>
      </c>
      <c r="AH34" s="27">
        <v>8.9</v>
      </c>
      <c r="AI34" s="27">
        <v>7.6</v>
      </c>
      <c r="AJ34" s="27">
        <v>8.1999999999999993</v>
      </c>
      <c r="AK34" s="27">
        <v>8.9</v>
      </c>
      <c r="AL34" s="27">
        <v>8.1999999999999993</v>
      </c>
      <c r="AM34" s="27">
        <v>8.1999999999999993</v>
      </c>
      <c r="AN34" s="27">
        <v>8.1999999999999993</v>
      </c>
      <c r="AO34" s="27">
        <v>8.1999999999999993</v>
      </c>
      <c r="AP34" s="27">
        <v>7.9</v>
      </c>
      <c r="AQ34" s="27">
        <v>8.3000000000000007</v>
      </c>
      <c r="AR34" s="27">
        <v>8.1</v>
      </c>
      <c r="AS34" s="27">
        <v>8.3000000000000007</v>
      </c>
      <c r="AT34" s="27">
        <v>8.3000000000000007</v>
      </c>
      <c r="AU34" s="27">
        <v>8.3000000000000007</v>
      </c>
      <c r="AV34" s="27">
        <v>8.3000000000000007</v>
      </c>
      <c r="AW34" s="27">
        <v>8.3000000000000007</v>
      </c>
      <c r="AX34" s="27">
        <v>8.1</v>
      </c>
      <c r="AY34" s="27">
        <v>8.1</v>
      </c>
      <c r="AZ34" s="28">
        <v>8.3000000000000007</v>
      </c>
      <c r="BA34" s="28">
        <v>8</v>
      </c>
      <c r="BB34" s="27">
        <v>8.3000000000000007</v>
      </c>
      <c r="BC34" s="27">
        <v>8.3000000000000007</v>
      </c>
      <c r="BD34" s="27">
        <v>8.6</v>
      </c>
      <c r="BE34" s="27">
        <v>7.3</v>
      </c>
      <c r="BF34" s="27">
        <v>8</v>
      </c>
      <c r="BG34" s="28">
        <v>8.6999999999999993</v>
      </c>
      <c r="BH34" s="27">
        <v>8.3000000000000007</v>
      </c>
      <c r="BI34" s="27">
        <v>7.9</v>
      </c>
      <c r="BJ34" s="27">
        <v>8.6</v>
      </c>
      <c r="BK34" s="28">
        <v>7.3</v>
      </c>
      <c r="BL34" s="28">
        <v>7.4</v>
      </c>
      <c r="BM34" s="28">
        <v>8.1</v>
      </c>
      <c r="BN34" s="28">
        <v>7.1</v>
      </c>
      <c r="BO34" s="27">
        <v>8</v>
      </c>
      <c r="BP34" s="27">
        <v>8.3000000000000007</v>
      </c>
      <c r="BQ34" s="27">
        <v>8.3000000000000007</v>
      </c>
      <c r="BR34" s="27">
        <v>8.1999999999999993</v>
      </c>
      <c r="BS34" s="27">
        <v>7.3</v>
      </c>
      <c r="BT34" s="27">
        <v>8.3000000000000007</v>
      </c>
      <c r="BU34" s="27">
        <v>8.3000000000000007</v>
      </c>
      <c r="BV34" s="27">
        <v>8</v>
      </c>
      <c r="BW34" s="27">
        <v>8.3000000000000007</v>
      </c>
      <c r="BX34" s="27">
        <v>8.4</v>
      </c>
      <c r="BY34" s="27">
        <v>7.3</v>
      </c>
      <c r="BZ34" s="27">
        <v>8</v>
      </c>
      <c r="CA34" s="27">
        <v>7.5</v>
      </c>
      <c r="CB34" s="28">
        <v>8.1999999999999993</v>
      </c>
      <c r="CC34" s="28">
        <v>8.1999999999999993</v>
      </c>
      <c r="CD34" s="28">
        <v>7.4</v>
      </c>
      <c r="CE34" s="27">
        <v>7.5</v>
      </c>
      <c r="CF34" s="27">
        <v>8.1999999999999993</v>
      </c>
      <c r="CG34" s="27">
        <v>8.5</v>
      </c>
      <c r="CH34" s="27">
        <v>7.6</v>
      </c>
      <c r="CI34" s="27">
        <v>8.1999999999999993</v>
      </c>
      <c r="CJ34" s="27">
        <v>8.1999999999999993</v>
      </c>
      <c r="CK34" s="27">
        <v>8.1</v>
      </c>
      <c r="CL34" s="27">
        <v>8</v>
      </c>
      <c r="CM34" s="27">
        <v>8.5</v>
      </c>
      <c r="CN34" s="27">
        <v>8.3000000000000007</v>
      </c>
      <c r="CO34" s="27">
        <v>9</v>
      </c>
      <c r="CP34" s="27">
        <v>7.6</v>
      </c>
      <c r="CQ34" s="2">
        <v>7.1</v>
      </c>
      <c r="CR34">
        <f t="shared" si="1"/>
        <v>8.0978260869565233</v>
      </c>
    </row>
    <row r="35" spans="3:96" x14ac:dyDescent="0.25">
      <c r="C35">
        <v>11</v>
      </c>
      <c r="D35" s="27">
        <v>8.3000000000000007</v>
      </c>
      <c r="E35" s="27">
        <v>9</v>
      </c>
      <c r="F35" s="27">
        <v>7.6</v>
      </c>
      <c r="G35" s="28">
        <v>7.1</v>
      </c>
      <c r="H35" s="28">
        <v>9.1999999999999993</v>
      </c>
      <c r="I35" s="28">
        <v>8.1999999999999993</v>
      </c>
      <c r="J35" s="28">
        <v>7.7</v>
      </c>
      <c r="K35" s="28">
        <v>7.8</v>
      </c>
      <c r="L35" s="28">
        <v>7.6</v>
      </c>
      <c r="M35" s="28">
        <v>7.7</v>
      </c>
      <c r="N35" s="28">
        <v>7.9</v>
      </c>
      <c r="O35" s="28">
        <v>8.5</v>
      </c>
      <c r="P35" s="28">
        <v>8.6999999999999993</v>
      </c>
      <c r="Q35" s="28">
        <v>7.8</v>
      </c>
      <c r="R35" s="27">
        <v>7.4</v>
      </c>
      <c r="S35" s="27">
        <v>7.8</v>
      </c>
      <c r="T35" s="28">
        <v>7.1</v>
      </c>
      <c r="U35" s="28">
        <v>8.6999999999999993</v>
      </c>
      <c r="V35" s="27">
        <v>8.3000000000000007</v>
      </c>
      <c r="W35" s="27">
        <v>7.7</v>
      </c>
      <c r="X35" s="27">
        <v>8.4</v>
      </c>
      <c r="Y35" s="27">
        <v>8.3000000000000007</v>
      </c>
      <c r="Z35" s="28">
        <v>8.5</v>
      </c>
      <c r="AA35" s="28">
        <v>8.8000000000000007</v>
      </c>
      <c r="AB35" s="28">
        <v>7.6</v>
      </c>
      <c r="AC35" s="28">
        <v>8.1999999999999993</v>
      </c>
      <c r="AD35" s="28">
        <v>7.8</v>
      </c>
      <c r="AE35" s="27">
        <v>7.3</v>
      </c>
      <c r="AF35" s="27">
        <v>7.7</v>
      </c>
      <c r="AG35" s="27">
        <v>8.1999999999999993</v>
      </c>
      <c r="AH35" s="27">
        <v>8.1</v>
      </c>
      <c r="AI35" s="27">
        <v>8.6999999999999993</v>
      </c>
      <c r="AJ35" s="27">
        <v>7.7</v>
      </c>
      <c r="AK35" s="27">
        <v>8.1</v>
      </c>
      <c r="AL35" s="27">
        <v>8.4</v>
      </c>
      <c r="AM35" s="27">
        <v>7.7</v>
      </c>
      <c r="AN35" s="27">
        <v>8.4</v>
      </c>
      <c r="AO35" s="27">
        <v>8.3000000000000007</v>
      </c>
      <c r="AP35" s="27">
        <v>8.3000000000000007</v>
      </c>
      <c r="AQ35" s="27">
        <v>8.1</v>
      </c>
      <c r="AR35" s="27">
        <v>8</v>
      </c>
      <c r="AS35" s="27">
        <v>8.1</v>
      </c>
      <c r="AT35" s="27">
        <v>8.1</v>
      </c>
      <c r="AU35" s="27">
        <v>8.1999999999999993</v>
      </c>
      <c r="AV35" s="27">
        <v>8.1</v>
      </c>
      <c r="AW35" s="27">
        <v>8.1999999999999993</v>
      </c>
      <c r="AX35" s="27">
        <v>8.1</v>
      </c>
      <c r="AY35" s="27">
        <v>8.1</v>
      </c>
      <c r="AZ35" s="28">
        <v>8.8000000000000007</v>
      </c>
      <c r="BA35" s="28">
        <v>8.1999999999999993</v>
      </c>
      <c r="BB35" s="27">
        <v>8.1999999999999993</v>
      </c>
      <c r="BC35" s="27">
        <v>8.3000000000000007</v>
      </c>
      <c r="BD35" s="27">
        <v>7.9</v>
      </c>
      <c r="BE35" s="27">
        <v>8.3000000000000007</v>
      </c>
      <c r="BF35" s="27">
        <v>7.8</v>
      </c>
      <c r="BG35" s="28">
        <v>8.3000000000000007</v>
      </c>
      <c r="BH35" s="23">
        <v>8</v>
      </c>
      <c r="BI35" s="27">
        <v>8.1999999999999993</v>
      </c>
      <c r="BJ35" s="27">
        <v>9.3000000000000007</v>
      </c>
      <c r="BK35" s="28">
        <v>8.6999999999999993</v>
      </c>
      <c r="BL35" s="28">
        <v>6</v>
      </c>
      <c r="BM35" s="28">
        <v>7.9</v>
      </c>
      <c r="BN35" s="28">
        <v>7.9</v>
      </c>
      <c r="BO35" s="28">
        <v>7.9</v>
      </c>
      <c r="BP35" s="27">
        <v>8.4</v>
      </c>
      <c r="BQ35" s="28">
        <v>8.1999999999999993</v>
      </c>
      <c r="BR35" s="27">
        <v>8.3000000000000007</v>
      </c>
      <c r="BS35" s="27">
        <v>8.3000000000000007</v>
      </c>
      <c r="BT35" s="27">
        <v>8.1999999999999993</v>
      </c>
      <c r="BU35" s="27">
        <v>8.4</v>
      </c>
      <c r="BV35" s="27">
        <v>8.1</v>
      </c>
      <c r="BW35" s="27">
        <v>8.6</v>
      </c>
      <c r="BX35" s="27">
        <v>7.3</v>
      </c>
      <c r="BY35" s="27">
        <v>7.8</v>
      </c>
      <c r="BZ35" s="27">
        <v>7</v>
      </c>
      <c r="CA35" s="27">
        <v>8.3000000000000007</v>
      </c>
      <c r="CB35" s="27">
        <v>8.3000000000000007</v>
      </c>
      <c r="CC35" s="28">
        <v>8.3000000000000007</v>
      </c>
      <c r="CD35" s="28">
        <v>7</v>
      </c>
      <c r="CE35" s="27">
        <v>7.7</v>
      </c>
      <c r="CF35" s="27">
        <v>8.1</v>
      </c>
      <c r="CG35" s="28">
        <v>9.1</v>
      </c>
      <c r="CH35" s="28">
        <v>7.2</v>
      </c>
      <c r="CI35" s="28">
        <v>7.2</v>
      </c>
      <c r="CJ35" s="28">
        <v>7.9</v>
      </c>
      <c r="CK35" s="28">
        <v>7.8</v>
      </c>
      <c r="CL35" s="28">
        <v>7.3</v>
      </c>
      <c r="CM35" s="27">
        <v>8.1999999999999993</v>
      </c>
      <c r="CN35" s="27">
        <v>8.4</v>
      </c>
      <c r="CO35" s="27">
        <v>8</v>
      </c>
      <c r="CP35" s="27">
        <v>8.1999999999999993</v>
      </c>
      <c r="CQ35" s="2">
        <v>8.3000000000000007</v>
      </c>
      <c r="CR35">
        <f t="shared" si="1"/>
        <v>8.0565217391304333</v>
      </c>
    </row>
    <row r="36" spans="3:96" x14ac:dyDescent="0.25">
      <c r="C36">
        <v>12</v>
      </c>
      <c r="D36" s="27">
        <v>8.4</v>
      </c>
      <c r="E36" s="27">
        <v>8</v>
      </c>
      <c r="F36" s="27">
        <v>8.1999999999999993</v>
      </c>
      <c r="G36" s="28">
        <v>8.3000000000000007</v>
      </c>
      <c r="H36" s="28">
        <v>8.8000000000000007</v>
      </c>
      <c r="I36" s="28">
        <v>8.1</v>
      </c>
      <c r="J36" s="28">
        <v>7.8</v>
      </c>
      <c r="K36" s="28">
        <v>7.9</v>
      </c>
      <c r="L36" s="28">
        <v>7.6</v>
      </c>
      <c r="M36" s="28">
        <v>7.6</v>
      </c>
      <c r="N36" s="28">
        <v>7.2</v>
      </c>
      <c r="O36" s="28">
        <v>8.1</v>
      </c>
      <c r="P36" s="28">
        <v>8.6</v>
      </c>
      <c r="Q36" s="28">
        <v>8</v>
      </c>
      <c r="R36" s="27">
        <v>7.6</v>
      </c>
      <c r="S36" s="27">
        <v>8.1999999999999993</v>
      </c>
      <c r="T36" s="28">
        <v>8.1999999999999993</v>
      </c>
      <c r="U36" s="28">
        <v>8.3000000000000007</v>
      </c>
      <c r="V36" s="28">
        <v>7.6</v>
      </c>
      <c r="W36" s="28">
        <v>8.1</v>
      </c>
      <c r="X36" s="27">
        <v>7.9</v>
      </c>
      <c r="Y36" s="27">
        <v>8.4</v>
      </c>
      <c r="Z36" s="28">
        <v>7.5</v>
      </c>
      <c r="AA36" s="27">
        <v>8.5</v>
      </c>
      <c r="AB36" s="28">
        <v>8</v>
      </c>
      <c r="AC36" s="28">
        <v>7.6</v>
      </c>
      <c r="AD36" s="28">
        <v>8.6</v>
      </c>
      <c r="AE36" s="27">
        <v>7.8</v>
      </c>
      <c r="AF36" s="27">
        <v>8.1</v>
      </c>
      <c r="AG36" s="27">
        <v>8.4</v>
      </c>
      <c r="AH36" s="27">
        <v>8</v>
      </c>
      <c r="AI36" s="27">
        <v>8.1</v>
      </c>
      <c r="AJ36" s="27">
        <v>8.1</v>
      </c>
      <c r="AK36" s="27">
        <v>8</v>
      </c>
      <c r="AL36" s="27">
        <v>8.9</v>
      </c>
      <c r="AM36" s="27">
        <v>8.1</v>
      </c>
      <c r="AN36" s="27">
        <v>8.9</v>
      </c>
      <c r="AO36" s="27">
        <v>8.1999999999999993</v>
      </c>
      <c r="AP36" s="27">
        <v>8</v>
      </c>
      <c r="AQ36" s="27">
        <v>8</v>
      </c>
      <c r="AR36" s="27">
        <v>7.8</v>
      </c>
      <c r="AS36" s="27">
        <v>8</v>
      </c>
      <c r="AT36" s="27">
        <v>8</v>
      </c>
      <c r="AU36" s="27">
        <v>8.4</v>
      </c>
      <c r="AV36" s="27">
        <v>8</v>
      </c>
      <c r="AW36" s="27">
        <v>8.4</v>
      </c>
      <c r="AX36" s="27">
        <v>7.9</v>
      </c>
      <c r="AY36" s="27">
        <v>7.9</v>
      </c>
      <c r="AZ36" s="28">
        <v>8.8000000000000007</v>
      </c>
      <c r="BA36" s="27">
        <v>7.3</v>
      </c>
      <c r="BB36" s="27">
        <v>8.4</v>
      </c>
      <c r="BC36" s="27">
        <v>8</v>
      </c>
      <c r="BD36" s="27">
        <v>7.9</v>
      </c>
      <c r="BE36" s="27">
        <v>8.1</v>
      </c>
      <c r="BF36" s="27">
        <v>8.1</v>
      </c>
      <c r="BG36" s="28">
        <v>8.8000000000000007</v>
      </c>
      <c r="BH36" s="27">
        <v>7.7</v>
      </c>
      <c r="BI36" s="27">
        <v>8.5</v>
      </c>
      <c r="BJ36" s="28">
        <v>7.9</v>
      </c>
      <c r="BK36" s="28">
        <v>8.6999999999999993</v>
      </c>
      <c r="BL36" s="28">
        <v>7.4</v>
      </c>
      <c r="BM36" s="28">
        <v>8.3000000000000007</v>
      </c>
      <c r="BN36" s="28">
        <v>8.1</v>
      </c>
      <c r="BO36" s="28">
        <v>7.7</v>
      </c>
      <c r="BP36" s="27">
        <v>7.9</v>
      </c>
      <c r="BQ36" s="28">
        <v>8.3000000000000007</v>
      </c>
      <c r="BR36" s="27">
        <v>8.1999999999999993</v>
      </c>
      <c r="BS36" s="27">
        <v>8.3000000000000007</v>
      </c>
      <c r="BT36" s="27">
        <v>8.4</v>
      </c>
      <c r="BU36" s="27">
        <v>8.6999999999999993</v>
      </c>
      <c r="BV36" s="27">
        <v>8.5</v>
      </c>
      <c r="BW36" s="27">
        <v>7.9</v>
      </c>
      <c r="BX36" s="27">
        <v>7.8</v>
      </c>
      <c r="BY36" s="27">
        <v>8</v>
      </c>
      <c r="BZ36" s="27">
        <v>7.8</v>
      </c>
      <c r="CA36" s="28">
        <v>8.1999999999999993</v>
      </c>
      <c r="CB36" s="28">
        <v>8.1999999999999993</v>
      </c>
      <c r="CC36" s="27">
        <v>8.4</v>
      </c>
      <c r="CD36" s="27">
        <v>7.9</v>
      </c>
      <c r="CE36" s="27">
        <v>8.1</v>
      </c>
      <c r="CF36" s="27">
        <v>8.1999999999999993</v>
      </c>
      <c r="CG36" s="28">
        <v>7.9</v>
      </c>
      <c r="CH36" s="28">
        <v>7.4</v>
      </c>
      <c r="CI36" s="28">
        <v>8.6999999999999993</v>
      </c>
      <c r="CJ36" s="28">
        <v>8.1</v>
      </c>
      <c r="CK36" s="28">
        <v>7.1</v>
      </c>
      <c r="CL36" s="28">
        <v>8.6999999999999993</v>
      </c>
      <c r="CM36" s="27">
        <v>8.3000000000000007</v>
      </c>
      <c r="CN36" s="27">
        <v>7.9</v>
      </c>
      <c r="CO36" s="27">
        <v>8.4</v>
      </c>
      <c r="CP36" s="27">
        <v>7.9</v>
      </c>
      <c r="CQ36" s="2">
        <v>8.5</v>
      </c>
      <c r="CR36">
        <f t="shared" si="1"/>
        <v>8.1032608695652169</v>
      </c>
    </row>
    <row r="37" spans="3:96" x14ac:dyDescent="0.25">
      <c r="C37">
        <v>13</v>
      </c>
      <c r="D37" s="27">
        <v>7.9</v>
      </c>
      <c r="E37" s="27">
        <v>8.4</v>
      </c>
      <c r="F37" s="27">
        <v>7.9</v>
      </c>
      <c r="G37" s="28">
        <v>8.5</v>
      </c>
      <c r="H37" s="28">
        <v>8.6999999999999993</v>
      </c>
      <c r="I37" s="28">
        <v>7.5</v>
      </c>
      <c r="J37" s="28">
        <v>7.3</v>
      </c>
      <c r="K37" s="28">
        <v>8.8000000000000007</v>
      </c>
      <c r="L37" s="28">
        <v>7.8</v>
      </c>
      <c r="M37" s="28">
        <v>7.8</v>
      </c>
      <c r="N37" s="28">
        <v>7.1</v>
      </c>
      <c r="O37" s="28">
        <v>8.6999999999999993</v>
      </c>
      <c r="P37" s="28">
        <v>8.1999999999999993</v>
      </c>
      <c r="Q37" s="28">
        <v>7.4</v>
      </c>
      <c r="R37" s="27">
        <v>7.5</v>
      </c>
      <c r="S37" s="27">
        <v>8.1999999999999993</v>
      </c>
      <c r="T37" s="28">
        <v>7.6</v>
      </c>
      <c r="U37" s="28">
        <v>8.8000000000000007</v>
      </c>
      <c r="V37" s="28">
        <v>7.3</v>
      </c>
      <c r="W37" s="28">
        <v>7.7</v>
      </c>
      <c r="X37" s="27">
        <v>8.1999999999999993</v>
      </c>
      <c r="Y37" s="27">
        <v>7.9</v>
      </c>
      <c r="Z37" s="28">
        <v>7.3</v>
      </c>
      <c r="AA37" s="27">
        <v>7.6</v>
      </c>
      <c r="AB37" s="28">
        <v>8.1999999999999993</v>
      </c>
      <c r="AC37" s="28">
        <v>8</v>
      </c>
      <c r="AD37" s="28">
        <v>8.6999999999999993</v>
      </c>
      <c r="AE37" s="28">
        <v>8.3000000000000007</v>
      </c>
      <c r="AF37" s="27">
        <v>7.9</v>
      </c>
      <c r="AG37" s="27">
        <v>8.6999999999999993</v>
      </c>
      <c r="AH37" s="27">
        <v>7.8</v>
      </c>
      <c r="AI37" s="27">
        <v>8.3000000000000007</v>
      </c>
      <c r="AJ37" s="27">
        <v>7.9</v>
      </c>
      <c r="AK37" s="27">
        <v>7.8</v>
      </c>
      <c r="AL37" s="27">
        <v>7.5</v>
      </c>
      <c r="AM37" s="27">
        <v>7.9</v>
      </c>
      <c r="AN37" s="27">
        <v>7.5</v>
      </c>
      <c r="AO37" s="27">
        <v>8.4</v>
      </c>
      <c r="AP37" s="27">
        <v>8.1999999999999993</v>
      </c>
      <c r="AQ37" s="27">
        <v>7.8</v>
      </c>
      <c r="AR37" s="27">
        <v>8.1</v>
      </c>
      <c r="AS37" s="27">
        <v>7.8</v>
      </c>
      <c r="AT37" s="27">
        <v>7.8</v>
      </c>
      <c r="AU37" s="27">
        <v>8.6999999999999993</v>
      </c>
      <c r="AV37" s="27">
        <v>7.8</v>
      </c>
      <c r="AW37" s="27">
        <v>8.6999999999999993</v>
      </c>
      <c r="AX37" s="27">
        <v>8.1</v>
      </c>
      <c r="AY37" s="27">
        <v>8.1</v>
      </c>
      <c r="AZ37" s="28">
        <v>7.8</v>
      </c>
      <c r="BA37" s="27">
        <v>8.3000000000000007</v>
      </c>
      <c r="BB37" s="27">
        <v>8.6999999999999993</v>
      </c>
      <c r="BC37" s="27">
        <v>7.8</v>
      </c>
      <c r="BD37" s="27">
        <v>8</v>
      </c>
      <c r="BE37" s="27">
        <v>7.3</v>
      </c>
      <c r="BF37" s="27">
        <v>8.1</v>
      </c>
      <c r="BG37" s="28">
        <v>8.8000000000000007</v>
      </c>
      <c r="BH37" s="27">
        <v>7.9</v>
      </c>
      <c r="BI37" s="27">
        <v>8.1999999999999993</v>
      </c>
      <c r="BJ37" s="28">
        <v>8.1</v>
      </c>
      <c r="BK37" s="28">
        <v>7.4</v>
      </c>
      <c r="BL37" s="28">
        <v>7.2</v>
      </c>
      <c r="BM37" s="28">
        <v>8</v>
      </c>
      <c r="BN37" s="28">
        <v>8</v>
      </c>
      <c r="BO37" s="28">
        <v>7.1</v>
      </c>
      <c r="BP37" s="27">
        <v>8.1999999999999993</v>
      </c>
      <c r="BQ37" s="28">
        <v>7.8</v>
      </c>
      <c r="BR37" s="27">
        <v>8.4</v>
      </c>
      <c r="BS37" s="27">
        <v>8</v>
      </c>
      <c r="BT37" s="27">
        <v>8.6999999999999993</v>
      </c>
      <c r="BU37" s="27">
        <v>8.4</v>
      </c>
      <c r="BV37" s="27">
        <v>8.1999999999999993</v>
      </c>
      <c r="BW37" s="27">
        <v>7.9</v>
      </c>
      <c r="BX37" s="27">
        <v>8</v>
      </c>
      <c r="BY37" s="27">
        <v>8.1</v>
      </c>
      <c r="BZ37" s="27">
        <v>8.1999999999999993</v>
      </c>
      <c r="CA37" s="28">
        <v>8.3000000000000007</v>
      </c>
      <c r="CB37" s="28">
        <v>8.4</v>
      </c>
      <c r="CC37" s="28">
        <v>8.1999999999999993</v>
      </c>
      <c r="CD37" s="27">
        <v>8.1</v>
      </c>
      <c r="CE37" s="27">
        <v>7.6</v>
      </c>
      <c r="CF37" s="27">
        <v>7.2</v>
      </c>
      <c r="CG37" s="28">
        <v>8.1</v>
      </c>
      <c r="CH37" s="28">
        <v>7.2</v>
      </c>
      <c r="CI37" s="28">
        <v>7.6</v>
      </c>
      <c r="CJ37" s="28">
        <v>7.9</v>
      </c>
      <c r="CK37" s="28">
        <v>7.9</v>
      </c>
      <c r="CL37" s="28">
        <v>8.6999999999999993</v>
      </c>
      <c r="CM37" s="27">
        <v>8.1999999999999993</v>
      </c>
      <c r="CN37" s="27">
        <v>7.9</v>
      </c>
      <c r="CO37" s="27">
        <v>8.4</v>
      </c>
      <c r="CP37" s="27">
        <v>8.1999999999999993</v>
      </c>
      <c r="CQ37" s="2">
        <v>8.1</v>
      </c>
      <c r="CR37">
        <f t="shared" si="1"/>
        <v>8.0076086956521788</v>
      </c>
    </row>
    <row r="38" spans="3:96" x14ac:dyDescent="0.25">
      <c r="C38">
        <v>14</v>
      </c>
      <c r="D38" s="27">
        <v>7.9</v>
      </c>
      <c r="E38" s="27">
        <v>8.4</v>
      </c>
      <c r="F38" s="27">
        <v>8.1999999999999993</v>
      </c>
      <c r="G38" s="28">
        <v>8.1</v>
      </c>
      <c r="H38" s="28">
        <v>9.1999999999999993</v>
      </c>
      <c r="I38" s="28">
        <v>8.6</v>
      </c>
      <c r="J38" s="28">
        <v>7.3</v>
      </c>
      <c r="K38" s="28">
        <v>8.6</v>
      </c>
      <c r="L38" s="28">
        <v>7.7</v>
      </c>
      <c r="M38" s="28">
        <v>8.5</v>
      </c>
      <c r="N38" s="28">
        <v>7.8</v>
      </c>
      <c r="O38" s="28">
        <v>7.3</v>
      </c>
      <c r="P38" s="28">
        <v>8.3000000000000007</v>
      </c>
      <c r="Q38" s="28">
        <v>7</v>
      </c>
      <c r="R38" s="27">
        <v>7.7</v>
      </c>
      <c r="S38" s="27">
        <v>8.1</v>
      </c>
      <c r="T38" s="28">
        <v>8</v>
      </c>
      <c r="U38" s="28">
        <v>8.8000000000000007</v>
      </c>
      <c r="V38" s="28">
        <v>7.8</v>
      </c>
      <c r="W38" s="28">
        <v>7.9</v>
      </c>
      <c r="X38" s="27">
        <v>7.7</v>
      </c>
      <c r="Y38" s="27">
        <v>8.1999999999999993</v>
      </c>
      <c r="Z38" s="28">
        <v>8.3000000000000007</v>
      </c>
      <c r="AA38" s="27">
        <v>8.3000000000000007</v>
      </c>
      <c r="AB38" s="27">
        <v>8.3000000000000007</v>
      </c>
      <c r="AC38" s="28">
        <v>8.1999999999999993</v>
      </c>
      <c r="AD38" s="28">
        <v>8.3000000000000007</v>
      </c>
      <c r="AE38" s="28">
        <v>7.8</v>
      </c>
      <c r="AF38" s="27">
        <v>7.6</v>
      </c>
      <c r="AG38" s="27">
        <v>8.6999999999999993</v>
      </c>
      <c r="AH38" s="27">
        <v>8.1</v>
      </c>
      <c r="AI38" s="27">
        <v>8.6</v>
      </c>
      <c r="AJ38" s="27">
        <v>7.6</v>
      </c>
      <c r="AK38" s="27">
        <v>8.1</v>
      </c>
      <c r="AL38" s="27">
        <v>8.1999999999999993</v>
      </c>
      <c r="AM38" s="27">
        <v>7.6</v>
      </c>
      <c r="AN38" s="27">
        <v>8.1999999999999993</v>
      </c>
      <c r="AO38" s="27">
        <v>8.6999999999999993</v>
      </c>
      <c r="AP38" s="27">
        <v>7.9</v>
      </c>
      <c r="AQ38" s="27">
        <v>8.1</v>
      </c>
      <c r="AR38" s="27">
        <v>8.1</v>
      </c>
      <c r="AS38" s="27">
        <v>8.1</v>
      </c>
      <c r="AT38" s="27">
        <v>8.1</v>
      </c>
      <c r="AU38" s="27">
        <v>8.6999999999999993</v>
      </c>
      <c r="AV38" s="27">
        <v>8.1</v>
      </c>
      <c r="AW38" s="27">
        <v>8.6999999999999993</v>
      </c>
      <c r="AX38" s="27">
        <v>7.9</v>
      </c>
      <c r="AY38" s="27">
        <v>7.9</v>
      </c>
      <c r="AZ38" s="28">
        <v>7.1</v>
      </c>
      <c r="BA38" s="27">
        <v>8.3000000000000007</v>
      </c>
      <c r="BB38" s="27">
        <v>8.4</v>
      </c>
      <c r="BC38" s="27">
        <v>7.8</v>
      </c>
      <c r="BD38" s="27">
        <v>8.1</v>
      </c>
      <c r="BE38" s="27">
        <v>7.8</v>
      </c>
      <c r="BF38" s="27">
        <v>7.9</v>
      </c>
      <c r="BG38" s="28">
        <v>7.8</v>
      </c>
      <c r="BH38" s="27">
        <v>8.1999999999999993</v>
      </c>
      <c r="BI38" s="27">
        <v>7.1</v>
      </c>
      <c r="BJ38" s="28">
        <v>8</v>
      </c>
      <c r="BK38" s="28">
        <v>7.6</v>
      </c>
      <c r="BL38" s="28">
        <v>7.5</v>
      </c>
      <c r="BM38" s="28">
        <v>8</v>
      </c>
      <c r="BN38" s="28">
        <v>8</v>
      </c>
      <c r="BO38" s="28">
        <v>7.5</v>
      </c>
      <c r="BP38" s="27">
        <v>7.7</v>
      </c>
      <c r="BQ38" s="28">
        <v>8.6</v>
      </c>
      <c r="BR38" s="27">
        <v>8.6999999999999993</v>
      </c>
      <c r="BS38" s="27">
        <v>7.8</v>
      </c>
      <c r="BT38" s="27">
        <v>8.6999999999999993</v>
      </c>
      <c r="BU38" s="27">
        <v>8.4</v>
      </c>
      <c r="BV38" s="27">
        <v>8.3000000000000007</v>
      </c>
      <c r="BW38" s="27">
        <v>7.9</v>
      </c>
      <c r="BX38" s="27">
        <v>8.1</v>
      </c>
      <c r="BY38" s="27">
        <v>8.3000000000000007</v>
      </c>
      <c r="BZ38" s="27">
        <v>8.9</v>
      </c>
      <c r="CA38" s="28">
        <v>7.8</v>
      </c>
      <c r="CB38" s="28">
        <v>8.5</v>
      </c>
      <c r="CC38" s="28">
        <v>8.4</v>
      </c>
      <c r="CD38" s="27">
        <v>8.4</v>
      </c>
      <c r="CE38" s="27">
        <v>8.5</v>
      </c>
      <c r="CF38" s="28">
        <v>8.1999999999999993</v>
      </c>
      <c r="CG38" s="28">
        <v>9</v>
      </c>
      <c r="CH38" s="28">
        <v>7.6</v>
      </c>
      <c r="CI38" s="28">
        <v>7.5</v>
      </c>
      <c r="CJ38" s="28">
        <v>8.3000000000000007</v>
      </c>
      <c r="CK38" s="28">
        <v>8.1</v>
      </c>
      <c r="CL38" s="28">
        <v>7.4</v>
      </c>
      <c r="CM38" s="27">
        <v>8.3000000000000007</v>
      </c>
      <c r="CN38" s="27">
        <v>7.9</v>
      </c>
      <c r="CO38" s="27">
        <v>8.6</v>
      </c>
      <c r="CP38" s="27">
        <v>8</v>
      </c>
      <c r="CQ38" s="1">
        <v>8.8000000000000007</v>
      </c>
      <c r="CR38">
        <f t="shared" si="1"/>
        <v>8.0989130434782606</v>
      </c>
    </row>
    <row r="39" spans="3:96" x14ac:dyDescent="0.25">
      <c r="C39">
        <v>15</v>
      </c>
      <c r="D39" s="27">
        <v>7.9</v>
      </c>
      <c r="E39" s="27">
        <v>8.6</v>
      </c>
      <c r="F39" s="27">
        <v>8</v>
      </c>
      <c r="G39" s="27">
        <v>8.8000000000000007</v>
      </c>
      <c r="H39" s="27">
        <v>8.5</v>
      </c>
      <c r="I39" s="27">
        <v>7.6</v>
      </c>
      <c r="J39" s="27">
        <v>8.1999999999999993</v>
      </c>
      <c r="K39" s="27">
        <v>8.1999999999999993</v>
      </c>
      <c r="L39" s="27">
        <v>8.1</v>
      </c>
      <c r="M39" s="27">
        <v>8</v>
      </c>
      <c r="N39" s="27">
        <v>8.3000000000000007</v>
      </c>
      <c r="O39" s="27">
        <v>7.8</v>
      </c>
      <c r="P39" s="27">
        <v>8.4</v>
      </c>
      <c r="Q39" s="27">
        <v>7.9</v>
      </c>
      <c r="R39" s="27">
        <v>8.1</v>
      </c>
      <c r="S39" s="27">
        <v>8.1999999999999993</v>
      </c>
      <c r="T39" s="28">
        <v>8.1999999999999993</v>
      </c>
      <c r="U39" s="28">
        <v>7.8</v>
      </c>
      <c r="V39" s="28">
        <v>8.6</v>
      </c>
      <c r="W39" s="27">
        <v>8</v>
      </c>
      <c r="X39" s="28">
        <v>8.3000000000000007</v>
      </c>
      <c r="Y39" s="27">
        <v>7.7</v>
      </c>
      <c r="Z39" s="27">
        <v>8</v>
      </c>
      <c r="AA39" s="27">
        <v>8.3000000000000007</v>
      </c>
      <c r="AB39" s="27">
        <v>8.3000000000000007</v>
      </c>
      <c r="AC39" s="27">
        <v>8.3000000000000007</v>
      </c>
      <c r="AD39" s="28">
        <v>8.8000000000000007</v>
      </c>
      <c r="AE39" s="28">
        <v>8.6</v>
      </c>
      <c r="AF39" s="27">
        <v>8.6999999999999993</v>
      </c>
      <c r="AG39" s="27">
        <v>8.1999999999999993</v>
      </c>
      <c r="AH39" s="27">
        <v>8.1</v>
      </c>
      <c r="AI39" s="27">
        <v>8.1</v>
      </c>
      <c r="AJ39" s="27">
        <v>8.6999999999999993</v>
      </c>
      <c r="AK39" s="27">
        <v>8.1</v>
      </c>
      <c r="AL39" s="27">
        <v>8.1999999999999993</v>
      </c>
      <c r="AM39" s="27">
        <v>8.6999999999999993</v>
      </c>
      <c r="AN39" s="27">
        <v>7.9</v>
      </c>
      <c r="AO39" s="27">
        <v>8.6999999999999993</v>
      </c>
      <c r="AP39" s="27">
        <v>7.5</v>
      </c>
      <c r="AQ39" s="27">
        <v>8.1</v>
      </c>
      <c r="AR39" s="27">
        <v>7.9</v>
      </c>
      <c r="AS39" s="27">
        <v>7.9</v>
      </c>
      <c r="AT39" s="27">
        <v>8.1</v>
      </c>
      <c r="AU39" s="27">
        <v>8.1</v>
      </c>
      <c r="AV39" s="27">
        <v>8.1</v>
      </c>
      <c r="AW39" s="27">
        <v>8.1</v>
      </c>
      <c r="AX39" s="27">
        <v>8</v>
      </c>
      <c r="AY39" s="27">
        <v>8</v>
      </c>
      <c r="AZ39" s="28">
        <v>8.1999999999999993</v>
      </c>
      <c r="BA39" s="27">
        <v>8</v>
      </c>
      <c r="BB39" s="27">
        <v>7.3</v>
      </c>
      <c r="BC39" s="27">
        <v>8</v>
      </c>
      <c r="BD39" s="27">
        <v>8.1</v>
      </c>
      <c r="BE39" s="9">
        <v>8</v>
      </c>
      <c r="BF39" s="27">
        <v>8.3000000000000007</v>
      </c>
      <c r="BG39" s="28">
        <v>7.1</v>
      </c>
      <c r="BH39" s="27">
        <v>7.7</v>
      </c>
      <c r="BI39" s="27">
        <v>7.8</v>
      </c>
      <c r="BJ39" s="28">
        <v>8</v>
      </c>
      <c r="BK39" s="28">
        <v>7.6</v>
      </c>
      <c r="BL39" s="28">
        <v>7.9</v>
      </c>
      <c r="BM39" s="28">
        <v>8</v>
      </c>
      <c r="BN39" s="28">
        <v>7.7</v>
      </c>
      <c r="BO39" s="28">
        <v>7.4</v>
      </c>
      <c r="BP39" s="28">
        <v>8.3000000000000007</v>
      </c>
      <c r="BQ39" s="28">
        <v>8.6999999999999993</v>
      </c>
      <c r="BR39" s="27">
        <v>8.4</v>
      </c>
      <c r="BS39" s="27">
        <v>7.8</v>
      </c>
      <c r="BT39" s="27">
        <v>7.7</v>
      </c>
      <c r="BU39" s="28">
        <v>7.6</v>
      </c>
      <c r="BV39" s="27">
        <v>8.1999999999999993</v>
      </c>
      <c r="BW39" s="27">
        <v>7.3</v>
      </c>
      <c r="BX39" s="27">
        <v>8.3000000000000007</v>
      </c>
      <c r="BY39" s="27">
        <v>8.6</v>
      </c>
      <c r="BZ39" s="27">
        <v>8.1</v>
      </c>
      <c r="CA39" s="28">
        <v>8.6</v>
      </c>
      <c r="CB39" s="27">
        <v>7.5</v>
      </c>
      <c r="CC39" s="28">
        <v>8.1</v>
      </c>
      <c r="CD39" s="27">
        <v>7.7</v>
      </c>
      <c r="CE39" s="27">
        <v>8.1999999999999993</v>
      </c>
      <c r="CF39" s="28">
        <v>8.3000000000000007</v>
      </c>
      <c r="CG39" s="28">
        <v>8.3000000000000007</v>
      </c>
      <c r="CH39" s="28">
        <v>7.1</v>
      </c>
      <c r="CI39" s="28">
        <v>7.2</v>
      </c>
      <c r="CJ39" s="28">
        <v>8</v>
      </c>
      <c r="CK39" s="28">
        <v>8</v>
      </c>
      <c r="CL39" s="28">
        <v>7.6</v>
      </c>
      <c r="CM39" s="27">
        <v>8.1999999999999993</v>
      </c>
      <c r="CN39" s="27">
        <v>8.1999999999999993</v>
      </c>
      <c r="CO39" s="27">
        <v>9.3000000000000007</v>
      </c>
      <c r="CP39" s="28">
        <v>7.7</v>
      </c>
      <c r="CQ39" s="1">
        <v>8.5</v>
      </c>
      <c r="CR39">
        <f t="shared" si="1"/>
        <v>8.0793478260869591</v>
      </c>
    </row>
    <row r="42" spans="3:96" x14ac:dyDescent="0.25">
      <c r="C42" s="58" t="s">
        <v>39</v>
      </c>
      <c r="D42" s="24"/>
    </row>
    <row r="43" spans="3:96" x14ac:dyDescent="0.25">
      <c r="D43" s="14">
        <v>43374</v>
      </c>
      <c r="E43" s="14">
        <v>43375</v>
      </c>
      <c r="F43" s="14">
        <v>43376</v>
      </c>
      <c r="G43" s="14">
        <v>43377</v>
      </c>
      <c r="H43" s="14">
        <v>43378</v>
      </c>
      <c r="I43" s="14">
        <v>43379</v>
      </c>
      <c r="J43" s="14">
        <v>43380</v>
      </c>
      <c r="K43" s="14">
        <v>43381</v>
      </c>
      <c r="L43" s="14">
        <v>43382</v>
      </c>
      <c r="M43" s="14">
        <v>43383</v>
      </c>
      <c r="N43" s="14">
        <v>43384</v>
      </c>
      <c r="O43" s="14">
        <v>43385</v>
      </c>
      <c r="P43" s="14">
        <v>43386</v>
      </c>
      <c r="Q43" s="14">
        <v>43387</v>
      </c>
      <c r="R43" s="14">
        <v>43388</v>
      </c>
      <c r="S43" s="14">
        <v>43389</v>
      </c>
      <c r="T43" s="14">
        <v>43390</v>
      </c>
      <c r="U43" s="14">
        <v>43391</v>
      </c>
      <c r="V43" s="14">
        <v>43392</v>
      </c>
      <c r="W43" s="14">
        <v>43393</v>
      </c>
      <c r="X43" s="14">
        <v>43394</v>
      </c>
      <c r="Y43" s="14">
        <v>43395</v>
      </c>
      <c r="Z43" s="14">
        <v>43396</v>
      </c>
      <c r="AA43" s="14">
        <v>43397</v>
      </c>
      <c r="AB43" s="14">
        <v>43398</v>
      </c>
      <c r="AC43" s="14">
        <v>43399</v>
      </c>
      <c r="AD43" s="14">
        <v>43400</v>
      </c>
      <c r="AE43" s="14">
        <v>43401</v>
      </c>
      <c r="AF43" s="14">
        <v>43402</v>
      </c>
      <c r="AG43" s="14">
        <v>43403</v>
      </c>
      <c r="AH43" s="14">
        <v>43404</v>
      </c>
      <c r="AI43" s="14">
        <v>43405</v>
      </c>
      <c r="AJ43" s="14">
        <v>43406</v>
      </c>
      <c r="AK43" s="14">
        <v>43407</v>
      </c>
      <c r="AL43" s="14">
        <v>43408</v>
      </c>
      <c r="AM43" s="14">
        <v>43409</v>
      </c>
      <c r="AN43" s="14">
        <v>43410</v>
      </c>
      <c r="AO43" s="14">
        <v>43411</v>
      </c>
      <c r="AP43" s="14">
        <v>43412</v>
      </c>
      <c r="AQ43" s="14">
        <v>43413</v>
      </c>
      <c r="AR43" s="14">
        <v>43414</v>
      </c>
      <c r="AS43" s="14">
        <v>43415</v>
      </c>
      <c r="AT43" s="14">
        <v>43416</v>
      </c>
      <c r="AU43" s="14">
        <v>43417</v>
      </c>
      <c r="AV43" s="14">
        <v>43418</v>
      </c>
      <c r="AW43" s="14">
        <v>43419</v>
      </c>
      <c r="AX43" s="14">
        <v>43420</v>
      </c>
      <c r="AY43" s="14">
        <v>43421</v>
      </c>
      <c r="AZ43" s="14">
        <v>43422</v>
      </c>
      <c r="BA43" s="14">
        <v>43423</v>
      </c>
      <c r="BB43" s="14">
        <v>43424</v>
      </c>
      <c r="BC43" s="14">
        <v>43425</v>
      </c>
      <c r="BD43" s="14">
        <v>43426</v>
      </c>
      <c r="BE43" s="14">
        <v>43427</v>
      </c>
      <c r="BF43" s="14">
        <v>43428</v>
      </c>
      <c r="BG43" s="14">
        <v>43429</v>
      </c>
      <c r="BH43" s="14">
        <v>43430</v>
      </c>
      <c r="BI43" s="14">
        <v>43431</v>
      </c>
      <c r="BJ43" s="14">
        <v>43432</v>
      </c>
      <c r="BK43" s="14">
        <v>43433</v>
      </c>
      <c r="BL43" s="14">
        <v>43434</v>
      </c>
      <c r="BM43" s="14">
        <v>43435</v>
      </c>
      <c r="BN43" s="14">
        <v>43436</v>
      </c>
      <c r="BO43" s="14">
        <v>43437</v>
      </c>
      <c r="BP43" s="14">
        <v>43438</v>
      </c>
      <c r="BQ43" s="14">
        <v>43439</v>
      </c>
      <c r="BR43" s="14">
        <v>43440</v>
      </c>
      <c r="BS43" s="14">
        <v>43441</v>
      </c>
      <c r="BT43" s="14">
        <v>43442</v>
      </c>
      <c r="BU43" s="14">
        <v>43443</v>
      </c>
      <c r="BV43" s="14">
        <v>43444</v>
      </c>
      <c r="BW43" s="14">
        <v>43445</v>
      </c>
      <c r="BX43" s="14">
        <v>43446</v>
      </c>
      <c r="BY43" s="14">
        <v>43447</v>
      </c>
      <c r="BZ43" s="14">
        <v>43448</v>
      </c>
      <c r="CA43" s="14">
        <v>43449</v>
      </c>
      <c r="CB43" s="14">
        <v>43450</v>
      </c>
      <c r="CC43" s="14">
        <v>43451</v>
      </c>
      <c r="CD43" s="14">
        <v>43452</v>
      </c>
      <c r="CE43" s="14">
        <v>43453</v>
      </c>
      <c r="CF43" s="14">
        <v>43454</v>
      </c>
      <c r="CG43" s="14">
        <v>43455</v>
      </c>
      <c r="CH43" s="14">
        <v>43456</v>
      </c>
      <c r="CI43" s="14">
        <v>43457</v>
      </c>
      <c r="CJ43" s="14">
        <v>43458</v>
      </c>
      <c r="CK43" s="14">
        <v>43459</v>
      </c>
      <c r="CL43" s="14">
        <v>43460</v>
      </c>
      <c r="CM43" s="14">
        <v>43461</v>
      </c>
      <c r="CN43" s="14">
        <v>43462</v>
      </c>
      <c r="CO43" s="14">
        <v>43463</v>
      </c>
      <c r="CP43" s="14">
        <v>43464</v>
      </c>
      <c r="CQ43" s="14">
        <v>43465</v>
      </c>
    </row>
    <row r="44" spans="3:96" x14ac:dyDescent="0.25">
      <c r="C44">
        <v>1</v>
      </c>
      <c r="D44" s="7">
        <v>86</v>
      </c>
      <c r="E44" s="1">
        <v>84</v>
      </c>
      <c r="F44" s="1">
        <v>87</v>
      </c>
      <c r="G44" s="2">
        <v>73</v>
      </c>
      <c r="H44" s="2">
        <v>74</v>
      </c>
      <c r="I44" s="1">
        <v>77</v>
      </c>
      <c r="J44" s="2">
        <v>82</v>
      </c>
      <c r="K44" s="2">
        <v>88</v>
      </c>
      <c r="L44" s="2">
        <v>94</v>
      </c>
      <c r="M44" s="2">
        <v>90</v>
      </c>
      <c r="N44" s="2">
        <v>84</v>
      </c>
      <c r="O44" s="2">
        <v>85</v>
      </c>
      <c r="P44" s="2">
        <v>77</v>
      </c>
      <c r="Q44" s="2">
        <v>81</v>
      </c>
      <c r="R44" s="1">
        <v>78</v>
      </c>
      <c r="S44" s="1">
        <v>86</v>
      </c>
      <c r="T44" s="1">
        <v>82</v>
      </c>
      <c r="U44" s="2">
        <v>74</v>
      </c>
      <c r="V44" s="2">
        <v>76</v>
      </c>
      <c r="W44" s="1">
        <v>70</v>
      </c>
      <c r="X44" s="2">
        <v>75</v>
      </c>
      <c r="Y44" s="2">
        <v>78</v>
      </c>
      <c r="Z44" s="2">
        <v>79</v>
      </c>
      <c r="AA44" s="2">
        <v>78</v>
      </c>
      <c r="AB44" s="2">
        <v>87</v>
      </c>
      <c r="AC44" s="2">
        <v>95</v>
      </c>
      <c r="AD44" s="2">
        <v>74</v>
      </c>
      <c r="AE44" s="1">
        <v>98</v>
      </c>
      <c r="AF44" s="1">
        <v>98</v>
      </c>
      <c r="AG44" s="1">
        <v>99</v>
      </c>
      <c r="AH44" s="1">
        <v>88</v>
      </c>
      <c r="AI44" s="2">
        <v>82</v>
      </c>
      <c r="AJ44" s="1">
        <v>88</v>
      </c>
      <c r="AK44" s="1">
        <v>89</v>
      </c>
      <c r="AL44" s="1">
        <v>90</v>
      </c>
      <c r="AM44" s="1">
        <v>89</v>
      </c>
      <c r="AN44" s="1">
        <v>97</v>
      </c>
      <c r="AO44" s="1">
        <v>92</v>
      </c>
      <c r="AP44" s="1">
        <v>79</v>
      </c>
      <c r="AQ44" s="1">
        <v>94</v>
      </c>
      <c r="AR44" s="1">
        <v>96</v>
      </c>
      <c r="AS44" s="1">
        <v>91</v>
      </c>
      <c r="AT44" s="1">
        <v>87</v>
      </c>
      <c r="AU44" s="1">
        <v>88</v>
      </c>
      <c r="AV44" s="1">
        <v>82</v>
      </c>
      <c r="AW44" s="1">
        <v>94</v>
      </c>
      <c r="AX44" s="1">
        <v>97</v>
      </c>
      <c r="AY44" s="1">
        <v>96</v>
      </c>
      <c r="AZ44" s="1">
        <v>95</v>
      </c>
      <c r="BA44" s="1">
        <v>93</v>
      </c>
      <c r="BB44" s="1">
        <v>98</v>
      </c>
      <c r="BC44" s="1">
        <v>100</v>
      </c>
      <c r="BD44" s="2">
        <v>83</v>
      </c>
      <c r="BE44" s="2">
        <v>83</v>
      </c>
      <c r="BF44" s="2">
        <v>77</v>
      </c>
      <c r="BG44" s="1">
        <v>95</v>
      </c>
      <c r="BH44" s="1">
        <v>94</v>
      </c>
      <c r="BI44" s="2">
        <v>86</v>
      </c>
      <c r="BJ44" s="2">
        <v>79</v>
      </c>
      <c r="BK44" s="2">
        <v>81</v>
      </c>
      <c r="BL44" s="2">
        <v>80</v>
      </c>
      <c r="BM44" s="2">
        <v>74</v>
      </c>
      <c r="BN44" s="1">
        <v>84</v>
      </c>
      <c r="BO44" s="1">
        <v>78</v>
      </c>
      <c r="BP44" s="1">
        <v>81</v>
      </c>
      <c r="BQ44" s="2">
        <v>78</v>
      </c>
      <c r="BR44" s="2">
        <v>70</v>
      </c>
      <c r="BS44" s="2">
        <v>77</v>
      </c>
      <c r="BT44" s="2">
        <v>79</v>
      </c>
      <c r="BU44" s="1">
        <v>90</v>
      </c>
      <c r="BV44" s="1">
        <v>79</v>
      </c>
      <c r="BW44" s="2">
        <v>84</v>
      </c>
      <c r="BX44" s="2">
        <v>75</v>
      </c>
      <c r="BY44" s="2">
        <v>84</v>
      </c>
      <c r="BZ44" s="2">
        <v>82</v>
      </c>
      <c r="CA44" s="2">
        <v>77</v>
      </c>
      <c r="CB44" s="2">
        <v>77</v>
      </c>
      <c r="CC44" s="1">
        <v>89</v>
      </c>
      <c r="CD44" s="1">
        <v>89</v>
      </c>
      <c r="CE44" s="1">
        <v>70</v>
      </c>
      <c r="CF44" s="2">
        <v>87</v>
      </c>
      <c r="CG44" s="1">
        <v>76</v>
      </c>
      <c r="CH44" s="2">
        <v>77</v>
      </c>
      <c r="CI44" s="2">
        <v>75</v>
      </c>
      <c r="CJ44" s="2">
        <v>80</v>
      </c>
      <c r="CK44" s="2">
        <v>85</v>
      </c>
      <c r="CL44" s="1">
        <v>98</v>
      </c>
      <c r="CM44" s="1">
        <v>98</v>
      </c>
      <c r="CN44" s="1">
        <v>99</v>
      </c>
      <c r="CO44" s="2">
        <v>78</v>
      </c>
      <c r="CP44" s="2">
        <v>72</v>
      </c>
      <c r="CQ44" s="1">
        <v>78</v>
      </c>
      <c r="CR44">
        <f t="shared" si="1"/>
        <v>84.478260869565219</v>
      </c>
    </row>
    <row r="45" spans="3:96" x14ac:dyDescent="0.25">
      <c r="C45">
        <v>2</v>
      </c>
      <c r="D45" s="1">
        <v>72</v>
      </c>
      <c r="E45" s="1">
        <v>82</v>
      </c>
      <c r="F45" s="1">
        <v>76</v>
      </c>
      <c r="G45" s="2">
        <v>80</v>
      </c>
      <c r="H45" s="2">
        <v>78</v>
      </c>
      <c r="I45" s="2">
        <v>86</v>
      </c>
      <c r="J45" s="2">
        <v>84</v>
      </c>
      <c r="K45" s="2">
        <v>75</v>
      </c>
      <c r="L45" s="2">
        <v>84</v>
      </c>
      <c r="M45" s="2">
        <v>82</v>
      </c>
      <c r="N45" s="2">
        <v>77</v>
      </c>
      <c r="O45" s="2">
        <v>79</v>
      </c>
      <c r="P45" s="2">
        <v>82</v>
      </c>
      <c r="Q45" s="2">
        <v>72</v>
      </c>
      <c r="R45" s="1">
        <v>81</v>
      </c>
      <c r="S45" s="1">
        <v>74</v>
      </c>
      <c r="T45" s="1">
        <v>78</v>
      </c>
      <c r="U45" s="2">
        <v>81</v>
      </c>
      <c r="V45" s="2">
        <v>72</v>
      </c>
      <c r="W45" s="2">
        <v>72</v>
      </c>
      <c r="X45" s="2">
        <v>83</v>
      </c>
      <c r="Y45" s="2">
        <v>72</v>
      </c>
      <c r="Z45" s="2">
        <v>86</v>
      </c>
      <c r="AA45" s="2">
        <v>65</v>
      </c>
      <c r="AB45" s="2">
        <v>83</v>
      </c>
      <c r="AC45" s="2">
        <v>97</v>
      </c>
      <c r="AD45" s="2">
        <v>78</v>
      </c>
      <c r="AE45" s="1">
        <v>97</v>
      </c>
      <c r="AF45" s="1">
        <v>96</v>
      </c>
      <c r="AG45" s="1">
        <v>95</v>
      </c>
      <c r="AH45" s="1">
        <v>85</v>
      </c>
      <c r="AI45" s="1">
        <v>83</v>
      </c>
      <c r="AJ45" s="1">
        <v>93</v>
      </c>
      <c r="AK45" s="1">
        <v>90</v>
      </c>
      <c r="AL45" s="1">
        <v>92</v>
      </c>
      <c r="AM45" s="1">
        <v>93</v>
      </c>
      <c r="AN45" s="1">
        <v>95</v>
      </c>
      <c r="AO45" s="1">
        <v>90</v>
      </c>
      <c r="AP45" s="1">
        <v>90</v>
      </c>
      <c r="AQ45" s="1">
        <v>90</v>
      </c>
      <c r="AR45" s="1">
        <v>95</v>
      </c>
      <c r="AS45" s="1">
        <v>90</v>
      </c>
      <c r="AT45" s="1">
        <v>86</v>
      </c>
      <c r="AU45" s="1">
        <v>85</v>
      </c>
      <c r="AV45" s="1">
        <v>81</v>
      </c>
      <c r="AW45" s="1">
        <v>95</v>
      </c>
      <c r="AX45" s="1">
        <v>91</v>
      </c>
      <c r="AY45" s="1">
        <v>92</v>
      </c>
      <c r="AZ45" s="1">
        <v>96</v>
      </c>
      <c r="BA45" s="1">
        <v>94</v>
      </c>
      <c r="BB45" s="1">
        <v>92</v>
      </c>
      <c r="BC45" s="1">
        <v>95</v>
      </c>
      <c r="BD45" s="1">
        <v>93</v>
      </c>
      <c r="BE45" s="1">
        <v>99</v>
      </c>
      <c r="BF45" s="2">
        <v>74</v>
      </c>
      <c r="BG45" s="1">
        <v>87</v>
      </c>
      <c r="BH45" s="1">
        <v>92</v>
      </c>
      <c r="BI45" s="2">
        <v>73</v>
      </c>
      <c r="BJ45" s="2">
        <v>78</v>
      </c>
      <c r="BK45" s="2">
        <v>88</v>
      </c>
      <c r="BL45" s="2">
        <v>80</v>
      </c>
      <c r="BM45" s="2">
        <v>75</v>
      </c>
      <c r="BN45" s="1">
        <v>78</v>
      </c>
      <c r="BO45" s="1">
        <v>84</v>
      </c>
      <c r="BP45" s="1">
        <v>85</v>
      </c>
      <c r="BQ45" s="2">
        <v>75</v>
      </c>
      <c r="BR45" s="2">
        <v>83</v>
      </c>
      <c r="BS45" s="1">
        <v>79</v>
      </c>
      <c r="BT45" s="1">
        <v>83</v>
      </c>
      <c r="BU45" s="1">
        <v>86</v>
      </c>
      <c r="BV45" s="1">
        <v>90</v>
      </c>
      <c r="BW45" s="2">
        <v>82</v>
      </c>
      <c r="BX45" s="2">
        <v>76</v>
      </c>
      <c r="BY45" s="2">
        <v>92</v>
      </c>
      <c r="BZ45" s="2">
        <v>90</v>
      </c>
      <c r="CA45" s="2">
        <v>80</v>
      </c>
      <c r="CB45" s="2">
        <v>70</v>
      </c>
      <c r="CC45" s="1">
        <v>88</v>
      </c>
      <c r="CD45" s="1">
        <v>92</v>
      </c>
      <c r="CE45" s="2">
        <v>72</v>
      </c>
      <c r="CF45" s="1">
        <v>80</v>
      </c>
      <c r="CG45" s="1">
        <v>83</v>
      </c>
      <c r="CH45" s="2">
        <v>70</v>
      </c>
      <c r="CI45" s="2">
        <v>70</v>
      </c>
      <c r="CJ45" s="2">
        <v>81</v>
      </c>
      <c r="CK45" s="2">
        <v>75</v>
      </c>
      <c r="CL45" s="1">
        <v>97</v>
      </c>
      <c r="CM45" s="1">
        <v>96</v>
      </c>
      <c r="CN45" s="1">
        <v>95</v>
      </c>
      <c r="CO45" s="2">
        <v>76</v>
      </c>
      <c r="CP45" s="2">
        <v>85</v>
      </c>
      <c r="CQ45" s="1">
        <v>84</v>
      </c>
      <c r="CR45">
        <f t="shared" si="1"/>
        <v>84</v>
      </c>
    </row>
    <row r="46" spans="3:96" x14ac:dyDescent="0.25">
      <c r="C46">
        <v>3</v>
      </c>
      <c r="D46" s="1">
        <v>72</v>
      </c>
      <c r="E46" s="1">
        <v>80</v>
      </c>
      <c r="F46" s="1">
        <v>75</v>
      </c>
      <c r="G46" s="2">
        <v>85</v>
      </c>
      <c r="H46" s="2">
        <v>87</v>
      </c>
      <c r="I46" s="2">
        <v>79</v>
      </c>
      <c r="J46" s="2">
        <v>82</v>
      </c>
      <c r="K46" s="2">
        <v>76</v>
      </c>
      <c r="L46" s="2">
        <v>92</v>
      </c>
      <c r="M46" s="2">
        <v>90</v>
      </c>
      <c r="N46" s="2">
        <v>80</v>
      </c>
      <c r="O46" s="2">
        <v>74</v>
      </c>
      <c r="P46" s="2">
        <v>83</v>
      </c>
      <c r="Q46" s="2">
        <v>80</v>
      </c>
      <c r="R46" s="1">
        <v>74</v>
      </c>
      <c r="S46" s="1">
        <v>71</v>
      </c>
      <c r="T46" s="1">
        <v>73</v>
      </c>
      <c r="U46" s="2">
        <v>79</v>
      </c>
      <c r="V46" s="2">
        <v>74</v>
      </c>
      <c r="W46" s="2">
        <v>77</v>
      </c>
      <c r="X46" s="2">
        <v>80</v>
      </c>
      <c r="Y46" s="2">
        <v>71</v>
      </c>
      <c r="Z46" s="2">
        <v>91</v>
      </c>
      <c r="AA46" s="2">
        <v>79</v>
      </c>
      <c r="AB46" s="2">
        <v>77</v>
      </c>
      <c r="AC46" s="2">
        <v>79</v>
      </c>
      <c r="AD46" s="2">
        <v>77</v>
      </c>
      <c r="AE46" s="1">
        <v>96</v>
      </c>
      <c r="AF46" s="1">
        <v>98</v>
      </c>
      <c r="AG46" s="1">
        <v>96</v>
      </c>
      <c r="AH46" s="1">
        <v>88</v>
      </c>
      <c r="AI46" s="2">
        <v>74</v>
      </c>
      <c r="AJ46" s="1">
        <v>94</v>
      </c>
      <c r="AK46" s="1">
        <v>95</v>
      </c>
      <c r="AL46" s="1">
        <v>94</v>
      </c>
      <c r="AM46" s="1">
        <v>96</v>
      </c>
      <c r="AN46" s="1">
        <v>97</v>
      </c>
      <c r="AO46" s="1">
        <v>91</v>
      </c>
      <c r="AP46" s="1">
        <v>92</v>
      </c>
      <c r="AQ46" s="1">
        <v>96</v>
      </c>
      <c r="AR46" s="1">
        <v>91</v>
      </c>
      <c r="AS46" s="1">
        <v>91</v>
      </c>
      <c r="AT46" s="1">
        <v>89</v>
      </c>
      <c r="AU46" s="1">
        <v>85</v>
      </c>
      <c r="AV46" s="1">
        <v>80</v>
      </c>
      <c r="AW46" s="1">
        <v>93</v>
      </c>
      <c r="AX46" s="1">
        <v>93</v>
      </c>
      <c r="AY46" s="1">
        <v>95</v>
      </c>
      <c r="AZ46" s="1">
        <v>97</v>
      </c>
      <c r="BA46" s="1">
        <v>95</v>
      </c>
      <c r="BB46" s="1">
        <v>93</v>
      </c>
      <c r="BC46" s="1">
        <v>99</v>
      </c>
      <c r="BD46" s="1">
        <v>98</v>
      </c>
      <c r="BE46" s="1">
        <v>96</v>
      </c>
      <c r="BF46" s="2">
        <v>71</v>
      </c>
      <c r="BG46" s="1">
        <v>86</v>
      </c>
      <c r="BH46" s="1">
        <v>92</v>
      </c>
      <c r="BI46" s="1">
        <v>77</v>
      </c>
      <c r="BJ46" s="2">
        <v>82</v>
      </c>
      <c r="BK46" s="2">
        <v>78</v>
      </c>
      <c r="BL46" s="2">
        <v>84</v>
      </c>
      <c r="BM46" s="2">
        <v>72</v>
      </c>
      <c r="BN46" s="1">
        <v>78</v>
      </c>
      <c r="BO46" s="1">
        <v>70</v>
      </c>
      <c r="BP46" s="1">
        <v>73</v>
      </c>
      <c r="BQ46" s="2">
        <v>75</v>
      </c>
      <c r="BR46" s="2">
        <v>82</v>
      </c>
      <c r="BS46" s="1">
        <v>88</v>
      </c>
      <c r="BT46" s="1">
        <v>89</v>
      </c>
      <c r="BU46" s="1">
        <v>90</v>
      </c>
      <c r="BV46" s="1">
        <v>89</v>
      </c>
      <c r="BW46" s="2">
        <v>74</v>
      </c>
      <c r="BX46" s="2">
        <v>87</v>
      </c>
      <c r="BY46" s="2">
        <v>97</v>
      </c>
      <c r="BZ46" s="2">
        <v>93</v>
      </c>
      <c r="CA46" s="1">
        <v>83</v>
      </c>
      <c r="CB46" s="2">
        <v>75</v>
      </c>
      <c r="CC46" s="1">
        <v>89</v>
      </c>
      <c r="CD46" s="1">
        <v>93</v>
      </c>
      <c r="CE46" s="2">
        <v>77</v>
      </c>
      <c r="CF46" s="2">
        <v>74</v>
      </c>
      <c r="CG46" s="1">
        <v>83</v>
      </c>
      <c r="CH46" s="2">
        <v>75</v>
      </c>
      <c r="CI46" s="2">
        <v>75</v>
      </c>
      <c r="CJ46" s="2">
        <v>78</v>
      </c>
      <c r="CK46" s="2">
        <v>78</v>
      </c>
      <c r="CL46" s="1">
        <v>96</v>
      </c>
      <c r="CM46" s="1">
        <v>98</v>
      </c>
      <c r="CN46" s="1">
        <v>96</v>
      </c>
      <c r="CO46" s="2">
        <v>82</v>
      </c>
      <c r="CP46" s="2">
        <v>78</v>
      </c>
      <c r="CQ46" s="1">
        <v>78</v>
      </c>
      <c r="CR46">
        <f t="shared" si="1"/>
        <v>84.5</v>
      </c>
    </row>
    <row r="47" spans="3:96" x14ac:dyDescent="0.25">
      <c r="C47">
        <v>4</v>
      </c>
      <c r="D47" s="1">
        <v>82</v>
      </c>
      <c r="E47" s="1">
        <v>80</v>
      </c>
      <c r="F47" s="1">
        <v>80</v>
      </c>
      <c r="G47" s="2">
        <v>82</v>
      </c>
      <c r="H47" s="2">
        <v>71</v>
      </c>
      <c r="I47" s="2">
        <v>79</v>
      </c>
      <c r="J47" s="2">
        <v>74</v>
      </c>
      <c r="K47" s="2">
        <v>87</v>
      </c>
      <c r="L47" s="2">
        <v>97</v>
      </c>
      <c r="M47" s="2">
        <v>93</v>
      </c>
      <c r="N47" s="2">
        <v>86</v>
      </c>
      <c r="O47" s="2">
        <v>83</v>
      </c>
      <c r="P47" s="2">
        <v>77</v>
      </c>
      <c r="Q47" s="2">
        <v>74</v>
      </c>
      <c r="R47" s="1">
        <v>77</v>
      </c>
      <c r="S47" s="1">
        <v>73</v>
      </c>
      <c r="T47" s="1">
        <v>72</v>
      </c>
      <c r="U47" s="2">
        <v>78</v>
      </c>
      <c r="V47" s="2">
        <v>78</v>
      </c>
      <c r="W47" s="2">
        <v>76</v>
      </c>
      <c r="X47" s="2">
        <v>76</v>
      </c>
      <c r="Y47" s="2">
        <v>69</v>
      </c>
      <c r="Z47" s="2">
        <v>75</v>
      </c>
      <c r="AA47" s="2">
        <v>84</v>
      </c>
      <c r="AB47" s="2">
        <v>74</v>
      </c>
      <c r="AC47" s="2">
        <v>77</v>
      </c>
      <c r="AD47" s="2">
        <v>79</v>
      </c>
      <c r="AE47" s="1">
        <v>98</v>
      </c>
      <c r="AF47" s="1">
        <v>97</v>
      </c>
      <c r="AG47" s="1">
        <v>100</v>
      </c>
      <c r="AH47" s="1">
        <v>91</v>
      </c>
      <c r="AI47" s="2">
        <v>78</v>
      </c>
      <c r="AJ47" s="1">
        <v>92</v>
      </c>
      <c r="AK47" s="1">
        <v>92</v>
      </c>
      <c r="AL47" s="1">
        <v>93</v>
      </c>
      <c r="AM47" s="1">
        <v>96</v>
      </c>
      <c r="AN47" s="1">
        <v>96</v>
      </c>
      <c r="AO47" s="1">
        <v>90</v>
      </c>
      <c r="AP47" s="1">
        <v>90</v>
      </c>
      <c r="AQ47" s="1">
        <v>90</v>
      </c>
      <c r="AR47" s="1">
        <v>91</v>
      </c>
      <c r="AS47" s="1">
        <v>87</v>
      </c>
      <c r="AT47" s="1">
        <v>88</v>
      </c>
      <c r="AU47" s="1">
        <v>87</v>
      </c>
      <c r="AV47" s="1">
        <v>79</v>
      </c>
      <c r="AW47" s="1">
        <v>95</v>
      </c>
      <c r="AX47" s="1">
        <v>90</v>
      </c>
      <c r="AY47" s="1">
        <v>100</v>
      </c>
      <c r="AZ47" s="1">
        <v>95</v>
      </c>
      <c r="BA47" s="1">
        <v>95</v>
      </c>
      <c r="BB47" s="1">
        <v>89</v>
      </c>
      <c r="BC47" s="1">
        <v>96</v>
      </c>
      <c r="BD47" s="1">
        <v>97</v>
      </c>
      <c r="BE47" s="1">
        <v>76</v>
      </c>
      <c r="BF47" s="2">
        <v>77</v>
      </c>
      <c r="BG47" s="1">
        <v>89</v>
      </c>
      <c r="BH47" s="1">
        <v>89</v>
      </c>
      <c r="BI47" s="1">
        <v>70</v>
      </c>
      <c r="BJ47" s="2">
        <v>87</v>
      </c>
      <c r="BK47" s="2">
        <v>80</v>
      </c>
      <c r="BL47" s="2">
        <v>74</v>
      </c>
      <c r="BM47" s="2">
        <v>83</v>
      </c>
      <c r="BN47" s="1">
        <v>83</v>
      </c>
      <c r="BO47" s="1">
        <v>74</v>
      </c>
      <c r="BP47" s="1">
        <v>85</v>
      </c>
      <c r="BQ47" s="2">
        <v>74</v>
      </c>
      <c r="BR47" s="1">
        <v>83</v>
      </c>
      <c r="BS47" s="1">
        <v>93</v>
      </c>
      <c r="BT47" s="1">
        <v>90</v>
      </c>
      <c r="BU47" s="1">
        <v>92</v>
      </c>
      <c r="BV47" s="1">
        <v>93</v>
      </c>
      <c r="BW47" s="2">
        <v>79</v>
      </c>
      <c r="BX47" s="2">
        <v>84</v>
      </c>
      <c r="BY47" s="2">
        <v>95</v>
      </c>
      <c r="BZ47" s="2">
        <v>92</v>
      </c>
      <c r="CA47" s="1">
        <v>78</v>
      </c>
      <c r="CB47" s="2">
        <v>76</v>
      </c>
      <c r="CC47" s="1">
        <v>91</v>
      </c>
      <c r="CD47" s="2">
        <v>87</v>
      </c>
      <c r="CE47" s="2">
        <v>76</v>
      </c>
      <c r="CF47" s="2">
        <v>78</v>
      </c>
      <c r="CG47" s="1">
        <v>78</v>
      </c>
      <c r="CH47" s="2">
        <v>76</v>
      </c>
      <c r="CI47" s="2">
        <v>77</v>
      </c>
      <c r="CJ47" s="2">
        <v>72</v>
      </c>
      <c r="CK47" s="2">
        <v>70</v>
      </c>
      <c r="CL47" s="1">
        <v>98</v>
      </c>
      <c r="CM47" s="1">
        <v>97</v>
      </c>
      <c r="CN47" s="1">
        <v>100</v>
      </c>
      <c r="CO47" s="2">
        <v>77</v>
      </c>
      <c r="CP47" s="2">
        <v>82</v>
      </c>
      <c r="CQ47" s="1">
        <v>78</v>
      </c>
      <c r="CR47">
        <f t="shared" si="1"/>
        <v>84.326086956521735</v>
      </c>
    </row>
    <row r="48" spans="3:96" x14ac:dyDescent="0.25">
      <c r="C48">
        <v>5</v>
      </c>
      <c r="D48" s="1">
        <v>78</v>
      </c>
      <c r="E48" s="1">
        <v>77</v>
      </c>
      <c r="F48" s="1">
        <v>83</v>
      </c>
      <c r="G48" s="2">
        <v>82</v>
      </c>
      <c r="H48" s="2">
        <v>77</v>
      </c>
      <c r="I48" s="2">
        <v>81</v>
      </c>
      <c r="J48" s="2">
        <v>79</v>
      </c>
      <c r="K48" s="2">
        <v>84</v>
      </c>
      <c r="L48" s="2">
        <v>95</v>
      </c>
      <c r="M48" s="2">
        <v>92</v>
      </c>
      <c r="N48" s="2">
        <v>87</v>
      </c>
      <c r="O48" s="2">
        <v>86</v>
      </c>
      <c r="P48" s="2">
        <v>81</v>
      </c>
      <c r="Q48" s="2">
        <v>80</v>
      </c>
      <c r="R48" s="1">
        <v>78</v>
      </c>
      <c r="S48" s="1">
        <v>77</v>
      </c>
      <c r="T48" s="1">
        <v>76</v>
      </c>
      <c r="U48" s="2">
        <v>72</v>
      </c>
      <c r="V48" s="2">
        <v>85</v>
      </c>
      <c r="W48" s="2">
        <v>75</v>
      </c>
      <c r="X48" s="2">
        <v>83</v>
      </c>
      <c r="Y48" s="2">
        <v>66</v>
      </c>
      <c r="Z48" s="2">
        <v>70</v>
      </c>
      <c r="AA48" s="2">
        <v>72</v>
      </c>
      <c r="AB48" s="2">
        <v>71</v>
      </c>
      <c r="AC48" s="2">
        <v>66</v>
      </c>
      <c r="AD48" s="2">
        <v>77</v>
      </c>
      <c r="AE48" s="1">
        <v>99</v>
      </c>
      <c r="AF48" s="1">
        <v>87</v>
      </c>
      <c r="AG48" s="1">
        <v>86</v>
      </c>
      <c r="AH48" s="1">
        <v>85</v>
      </c>
      <c r="AI48" s="2">
        <v>77</v>
      </c>
      <c r="AJ48" s="1">
        <v>92</v>
      </c>
      <c r="AK48" s="1">
        <v>92</v>
      </c>
      <c r="AL48" s="1">
        <v>91</v>
      </c>
      <c r="AM48" s="1">
        <v>93</v>
      </c>
      <c r="AN48" s="1">
        <v>96</v>
      </c>
      <c r="AO48" s="1">
        <v>95</v>
      </c>
      <c r="AP48" s="1">
        <v>84</v>
      </c>
      <c r="AQ48" s="1">
        <v>80</v>
      </c>
      <c r="AR48" s="1">
        <v>90</v>
      </c>
      <c r="AS48" s="1">
        <v>87</v>
      </c>
      <c r="AT48" s="1">
        <v>89</v>
      </c>
      <c r="AU48" s="1">
        <v>88</v>
      </c>
      <c r="AV48" s="1">
        <v>79</v>
      </c>
      <c r="AW48" s="1">
        <v>97</v>
      </c>
      <c r="AX48" s="1">
        <v>84</v>
      </c>
      <c r="AY48" s="1">
        <v>93</v>
      </c>
      <c r="AZ48" s="1">
        <v>94</v>
      </c>
      <c r="BA48" s="1">
        <v>95</v>
      </c>
      <c r="BB48" s="1">
        <v>91</v>
      </c>
      <c r="BC48" s="1">
        <v>99</v>
      </c>
      <c r="BD48" s="1">
        <v>84</v>
      </c>
      <c r="BE48" s="1">
        <v>83</v>
      </c>
      <c r="BF48" s="2">
        <v>70</v>
      </c>
      <c r="BG48" s="1">
        <v>88</v>
      </c>
      <c r="BH48" s="1">
        <v>92</v>
      </c>
      <c r="BI48" s="2">
        <v>72</v>
      </c>
      <c r="BJ48" s="1">
        <v>80</v>
      </c>
      <c r="BK48" s="1">
        <v>80</v>
      </c>
      <c r="BL48" s="1">
        <v>80</v>
      </c>
      <c r="BM48" s="1">
        <v>80</v>
      </c>
      <c r="BN48" s="1">
        <v>86</v>
      </c>
      <c r="BO48" s="1">
        <v>79</v>
      </c>
      <c r="BP48" s="1">
        <v>69</v>
      </c>
      <c r="BQ48" s="2">
        <v>86</v>
      </c>
      <c r="BR48" s="2">
        <v>74</v>
      </c>
      <c r="BS48" s="1">
        <v>94</v>
      </c>
      <c r="BT48" s="1">
        <v>95</v>
      </c>
      <c r="BU48" s="1">
        <v>94</v>
      </c>
      <c r="BV48" s="1">
        <v>96</v>
      </c>
      <c r="BW48" s="2">
        <v>78</v>
      </c>
      <c r="BX48" s="2">
        <v>88</v>
      </c>
      <c r="BY48" s="2">
        <v>94</v>
      </c>
      <c r="BZ48" s="2">
        <v>93</v>
      </c>
      <c r="CA48" s="1">
        <v>80</v>
      </c>
      <c r="CB48" s="2">
        <v>76</v>
      </c>
      <c r="CC48" s="1">
        <v>87</v>
      </c>
      <c r="CD48" s="2">
        <v>84</v>
      </c>
      <c r="CE48" s="2">
        <v>75</v>
      </c>
      <c r="CF48" s="2">
        <v>87</v>
      </c>
      <c r="CG48" s="1">
        <v>80</v>
      </c>
      <c r="CH48" s="2">
        <v>76</v>
      </c>
      <c r="CI48" s="2">
        <v>86</v>
      </c>
      <c r="CJ48" s="2">
        <v>79</v>
      </c>
      <c r="CK48" s="2">
        <v>74</v>
      </c>
      <c r="CL48" s="1">
        <v>99</v>
      </c>
      <c r="CM48" s="1">
        <v>87</v>
      </c>
      <c r="CN48" s="1">
        <v>86</v>
      </c>
      <c r="CO48" s="2">
        <v>81</v>
      </c>
      <c r="CP48" s="2">
        <v>72</v>
      </c>
      <c r="CQ48" s="1">
        <v>83</v>
      </c>
      <c r="CR48">
        <f t="shared" si="1"/>
        <v>83.695652173913047</v>
      </c>
    </row>
    <row r="49" spans="3:96" x14ac:dyDescent="0.25">
      <c r="C49">
        <v>6</v>
      </c>
      <c r="D49" s="1">
        <v>84</v>
      </c>
      <c r="E49" s="1">
        <v>78</v>
      </c>
      <c r="F49" s="1">
        <v>81</v>
      </c>
      <c r="G49" s="2">
        <v>78</v>
      </c>
      <c r="H49" s="2">
        <v>76</v>
      </c>
      <c r="I49" s="2">
        <v>84</v>
      </c>
      <c r="J49" s="2">
        <v>78</v>
      </c>
      <c r="K49" s="2">
        <v>88</v>
      </c>
      <c r="L49" s="2">
        <v>94</v>
      </c>
      <c r="M49" s="2">
        <v>93</v>
      </c>
      <c r="N49" s="2">
        <v>87</v>
      </c>
      <c r="O49" s="2">
        <v>73</v>
      </c>
      <c r="P49" s="2">
        <v>78</v>
      </c>
      <c r="Q49" s="2">
        <v>81</v>
      </c>
      <c r="R49" s="1">
        <v>75</v>
      </c>
      <c r="S49" s="1">
        <v>81</v>
      </c>
      <c r="T49" s="1">
        <v>82</v>
      </c>
      <c r="U49" s="2">
        <v>77</v>
      </c>
      <c r="V49" s="2">
        <v>88</v>
      </c>
      <c r="W49" s="2">
        <v>73</v>
      </c>
      <c r="X49" s="2">
        <v>80</v>
      </c>
      <c r="Y49" s="2">
        <v>73</v>
      </c>
      <c r="Z49" s="2">
        <v>75</v>
      </c>
      <c r="AA49" s="2">
        <v>78</v>
      </c>
      <c r="AB49" s="2">
        <v>69</v>
      </c>
      <c r="AC49" s="2">
        <v>74</v>
      </c>
      <c r="AD49" s="2">
        <v>66</v>
      </c>
      <c r="AE49" s="1">
        <v>97</v>
      </c>
      <c r="AF49" s="1">
        <v>94</v>
      </c>
      <c r="AG49" s="1">
        <v>90</v>
      </c>
      <c r="AH49" s="1">
        <v>90</v>
      </c>
      <c r="AI49" s="2">
        <v>79</v>
      </c>
      <c r="AJ49" s="1">
        <v>89</v>
      </c>
      <c r="AK49" s="1">
        <v>91</v>
      </c>
      <c r="AL49" s="1">
        <v>92</v>
      </c>
      <c r="AM49" s="1">
        <v>87</v>
      </c>
      <c r="AN49" s="1">
        <v>96</v>
      </c>
      <c r="AO49" s="1">
        <v>96</v>
      </c>
      <c r="AP49" s="1">
        <v>87</v>
      </c>
      <c r="AQ49" s="1">
        <v>76</v>
      </c>
      <c r="AR49" s="1">
        <v>82</v>
      </c>
      <c r="AS49" s="1">
        <v>90</v>
      </c>
      <c r="AT49" s="1">
        <v>91</v>
      </c>
      <c r="AU49" s="1">
        <v>87</v>
      </c>
      <c r="AV49" s="1">
        <v>73</v>
      </c>
      <c r="AW49" s="1">
        <v>90</v>
      </c>
      <c r="AX49" s="1">
        <v>91</v>
      </c>
      <c r="AY49" s="1">
        <v>97</v>
      </c>
      <c r="AZ49" s="1">
        <v>95</v>
      </c>
      <c r="BA49" s="1">
        <v>98</v>
      </c>
      <c r="BB49" s="1">
        <v>95</v>
      </c>
      <c r="BC49" s="1">
        <v>92</v>
      </c>
      <c r="BD49" s="1">
        <v>90</v>
      </c>
      <c r="BE49" s="1">
        <v>83</v>
      </c>
      <c r="BF49" s="2">
        <v>75</v>
      </c>
      <c r="BG49" s="1">
        <v>89</v>
      </c>
      <c r="BH49" s="1">
        <v>93</v>
      </c>
      <c r="BI49" s="2">
        <v>77</v>
      </c>
      <c r="BJ49" s="2">
        <v>74</v>
      </c>
      <c r="BK49" s="1">
        <v>77</v>
      </c>
      <c r="BL49" s="2">
        <v>82</v>
      </c>
      <c r="BM49" s="2">
        <v>88</v>
      </c>
      <c r="BN49" s="1">
        <v>73</v>
      </c>
      <c r="BO49" s="1">
        <v>78</v>
      </c>
      <c r="BP49" s="1">
        <v>84</v>
      </c>
      <c r="BQ49" s="2">
        <v>78</v>
      </c>
      <c r="BR49" s="2">
        <v>78</v>
      </c>
      <c r="BS49" s="1">
        <v>92</v>
      </c>
      <c r="BT49" s="1">
        <v>92</v>
      </c>
      <c r="BU49" s="1">
        <v>93</v>
      </c>
      <c r="BV49" s="1">
        <v>96</v>
      </c>
      <c r="BW49" s="2">
        <v>82</v>
      </c>
      <c r="BX49" s="2">
        <v>79</v>
      </c>
      <c r="BY49" s="2">
        <v>93</v>
      </c>
      <c r="BZ49" s="2">
        <v>88</v>
      </c>
      <c r="CA49" s="1">
        <v>78</v>
      </c>
      <c r="CB49" s="1">
        <v>97</v>
      </c>
      <c r="CC49" s="1">
        <v>84</v>
      </c>
      <c r="CD49" s="2">
        <v>81</v>
      </c>
      <c r="CE49" s="2">
        <v>73</v>
      </c>
      <c r="CF49" s="2">
        <v>71</v>
      </c>
      <c r="CG49" s="1">
        <v>78</v>
      </c>
      <c r="CH49" s="2">
        <v>78</v>
      </c>
      <c r="CI49" s="2">
        <v>73</v>
      </c>
      <c r="CJ49" s="2">
        <v>78</v>
      </c>
      <c r="CK49" s="2">
        <v>82</v>
      </c>
      <c r="CL49" s="1">
        <v>97</v>
      </c>
      <c r="CM49" s="1">
        <v>94</v>
      </c>
      <c r="CN49" s="1">
        <v>90</v>
      </c>
      <c r="CO49" s="1">
        <v>80</v>
      </c>
      <c r="CP49" s="1">
        <v>78</v>
      </c>
      <c r="CQ49" s="1">
        <v>86</v>
      </c>
      <c r="CR49">
        <f t="shared" si="1"/>
        <v>83.923913043478265</v>
      </c>
    </row>
    <row r="50" spans="3:96" x14ac:dyDescent="0.25">
      <c r="C50">
        <v>7</v>
      </c>
      <c r="D50" s="1">
        <v>78</v>
      </c>
      <c r="E50" s="1">
        <v>84</v>
      </c>
      <c r="F50" s="1">
        <v>85</v>
      </c>
      <c r="G50" s="2">
        <v>75</v>
      </c>
      <c r="H50" s="2">
        <v>78</v>
      </c>
      <c r="I50" s="2">
        <v>79</v>
      </c>
      <c r="J50" s="2">
        <v>82</v>
      </c>
      <c r="K50" s="2">
        <v>79</v>
      </c>
      <c r="L50" s="2">
        <v>93</v>
      </c>
      <c r="M50" s="2">
        <v>88</v>
      </c>
      <c r="N50" s="2">
        <v>84</v>
      </c>
      <c r="O50" s="2">
        <v>80</v>
      </c>
      <c r="P50" s="2">
        <v>74</v>
      </c>
      <c r="Q50" s="2">
        <v>75</v>
      </c>
      <c r="R50" s="1">
        <v>75</v>
      </c>
      <c r="S50" s="1">
        <v>80</v>
      </c>
      <c r="T50" s="1">
        <v>72</v>
      </c>
      <c r="U50" s="2">
        <v>74</v>
      </c>
      <c r="V50" s="2">
        <v>97</v>
      </c>
      <c r="W50" s="2">
        <v>74</v>
      </c>
      <c r="X50" s="2">
        <v>85</v>
      </c>
      <c r="Y50" s="2">
        <v>77</v>
      </c>
      <c r="Z50" s="2">
        <v>80</v>
      </c>
      <c r="AA50" s="2">
        <v>73</v>
      </c>
      <c r="AB50" s="2">
        <v>78</v>
      </c>
      <c r="AC50" s="2">
        <v>79</v>
      </c>
      <c r="AD50" s="2">
        <v>74</v>
      </c>
      <c r="AE50" s="1">
        <v>98</v>
      </c>
      <c r="AF50" s="1">
        <v>95</v>
      </c>
      <c r="AG50" s="1">
        <v>97</v>
      </c>
      <c r="AH50" s="1">
        <v>88</v>
      </c>
      <c r="AI50" s="1">
        <v>87</v>
      </c>
      <c r="AJ50" s="1">
        <v>92</v>
      </c>
      <c r="AK50" s="1">
        <v>91</v>
      </c>
      <c r="AL50" s="1">
        <v>88</v>
      </c>
      <c r="AM50" s="1">
        <v>94</v>
      </c>
      <c r="AN50" s="1">
        <v>98</v>
      </c>
      <c r="AO50" s="1">
        <v>96</v>
      </c>
      <c r="AP50" s="1">
        <v>94</v>
      </c>
      <c r="AQ50" s="1">
        <v>89</v>
      </c>
      <c r="AR50" s="1">
        <v>89</v>
      </c>
      <c r="AS50" s="1">
        <v>89</v>
      </c>
      <c r="AT50" s="1">
        <v>87</v>
      </c>
      <c r="AU50" s="1">
        <v>86</v>
      </c>
      <c r="AV50" s="1">
        <v>82</v>
      </c>
      <c r="AW50" s="1">
        <v>96</v>
      </c>
      <c r="AX50" s="1">
        <v>92</v>
      </c>
      <c r="AY50" s="1">
        <v>93</v>
      </c>
      <c r="AZ50" s="1">
        <v>99</v>
      </c>
      <c r="BA50" s="1">
        <v>96</v>
      </c>
      <c r="BB50" s="1">
        <v>92</v>
      </c>
      <c r="BC50" s="1">
        <v>92</v>
      </c>
      <c r="BD50" s="1">
        <v>93</v>
      </c>
      <c r="BE50" s="1">
        <v>78</v>
      </c>
      <c r="BF50" s="2">
        <v>76</v>
      </c>
      <c r="BG50" s="1">
        <v>91</v>
      </c>
      <c r="BH50" s="2">
        <v>87</v>
      </c>
      <c r="BI50" s="2">
        <v>76</v>
      </c>
      <c r="BJ50" s="2">
        <v>78</v>
      </c>
      <c r="BK50" s="2">
        <v>86</v>
      </c>
      <c r="BL50" s="2">
        <v>84</v>
      </c>
      <c r="BM50" s="1">
        <v>87</v>
      </c>
      <c r="BN50" s="1">
        <v>82</v>
      </c>
      <c r="BO50" s="1">
        <v>83</v>
      </c>
      <c r="BP50" s="1">
        <v>79</v>
      </c>
      <c r="BQ50" s="2">
        <v>79</v>
      </c>
      <c r="BR50" s="2">
        <v>77</v>
      </c>
      <c r="BS50" s="1">
        <v>92</v>
      </c>
      <c r="BT50" s="1">
        <v>92</v>
      </c>
      <c r="BU50" s="1">
        <v>91</v>
      </c>
      <c r="BV50" s="1">
        <v>93</v>
      </c>
      <c r="BW50" s="2">
        <v>79</v>
      </c>
      <c r="BX50" s="2">
        <v>73</v>
      </c>
      <c r="BY50" s="2">
        <v>92</v>
      </c>
      <c r="BZ50" s="2">
        <v>88</v>
      </c>
      <c r="CA50" s="1">
        <v>79</v>
      </c>
      <c r="CB50" s="1">
        <v>91</v>
      </c>
      <c r="CC50" s="2">
        <v>83</v>
      </c>
      <c r="CD50" s="2">
        <v>70</v>
      </c>
      <c r="CE50" s="2">
        <v>74</v>
      </c>
      <c r="CF50" s="2">
        <v>77</v>
      </c>
      <c r="CG50" s="1">
        <v>79</v>
      </c>
      <c r="CH50" s="1">
        <v>79</v>
      </c>
      <c r="CI50" s="1">
        <v>77</v>
      </c>
      <c r="CJ50" s="1">
        <v>80</v>
      </c>
      <c r="CK50" s="1">
        <v>80</v>
      </c>
      <c r="CL50" s="1">
        <v>98</v>
      </c>
      <c r="CM50" s="1">
        <v>95</v>
      </c>
      <c r="CN50" s="1">
        <v>97</v>
      </c>
      <c r="CO50" s="2">
        <v>77</v>
      </c>
      <c r="CP50" s="2">
        <v>81</v>
      </c>
      <c r="CQ50" s="1">
        <v>73</v>
      </c>
      <c r="CR50">
        <f t="shared" si="1"/>
        <v>84.543478260869563</v>
      </c>
    </row>
    <row r="51" spans="3:96" x14ac:dyDescent="0.25">
      <c r="C51">
        <v>8</v>
      </c>
      <c r="D51" s="1">
        <v>78</v>
      </c>
      <c r="E51" s="1">
        <v>70</v>
      </c>
      <c r="F51" s="1">
        <v>73</v>
      </c>
      <c r="G51" s="2">
        <v>75</v>
      </c>
      <c r="H51" s="2">
        <v>73</v>
      </c>
      <c r="I51" s="2">
        <v>79</v>
      </c>
      <c r="J51" s="2">
        <v>79</v>
      </c>
      <c r="K51" s="2">
        <v>73</v>
      </c>
      <c r="L51" s="2">
        <v>92</v>
      </c>
      <c r="M51" s="2">
        <v>88</v>
      </c>
      <c r="N51" s="2">
        <v>81</v>
      </c>
      <c r="O51" s="2">
        <v>77</v>
      </c>
      <c r="P51" s="2">
        <v>72</v>
      </c>
      <c r="Q51" s="2">
        <v>78</v>
      </c>
      <c r="R51" s="1">
        <v>73</v>
      </c>
      <c r="S51" s="1">
        <v>75</v>
      </c>
      <c r="T51" s="1">
        <v>71</v>
      </c>
      <c r="U51" s="2">
        <v>71</v>
      </c>
      <c r="V51" s="2">
        <v>77</v>
      </c>
      <c r="W51" s="2">
        <v>75</v>
      </c>
      <c r="X51" s="2">
        <v>79</v>
      </c>
      <c r="Y51" s="2">
        <v>90</v>
      </c>
      <c r="Z51" s="2">
        <v>86</v>
      </c>
      <c r="AA51" s="2">
        <v>74</v>
      </c>
      <c r="AB51" s="2">
        <v>86</v>
      </c>
      <c r="AC51" s="2">
        <v>79</v>
      </c>
      <c r="AD51" s="2">
        <v>79</v>
      </c>
      <c r="AE51" s="1">
        <v>98</v>
      </c>
      <c r="AF51" s="1">
        <v>95</v>
      </c>
      <c r="AG51" s="1">
        <v>95</v>
      </c>
      <c r="AH51" s="1">
        <v>84</v>
      </c>
      <c r="AI51" s="1">
        <v>90</v>
      </c>
      <c r="AJ51" s="1">
        <v>93</v>
      </c>
      <c r="AK51" s="1">
        <v>91</v>
      </c>
      <c r="AL51" s="1">
        <v>89</v>
      </c>
      <c r="AM51" s="1">
        <v>94</v>
      </c>
      <c r="AN51" s="1">
        <v>94</v>
      </c>
      <c r="AO51" s="1">
        <v>97</v>
      </c>
      <c r="AP51" s="1">
        <v>95</v>
      </c>
      <c r="AQ51" s="1">
        <v>91</v>
      </c>
      <c r="AR51" s="1">
        <v>90</v>
      </c>
      <c r="AS51" s="1">
        <v>93</v>
      </c>
      <c r="AT51" s="1">
        <v>84</v>
      </c>
      <c r="AU51" s="1">
        <v>88</v>
      </c>
      <c r="AV51" s="1">
        <v>78</v>
      </c>
      <c r="AW51" s="1">
        <v>95</v>
      </c>
      <c r="AX51" s="1">
        <v>95</v>
      </c>
      <c r="AY51" s="1">
        <v>94</v>
      </c>
      <c r="AZ51" s="1">
        <v>99</v>
      </c>
      <c r="BA51" s="1">
        <v>95</v>
      </c>
      <c r="BB51" s="1">
        <v>93</v>
      </c>
      <c r="BC51" s="1">
        <v>92</v>
      </c>
      <c r="BD51" s="1">
        <v>94</v>
      </c>
      <c r="BE51" s="1">
        <v>80</v>
      </c>
      <c r="BF51" s="2">
        <v>76</v>
      </c>
      <c r="BG51" s="1">
        <v>87</v>
      </c>
      <c r="BH51" s="2">
        <v>84</v>
      </c>
      <c r="BI51" s="2">
        <v>75</v>
      </c>
      <c r="BJ51" s="2">
        <v>87</v>
      </c>
      <c r="BK51" s="2">
        <v>79</v>
      </c>
      <c r="BL51" s="2">
        <v>82</v>
      </c>
      <c r="BM51" s="1">
        <v>90</v>
      </c>
      <c r="BN51" s="1">
        <v>76</v>
      </c>
      <c r="BO51" s="1">
        <v>81</v>
      </c>
      <c r="BP51" s="1">
        <v>87</v>
      </c>
      <c r="BQ51" s="2">
        <v>82</v>
      </c>
      <c r="BR51" s="2">
        <v>79</v>
      </c>
      <c r="BS51" s="1">
        <v>89</v>
      </c>
      <c r="BT51" s="1">
        <v>91</v>
      </c>
      <c r="BU51" s="1">
        <v>92</v>
      </c>
      <c r="BV51" s="1">
        <v>87</v>
      </c>
      <c r="BW51" s="2">
        <v>75</v>
      </c>
      <c r="BX51" s="2">
        <v>78</v>
      </c>
      <c r="BY51" s="2">
        <v>92</v>
      </c>
      <c r="BZ51" s="2">
        <v>73</v>
      </c>
      <c r="CA51" s="2">
        <v>74</v>
      </c>
      <c r="CB51" s="1">
        <v>93</v>
      </c>
      <c r="CC51" s="2">
        <v>81</v>
      </c>
      <c r="CD51" s="2">
        <v>78</v>
      </c>
      <c r="CE51" s="2">
        <v>75</v>
      </c>
      <c r="CF51" s="2">
        <v>76</v>
      </c>
      <c r="CG51" s="2">
        <v>74</v>
      </c>
      <c r="CH51" s="2">
        <v>76</v>
      </c>
      <c r="CI51" s="1">
        <v>70</v>
      </c>
      <c r="CJ51" s="2">
        <v>75</v>
      </c>
      <c r="CK51" s="2">
        <v>78</v>
      </c>
      <c r="CL51" s="1">
        <v>98</v>
      </c>
      <c r="CM51" s="1">
        <v>95</v>
      </c>
      <c r="CN51" s="1">
        <v>95</v>
      </c>
      <c r="CO51" s="2">
        <v>82</v>
      </c>
      <c r="CP51" s="2">
        <v>72</v>
      </c>
      <c r="CQ51" s="1">
        <v>82</v>
      </c>
      <c r="CR51">
        <f t="shared" si="1"/>
        <v>83.641304347826093</v>
      </c>
    </row>
    <row r="52" spans="3:96" x14ac:dyDescent="0.25">
      <c r="C52">
        <v>9</v>
      </c>
      <c r="D52" s="1">
        <v>83</v>
      </c>
      <c r="E52" s="1">
        <v>74</v>
      </c>
      <c r="F52" s="1">
        <v>85</v>
      </c>
      <c r="G52" s="2">
        <v>74</v>
      </c>
      <c r="H52" s="2">
        <v>79</v>
      </c>
      <c r="I52" s="2">
        <v>76</v>
      </c>
      <c r="J52" s="2">
        <v>75</v>
      </c>
      <c r="K52" s="2">
        <v>78</v>
      </c>
      <c r="L52" s="2">
        <v>92</v>
      </c>
      <c r="M52" s="2">
        <v>73</v>
      </c>
      <c r="N52" s="2">
        <v>70</v>
      </c>
      <c r="O52" s="2">
        <v>74</v>
      </c>
      <c r="P52" s="2">
        <v>71</v>
      </c>
      <c r="Q52" s="2">
        <v>84</v>
      </c>
      <c r="R52" s="1">
        <v>70</v>
      </c>
      <c r="S52" s="1">
        <v>76</v>
      </c>
      <c r="T52" s="1">
        <v>76</v>
      </c>
      <c r="U52" s="2">
        <v>77</v>
      </c>
      <c r="V52" s="2">
        <v>75</v>
      </c>
      <c r="W52" s="2">
        <v>80</v>
      </c>
      <c r="X52" s="2">
        <v>85</v>
      </c>
      <c r="Y52" s="2">
        <v>91</v>
      </c>
      <c r="Z52" s="2">
        <v>92</v>
      </c>
      <c r="AA52" s="2">
        <v>85</v>
      </c>
      <c r="AB52" s="2">
        <v>90</v>
      </c>
      <c r="AC52" s="2">
        <v>90</v>
      </c>
      <c r="AD52" s="2">
        <v>82</v>
      </c>
      <c r="AE52" s="1">
        <v>88</v>
      </c>
      <c r="AF52" s="1">
        <v>85</v>
      </c>
      <c r="AG52" s="1">
        <v>88</v>
      </c>
      <c r="AH52" s="2">
        <v>79</v>
      </c>
      <c r="AI52" s="1">
        <v>87</v>
      </c>
      <c r="AJ52" s="2">
        <v>87</v>
      </c>
      <c r="AK52" s="1">
        <v>96</v>
      </c>
      <c r="AL52" s="1">
        <v>90</v>
      </c>
      <c r="AM52" s="1">
        <v>77</v>
      </c>
      <c r="AN52" s="1">
        <v>82</v>
      </c>
      <c r="AO52" s="1">
        <v>93</v>
      </c>
      <c r="AP52" s="1">
        <v>84</v>
      </c>
      <c r="AQ52" s="2">
        <v>84</v>
      </c>
      <c r="AR52" s="2">
        <v>84</v>
      </c>
      <c r="AS52" s="1">
        <v>96</v>
      </c>
      <c r="AT52" s="1">
        <v>90</v>
      </c>
      <c r="AU52" s="1">
        <v>96</v>
      </c>
      <c r="AV52" s="1">
        <v>85</v>
      </c>
      <c r="AW52" s="1">
        <v>90</v>
      </c>
      <c r="AX52" s="1">
        <v>85</v>
      </c>
      <c r="AY52" s="1">
        <v>85</v>
      </c>
      <c r="AZ52" s="1">
        <v>88</v>
      </c>
      <c r="BA52" s="1">
        <v>90</v>
      </c>
      <c r="BB52" s="2">
        <v>83</v>
      </c>
      <c r="BC52" s="2">
        <v>81</v>
      </c>
      <c r="BD52" s="2">
        <v>81</v>
      </c>
      <c r="BE52" s="1">
        <v>78</v>
      </c>
      <c r="BF52" s="1">
        <v>97</v>
      </c>
      <c r="BG52" s="1">
        <v>84</v>
      </c>
      <c r="BH52" s="2">
        <v>81</v>
      </c>
      <c r="BI52" s="2">
        <v>73</v>
      </c>
      <c r="BJ52" s="2">
        <v>71</v>
      </c>
      <c r="BK52" s="2">
        <v>79</v>
      </c>
      <c r="BL52" s="2">
        <v>74</v>
      </c>
      <c r="BM52" s="1">
        <v>94</v>
      </c>
      <c r="BN52" s="1">
        <v>76</v>
      </c>
      <c r="BO52" s="1">
        <v>73</v>
      </c>
      <c r="BP52" s="1">
        <v>76</v>
      </c>
      <c r="BQ52" s="2">
        <v>87</v>
      </c>
      <c r="BR52" s="1">
        <v>87</v>
      </c>
      <c r="BS52" s="1">
        <v>92</v>
      </c>
      <c r="BT52" s="1">
        <v>91</v>
      </c>
      <c r="BU52" s="1">
        <v>88</v>
      </c>
      <c r="BV52" s="1">
        <v>94</v>
      </c>
      <c r="BW52" s="2">
        <v>72</v>
      </c>
      <c r="BX52" s="2">
        <v>72</v>
      </c>
      <c r="BY52" s="2">
        <v>82</v>
      </c>
      <c r="BZ52" s="2">
        <v>78</v>
      </c>
      <c r="CA52" s="2">
        <v>81</v>
      </c>
      <c r="CB52" s="1">
        <v>90</v>
      </c>
      <c r="CC52" s="2">
        <v>77</v>
      </c>
      <c r="CD52" s="2">
        <v>79</v>
      </c>
      <c r="CE52" s="2">
        <v>80</v>
      </c>
      <c r="CF52" s="1">
        <v>78</v>
      </c>
      <c r="CG52" s="2">
        <v>81</v>
      </c>
      <c r="CH52" s="2">
        <v>72</v>
      </c>
      <c r="CI52" s="2">
        <v>72</v>
      </c>
      <c r="CJ52" s="2">
        <v>83</v>
      </c>
      <c r="CK52" s="2">
        <v>72</v>
      </c>
      <c r="CL52" s="1">
        <v>88</v>
      </c>
      <c r="CM52" s="1">
        <v>85</v>
      </c>
      <c r="CN52" s="1">
        <v>88</v>
      </c>
      <c r="CO52" s="2">
        <v>83</v>
      </c>
      <c r="CP52" s="2">
        <v>80</v>
      </c>
      <c r="CQ52" s="1">
        <v>76</v>
      </c>
      <c r="CR52">
        <f t="shared" si="1"/>
        <v>82.336956521739125</v>
      </c>
    </row>
    <row r="53" spans="3:96" x14ac:dyDescent="0.25">
      <c r="C53">
        <v>10</v>
      </c>
      <c r="D53" s="1">
        <v>86</v>
      </c>
      <c r="E53" s="1">
        <v>79</v>
      </c>
      <c r="F53" s="1">
        <v>69</v>
      </c>
      <c r="G53" s="2">
        <v>86</v>
      </c>
      <c r="H53" s="2">
        <v>79</v>
      </c>
      <c r="I53" s="2">
        <v>86</v>
      </c>
      <c r="J53" s="2">
        <v>72</v>
      </c>
      <c r="K53" s="2">
        <v>72</v>
      </c>
      <c r="L53" s="2">
        <v>82</v>
      </c>
      <c r="M53" s="2">
        <v>78</v>
      </c>
      <c r="N53" s="2">
        <v>78</v>
      </c>
      <c r="O53" s="2">
        <v>78</v>
      </c>
      <c r="P53" s="2">
        <v>72</v>
      </c>
      <c r="Q53" s="2">
        <v>83</v>
      </c>
      <c r="R53" s="1">
        <v>82</v>
      </c>
      <c r="S53" s="1">
        <v>75</v>
      </c>
      <c r="T53" s="1">
        <v>83</v>
      </c>
      <c r="U53" s="2">
        <v>70</v>
      </c>
      <c r="V53" s="2">
        <v>70</v>
      </c>
      <c r="W53" s="2">
        <v>81</v>
      </c>
      <c r="X53" s="2">
        <v>75</v>
      </c>
      <c r="Y53" s="2">
        <v>93</v>
      </c>
      <c r="Z53" s="2">
        <v>94</v>
      </c>
      <c r="AA53" s="2">
        <v>75</v>
      </c>
      <c r="AB53" s="2">
        <v>71</v>
      </c>
      <c r="AC53" s="2">
        <v>82</v>
      </c>
      <c r="AD53" s="1">
        <v>83</v>
      </c>
      <c r="AE53" s="1">
        <v>85</v>
      </c>
      <c r="AF53" s="1">
        <v>90</v>
      </c>
      <c r="AG53" s="1">
        <v>98</v>
      </c>
      <c r="AH53" s="2">
        <v>79</v>
      </c>
      <c r="AI53" s="1">
        <v>88</v>
      </c>
      <c r="AJ53" s="2">
        <v>84</v>
      </c>
      <c r="AK53" s="1">
        <v>92</v>
      </c>
      <c r="AL53" s="1">
        <v>93</v>
      </c>
      <c r="AM53" s="1">
        <v>87</v>
      </c>
      <c r="AN53" s="1">
        <v>88</v>
      </c>
      <c r="AO53" s="1">
        <v>89</v>
      </c>
      <c r="AP53" s="1">
        <v>90</v>
      </c>
      <c r="AQ53" s="2">
        <v>83</v>
      </c>
      <c r="AR53" s="2">
        <v>83</v>
      </c>
      <c r="AS53" s="1">
        <v>95</v>
      </c>
      <c r="AT53" s="1">
        <v>93</v>
      </c>
      <c r="AU53" s="1">
        <v>95</v>
      </c>
      <c r="AV53" s="1">
        <v>85</v>
      </c>
      <c r="AW53" s="1">
        <v>93</v>
      </c>
      <c r="AX53" s="1">
        <v>85</v>
      </c>
      <c r="AY53" s="1">
        <v>85</v>
      </c>
      <c r="AZ53" s="1">
        <v>96</v>
      </c>
      <c r="BA53" s="1">
        <v>93</v>
      </c>
      <c r="BB53" s="1">
        <v>93</v>
      </c>
      <c r="BC53" s="2">
        <v>78</v>
      </c>
      <c r="BD53" s="2">
        <v>78</v>
      </c>
      <c r="BE53" s="1">
        <v>79</v>
      </c>
      <c r="BF53" s="1">
        <v>91</v>
      </c>
      <c r="BG53" s="2">
        <v>83</v>
      </c>
      <c r="BH53" s="2">
        <v>70</v>
      </c>
      <c r="BI53" s="2">
        <v>74</v>
      </c>
      <c r="BJ53" s="2">
        <v>77</v>
      </c>
      <c r="BK53" s="2">
        <v>81</v>
      </c>
      <c r="BL53" s="2">
        <v>79</v>
      </c>
      <c r="BM53" s="1">
        <v>98</v>
      </c>
      <c r="BN53" s="1">
        <v>76</v>
      </c>
      <c r="BO53" s="1">
        <v>73</v>
      </c>
      <c r="BP53" s="1">
        <v>78</v>
      </c>
      <c r="BQ53" s="1">
        <v>80</v>
      </c>
      <c r="BR53" s="1">
        <v>90</v>
      </c>
      <c r="BS53" s="1">
        <v>93</v>
      </c>
      <c r="BT53" s="1">
        <v>91</v>
      </c>
      <c r="BU53" s="1">
        <v>89</v>
      </c>
      <c r="BV53" s="1">
        <v>94</v>
      </c>
      <c r="BW53" s="2">
        <v>74</v>
      </c>
      <c r="BX53" s="2">
        <v>75</v>
      </c>
      <c r="BY53" s="2">
        <v>88</v>
      </c>
      <c r="BZ53" s="2">
        <v>88</v>
      </c>
      <c r="CA53" s="2">
        <v>79</v>
      </c>
      <c r="CB53" s="1">
        <v>84</v>
      </c>
      <c r="CC53" s="1">
        <v>79</v>
      </c>
      <c r="CD53" s="1">
        <v>83</v>
      </c>
      <c r="CE53" s="2">
        <v>81</v>
      </c>
      <c r="CF53" s="1">
        <v>73</v>
      </c>
      <c r="CG53" s="2">
        <v>79</v>
      </c>
      <c r="CH53" s="2">
        <v>74</v>
      </c>
      <c r="CI53" s="2">
        <v>77</v>
      </c>
      <c r="CJ53" s="2">
        <v>80</v>
      </c>
      <c r="CK53" s="2">
        <v>71</v>
      </c>
      <c r="CL53" s="1">
        <v>85</v>
      </c>
      <c r="CM53" s="1">
        <v>90</v>
      </c>
      <c r="CN53" s="1">
        <v>98</v>
      </c>
      <c r="CO53" s="2">
        <v>77</v>
      </c>
      <c r="CP53" s="2">
        <v>74</v>
      </c>
      <c r="CQ53" s="1">
        <v>76</v>
      </c>
      <c r="CR53">
        <f t="shared" si="1"/>
        <v>82.75</v>
      </c>
    </row>
    <row r="54" spans="3:96" x14ac:dyDescent="0.25">
      <c r="C54">
        <v>11</v>
      </c>
      <c r="D54" s="1">
        <v>73</v>
      </c>
      <c r="E54" s="1">
        <v>78</v>
      </c>
      <c r="F54" s="1">
        <v>84</v>
      </c>
      <c r="G54" s="2">
        <v>78</v>
      </c>
      <c r="H54" s="2">
        <v>81</v>
      </c>
      <c r="I54" s="2">
        <v>80</v>
      </c>
      <c r="J54" s="2">
        <v>74</v>
      </c>
      <c r="K54" s="2">
        <v>75</v>
      </c>
      <c r="L54" s="2">
        <v>88</v>
      </c>
      <c r="M54" s="2">
        <v>88</v>
      </c>
      <c r="N54" s="2">
        <v>79</v>
      </c>
      <c r="O54" s="2">
        <v>76</v>
      </c>
      <c r="P54" s="2">
        <v>85</v>
      </c>
      <c r="Q54" s="2">
        <v>84</v>
      </c>
      <c r="R54" s="1">
        <v>72</v>
      </c>
      <c r="S54" s="1">
        <v>77</v>
      </c>
      <c r="T54" s="1">
        <v>83</v>
      </c>
      <c r="U54" s="2">
        <v>75</v>
      </c>
      <c r="V54" s="2">
        <v>75</v>
      </c>
      <c r="W54" s="2">
        <v>78</v>
      </c>
      <c r="X54" s="2">
        <v>78</v>
      </c>
      <c r="Y54" s="2">
        <v>96</v>
      </c>
      <c r="Z54" s="2">
        <v>97</v>
      </c>
      <c r="AA54" s="2">
        <v>90</v>
      </c>
      <c r="AB54" s="2">
        <v>91</v>
      </c>
      <c r="AC54" s="2">
        <v>94</v>
      </c>
      <c r="AD54" s="2">
        <v>74</v>
      </c>
      <c r="AE54" s="1">
        <v>88</v>
      </c>
      <c r="AF54" s="1">
        <v>88</v>
      </c>
      <c r="AG54" s="1">
        <v>96</v>
      </c>
      <c r="AH54" s="2">
        <v>90</v>
      </c>
      <c r="AI54" s="1">
        <v>83</v>
      </c>
      <c r="AJ54" s="2">
        <v>81</v>
      </c>
      <c r="AK54" s="1">
        <v>92</v>
      </c>
      <c r="AL54" s="1">
        <v>94</v>
      </c>
      <c r="AM54" s="1">
        <v>89</v>
      </c>
      <c r="AN54" s="1">
        <v>81</v>
      </c>
      <c r="AO54" s="1">
        <v>87</v>
      </c>
      <c r="AP54" s="1">
        <v>96</v>
      </c>
      <c r="AQ54" s="2">
        <v>84</v>
      </c>
      <c r="AR54" s="2">
        <v>84</v>
      </c>
      <c r="AS54" s="1">
        <v>91</v>
      </c>
      <c r="AT54" s="1">
        <v>92</v>
      </c>
      <c r="AU54" s="1">
        <v>91</v>
      </c>
      <c r="AV54" s="1">
        <v>87</v>
      </c>
      <c r="AW54" s="1">
        <v>92</v>
      </c>
      <c r="AX54" s="1">
        <v>87</v>
      </c>
      <c r="AY54" s="1">
        <v>87</v>
      </c>
      <c r="AZ54" s="1">
        <v>92</v>
      </c>
      <c r="BA54" s="1">
        <v>92</v>
      </c>
      <c r="BB54" s="1">
        <v>98</v>
      </c>
      <c r="BC54" s="2">
        <v>72</v>
      </c>
      <c r="BD54" s="2">
        <v>72</v>
      </c>
      <c r="BE54" s="2">
        <v>74</v>
      </c>
      <c r="BF54" s="1">
        <v>93</v>
      </c>
      <c r="BG54" s="2">
        <v>81</v>
      </c>
      <c r="BH54" s="2">
        <v>78</v>
      </c>
      <c r="BI54" s="2">
        <v>75</v>
      </c>
      <c r="BJ54" s="2">
        <v>76</v>
      </c>
      <c r="BK54" s="2">
        <v>84</v>
      </c>
      <c r="BL54" s="2">
        <v>78</v>
      </c>
      <c r="BM54" s="7">
        <v>86</v>
      </c>
      <c r="BN54" s="1">
        <v>84</v>
      </c>
      <c r="BO54" s="1">
        <v>87</v>
      </c>
      <c r="BP54" s="2">
        <v>73</v>
      </c>
      <c r="BQ54" s="2">
        <v>74</v>
      </c>
      <c r="BR54" s="1">
        <v>87</v>
      </c>
      <c r="BS54" s="2">
        <v>87</v>
      </c>
      <c r="BT54" s="1">
        <v>96</v>
      </c>
      <c r="BU54" s="1">
        <v>90</v>
      </c>
      <c r="BV54" s="1">
        <v>77</v>
      </c>
      <c r="BW54" s="2">
        <v>75</v>
      </c>
      <c r="BX54" s="2">
        <v>77</v>
      </c>
      <c r="BY54" s="2">
        <v>87</v>
      </c>
      <c r="BZ54" s="2">
        <v>86</v>
      </c>
      <c r="CA54" s="2">
        <v>78</v>
      </c>
      <c r="CB54" s="1">
        <v>91</v>
      </c>
      <c r="CC54" s="1">
        <v>88</v>
      </c>
      <c r="CD54" s="1">
        <v>89</v>
      </c>
      <c r="CE54" s="2">
        <v>78</v>
      </c>
      <c r="CF54" s="1">
        <v>72</v>
      </c>
      <c r="CG54" s="2">
        <v>78</v>
      </c>
      <c r="CH54" s="2">
        <v>78</v>
      </c>
      <c r="CI54" s="2">
        <v>76</v>
      </c>
      <c r="CJ54" s="2">
        <v>76</v>
      </c>
      <c r="CK54" s="2">
        <v>69</v>
      </c>
      <c r="CL54" s="1">
        <v>88</v>
      </c>
      <c r="CM54" s="1">
        <v>88</v>
      </c>
      <c r="CN54" s="1">
        <v>96</v>
      </c>
      <c r="CO54" s="2">
        <v>81</v>
      </c>
      <c r="CP54" s="2">
        <v>80</v>
      </c>
      <c r="CQ54" s="1">
        <v>76</v>
      </c>
      <c r="CR54">
        <f t="shared" si="1"/>
        <v>83.434782608695656</v>
      </c>
    </row>
    <row r="55" spans="3:96" x14ac:dyDescent="0.25">
      <c r="C55">
        <v>12</v>
      </c>
      <c r="D55" s="1">
        <v>82</v>
      </c>
      <c r="E55" s="1">
        <v>83</v>
      </c>
      <c r="F55" s="1">
        <v>79</v>
      </c>
      <c r="G55" s="2">
        <v>79</v>
      </c>
      <c r="H55" s="2">
        <v>88</v>
      </c>
      <c r="I55" s="2">
        <v>80</v>
      </c>
      <c r="J55" s="2">
        <v>75</v>
      </c>
      <c r="K55" s="2">
        <v>77</v>
      </c>
      <c r="L55" s="2">
        <v>87</v>
      </c>
      <c r="M55" s="2">
        <v>86</v>
      </c>
      <c r="N55" s="2">
        <v>83</v>
      </c>
      <c r="O55" s="2">
        <v>82</v>
      </c>
      <c r="P55" s="2">
        <v>78</v>
      </c>
      <c r="Q55" s="2">
        <v>89</v>
      </c>
      <c r="R55" s="1">
        <v>84</v>
      </c>
      <c r="S55" s="1">
        <v>70</v>
      </c>
      <c r="T55" s="1">
        <v>78</v>
      </c>
      <c r="U55" s="2">
        <v>76</v>
      </c>
      <c r="V55" s="2">
        <v>77</v>
      </c>
      <c r="W55" s="2">
        <v>72</v>
      </c>
      <c r="X55" s="2">
        <v>70</v>
      </c>
      <c r="Y55" s="2">
        <v>83</v>
      </c>
      <c r="Z55" s="2">
        <v>85</v>
      </c>
      <c r="AA55" s="2">
        <v>70</v>
      </c>
      <c r="AB55" s="2">
        <v>83</v>
      </c>
      <c r="AC55" s="2">
        <v>70</v>
      </c>
      <c r="AD55" s="2">
        <v>78</v>
      </c>
      <c r="AE55" s="1">
        <v>91</v>
      </c>
      <c r="AF55" s="1">
        <v>98</v>
      </c>
      <c r="AG55" s="1">
        <v>87</v>
      </c>
      <c r="AH55" s="2">
        <v>82</v>
      </c>
      <c r="AI55" s="2">
        <v>83</v>
      </c>
      <c r="AJ55" s="2">
        <v>70</v>
      </c>
      <c r="AK55" s="1">
        <v>90</v>
      </c>
      <c r="AL55" s="1">
        <v>89</v>
      </c>
      <c r="AM55" s="1">
        <v>90</v>
      </c>
      <c r="AN55" s="1">
        <v>90</v>
      </c>
      <c r="AO55" s="1">
        <v>82</v>
      </c>
      <c r="AP55" s="1">
        <v>89</v>
      </c>
      <c r="AQ55" s="2">
        <v>89</v>
      </c>
      <c r="AR55" s="2">
        <v>89</v>
      </c>
      <c r="AS55" s="1">
        <v>91</v>
      </c>
      <c r="AT55" s="1">
        <v>94</v>
      </c>
      <c r="AU55" s="1">
        <v>91</v>
      </c>
      <c r="AV55" s="1">
        <v>88</v>
      </c>
      <c r="AW55" s="1">
        <v>94</v>
      </c>
      <c r="AX55" s="1">
        <v>88</v>
      </c>
      <c r="AY55" s="1">
        <v>88</v>
      </c>
      <c r="AZ55" s="1">
        <v>95</v>
      </c>
      <c r="BA55" s="1">
        <v>94</v>
      </c>
      <c r="BB55" s="1">
        <v>97</v>
      </c>
      <c r="BC55" s="2">
        <v>79</v>
      </c>
      <c r="BD55" s="2">
        <v>79</v>
      </c>
      <c r="BE55" s="2">
        <v>81</v>
      </c>
      <c r="BF55" s="1">
        <v>90</v>
      </c>
      <c r="BG55" s="2">
        <v>77</v>
      </c>
      <c r="BH55" s="2">
        <v>79</v>
      </c>
      <c r="BI55" s="2">
        <v>80</v>
      </c>
      <c r="BJ55" s="2">
        <v>78</v>
      </c>
      <c r="BK55" s="2">
        <v>79</v>
      </c>
      <c r="BL55" s="2">
        <v>82</v>
      </c>
      <c r="BM55" s="1">
        <v>72</v>
      </c>
      <c r="BN55" s="1">
        <v>84</v>
      </c>
      <c r="BO55" s="1">
        <v>76</v>
      </c>
      <c r="BP55" s="2">
        <v>80</v>
      </c>
      <c r="BQ55" s="2">
        <v>78</v>
      </c>
      <c r="BR55" s="1">
        <v>88</v>
      </c>
      <c r="BS55" s="2">
        <v>84</v>
      </c>
      <c r="BT55" s="1">
        <v>92</v>
      </c>
      <c r="BU55" s="1">
        <v>93</v>
      </c>
      <c r="BV55" s="1">
        <v>87</v>
      </c>
      <c r="BW55" s="2">
        <v>72</v>
      </c>
      <c r="BX55" s="2">
        <v>72</v>
      </c>
      <c r="BY55" s="2">
        <v>79</v>
      </c>
      <c r="BZ55" s="2">
        <v>90</v>
      </c>
      <c r="CA55" s="2">
        <v>72</v>
      </c>
      <c r="CB55" s="1">
        <v>92</v>
      </c>
      <c r="CC55" s="1">
        <v>93</v>
      </c>
      <c r="CD55" s="1">
        <v>90</v>
      </c>
      <c r="CE55" s="2">
        <v>72</v>
      </c>
      <c r="CF55" s="1">
        <v>76</v>
      </c>
      <c r="CG55" s="2">
        <v>72</v>
      </c>
      <c r="CH55" s="2">
        <v>85</v>
      </c>
      <c r="CI55" s="2">
        <v>75</v>
      </c>
      <c r="CJ55" s="2">
        <v>83</v>
      </c>
      <c r="CK55" s="2">
        <v>66</v>
      </c>
      <c r="CL55" s="1">
        <v>91</v>
      </c>
      <c r="CM55" s="1">
        <v>98</v>
      </c>
      <c r="CN55" s="1">
        <v>87</v>
      </c>
      <c r="CO55" s="2">
        <v>78</v>
      </c>
      <c r="CP55" s="2">
        <v>81</v>
      </c>
      <c r="CQ55" s="1">
        <v>84</v>
      </c>
      <c r="CR55">
        <f t="shared" si="1"/>
        <v>82.923913043478265</v>
      </c>
    </row>
    <row r="56" spans="3:96" x14ac:dyDescent="0.25">
      <c r="C56">
        <v>13</v>
      </c>
      <c r="D56" s="1">
        <v>76</v>
      </c>
      <c r="E56" s="1">
        <v>81</v>
      </c>
      <c r="F56" s="1">
        <v>87</v>
      </c>
      <c r="G56" s="2">
        <v>82</v>
      </c>
      <c r="H56" s="2">
        <v>78</v>
      </c>
      <c r="I56" s="2">
        <v>84</v>
      </c>
      <c r="J56" s="2">
        <v>72</v>
      </c>
      <c r="K56" s="2">
        <v>72</v>
      </c>
      <c r="L56" s="2">
        <v>79</v>
      </c>
      <c r="M56" s="2">
        <v>90</v>
      </c>
      <c r="N56" s="2">
        <v>81</v>
      </c>
      <c r="O56" s="2">
        <v>77</v>
      </c>
      <c r="P56" s="2">
        <v>82</v>
      </c>
      <c r="Q56" s="2">
        <v>83</v>
      </c>
      <c r="R56" s="1">
        <v>83</v>
      </c>
      <c r="S56" s="1">
        <v>82</v>
      </c>
      <c r="T56" s="1">
        <v>80</v>
      </c>
      <c r="U56" s="2">
        <v>76</v>
      </c>
      <c r="V56" s="2">
        <v>86</v>
      </c>
      <c r="W56" s="2">
        <v>79</v>
      </c>
      <c r="X56" s="2">
        <v>74</v>
      </c>
      <c r="Y56" s="2">
        <v>95</v>
      </c>
      <c r="Z56" s="2">
        <v>85</v>
      </c>
      <c r="AA56" s="2">
        <v>80</v>
      </c>
      <c r="AB56" s="2">
        <v>78</v>
      </c>
      <c r="AC56" s="2">
        <v>83</v>
      </c>
      <c r="AD56" s="2">
        <v>78</v>
      </c>
      <c r="AE56" s="1">
        <v>85</v>
      </c>
      <c r="AF56" s="1">
        <v>96</v>
      </c>
      <c r="AG56" s="1">
        <v>87</v>
      </c>
      <c r="AH56" s="2">
        <v>94</v>
      </c>
      <c r="AI56" s="2">
        <v>81</v>
      </c>
      <c r="AJ56" s="2">
        <v>78</v>
      </c>
      <c r="AK56" s="1">
        <v>89</v>
      </c>
      <c r="AL56" s="1">
        <v>84</v>
      </c>
      <c r="AM56" s="1">
        <v>95</v>
      </c>
      <c r="AN56" s="1">
        <v>93</v>
      </c>
      <c r="AO56" s="1">
        <v>91</v>
      </c>
      <c r="AP56" s="1">
        <v>90</v>
      </c>
      <c r="AQ56" s="2">
        <v>83</v>
      </c>
      <c r="AR56" s="2">
        <v>83</v>
      </c>
      <c r="AS56" s="1">
        <v>90</v>
      </c>
      <c r="AT56" s="1">
        <v>90</v>
      </c>
      <c r="AU56" s="1">
        <v>90</v>
      </c>
      <c r="AV56" s="1">
        <v>87</v>
      </c>
      <c r="AW56" s="1">
        <v>90</v>
      </c>
      <c r="AX56" s="1">
        <v>87</v>
      </c>
      <c r="AY56" s="1">
        <v>87</v>
      </c>
      <c r="AZ56" s="1">
        <v>100</v>
      </c>
      <c r="BA56" s="1">
        <v>90</v>
      </c>
      <c r="BB56" s="1">
        <v>84</v>
      </c>
      <c r="BC56" s="2">
        <v>78</v>
      </c>
      <c r="BD56" s="2">
        <v>78</v>
      </c>
      <c r="BE56" s="2">
        <v>79</v>
      </c>
      <c r="BF56" s="1">
        <v>84</v>
      </c>
      <c r="BG56" s="1">
        <v>79</v>
      </c>
      <c r="BH56" s="1">
        <v>83</v>
      </c>
      <c r="BI56" s="2">
        <v>81</v>
      </c>
      <c r="BJ56" s="2">
        <v>73</v>
      </c>
      <c r="BK56" s="2">
        <v>79</v>
      </c>
      <c r="BL56" s="2">
        <v>79</v>
      </c>
      <c r="BM56" s="1">
        <v>72</v>
      </c>
      <c r="BN56" s="1">
        <v>80</v>
      </c>
      <c r="BO56" s="1">
        <v>75</v>
      </c>
      <c r="BP56" s="2">
        <v>85</v>
      </c>
      <c r="BQ56" s="2">
        <v>87</v>
      </c>
      <c r="BR56" s="1">
        <v>83</v>
      </c>
      <c r="BS56" s="2">
        <v>81</v>
      </c>
      <c r="BT56" s="1">
        <v>92</v>
      </c>
      <c r="BU56" s="1">
        <v>94</v>
      </c>
      <c r="BV56" s="2">
        <v>74</v>
      </c>
      <c r="BW56" s="2">
        <v>83</v>
      </c>
      <c r="BX56" s="2">
        <v>75</v>
      </c>
      <c r="BY56" s="2">
        <v>89</v>
      </c>
      <c r="BZ56" s="2">
        <v>77</v>
      </c>
      <c r="CA56" s="2">
        <v>77</v>
      </c>
      <c r="CB56" s="1">
        <v>95</v>
      </c>
      <c r="CC56" s="1">
        <v>94</v>
      </c>
      <c r="CD56" s="2">
        <v>86</v>
      </c>
      <c r="CE56" s="2">
        <v>79</v>
      </c>
      <c r="CF56" s="1">
        <v>82</v>
      </c>
      <c r="CG56" s="2">
        <v>77</v>
      </c>
      <c r="CH56" s="2">
        <v>88</v>
      </c>
      <c r="CI56" s="2">
        <v>73</v>
      </c>
      <c r="CJ56" s="2">
        <v>80</v>
      </c>
      <c r="CK56" s="2">
        <v>73</v>
      </c>
      <c r="CL56" s="1">
        <v>85</v>
      </c>
      <c r="CM56" s="1">
        <v>96</v>
      </c>
      <c r="CN56" s="2">
        <v>80</v>
      </c>
      <c r="CO56" s="2">
        <v>74</v>
      </c>
      <c r="CP56" s="2">
        <v>75</v>
      </c>
      <c r="CQ56" s="1">
        <v>82</v>
      </c>
      <c r="CR56">
        <f t="shared" si="1"/>
        <v>83.076086956521735</v>
      </c>
    </row>
    <row r="57" spans="3:96" x14ac:dyDescent="0.25">
      <c r="C57">
        <v>14</v>
      </c>
      <c r="D57" s="1">
        <v>76</v>
      </c>
      <c r="E57" s="1">
        <v>73</v>
      </c>
      <c r="F57" s="1">
        <v>76</v>
      </c>
      <c r="G57" s="2">
        <v>87</v>
      </c>
      <c r="H57" s="2">
        <v>80</v>
      </c>
      <c r="I57" s="2">
        <v>74</v>
      </c>
      <c r="J57" s="2">
        <v>83</v>
      </c>
      <c r="K57" s="2">
        <v>75</v>
      </c>
      <c r="L57" s="2">
        <v>89</v>
      </c>
      <c r="M57" s="2">
        <v>77</v>
      </c>
      <c r="N57" s="2">
        <v>77</v>
      </c>
      <c r="O57" s="2">
        <v>81</v>
      </c>
      <c r="P57" s="2">
        <v>72</v>
      </c>
      <c r="Q57" s="2">
        <v>79</v>
      </c>
      <c r="R57" s="1">
        <v>75</v>
      </c>
      <c r="S57" s="1">
        <v>79</v>
      </c>
      <c r="T57" s="1">
        <v>78</v>
      </c>
      <c r="U57" s="2">
        <v>78</v>
      </c>
      <c r="V57" s="2">
        <v>73</v>
      </c>
      <c r="W57" s="2">
        <v>78</v>
      </c>
      <c r="X57" s="2">
        <v>82</v>
      </c>
      <c r="Y57" s="2">
        <v>78</v>
      </c>
      <c r="Z57" s="2">
        <v>94</v>
      </c>
      <c r="AA57" s="2">
        <v>85</v>
      </c>
      <c r="AB57" s="2">
        <v>78</v>
      </c>
      <c r="AC57" s="2">
        <v>82</v>
      </c>
      <c r="AD57" s="2">
        <v>78</v>
      </c>
      <c r="AE57" s="1">
        <v>90</v>
      </c>
      <c r="AF57" s="1">
        <v>87</v>
      </c>
      <c r="AG57" s="1">
        <v>82</v>
      </c>
      <c r="AH57" s="2">
        <v>70</v>
      </c>
      <c r="AI57" s="2">
        <v>77</v>
      </c>
      <c r="AJ57" s="2">
        <v>79</v>
      </c>
      <c r="AK57" s="1">
        <v>90</v>
      </c>
      <c r="AL57" s="1">
        <v>79</v>
      </c>
      <c r="AM57" s="1">
        <v>89</v>
      </c>
      <c r="AN57" s="1">
        <v>96</v>
      </c>
      <c r="AO57" s="1">
        <v>92</v>
      </c>
      <c r="AP57" s="1">
        <v>93</v>
      </c>
      <c r="AQ57" s="2">
        <v>79</v>
      </c>
      <c r="AR57" s="2">
        <v>79</v>
      </c>
      <c r="AS57" s="1">
        <v>82</v>
      </c>
      <c r="AT57" s="1">
        <v>96</v>
      </c>
      <c r="AU57" s="1">
        <v>82</v>
      </c>
      <c r="AV57" s="1">
        <v>86</v>
      </c>
      <c r="AW57" s="1">
        <v>96</v>
      </c>
      <c r="AX57" s="1">
        <v>86</v>
      </c>
      <c r="AY57" s="1">
        <v>86</v>
      </c>
      <c r="AZ57" s="1">
        <v>93</v>
      </c>
      <c r="BA57" s="1">
        <v>96</v>
      </c>
      <c r="BB57" s="1">
        <v>90</v>
      </c>
      <c r="BC57" s="1">
        <v>80</v>
      </c>
      <c r="BD57" s="1">
        <v>80</v>
      </c>
      <c r="BE57" s="2">
        <v>78</v>
      </c>
      <c r="BF57" s="1">
        <v>91</v>
      </c>
      <c r="BG57" s="1">
        <v>88</v>
      </c>
      <c r="BH57" s="1">
        <v>89</v>
      </c>
      <c r="BI57" s="2">
        <v>78</v>
      </c>
      <c r="BJ57" s="2">
        <v>79</v>
      </c>
      <c r="BK57" s="2">
        <v>76</v>
      </c>
      <c r="BL57" s="2">
        <v>75</v>
      </c>
      <c r="BM57" s="1">
        <v>82</v>
      </c>
      <c r="BN57" s="1">
        <v>80</v>
      </c>
      <c r="BO57" s="1">
        <v>80</v>
      </c>
      <c r="BP57" s="2">
        <v>82</v>
      </c>
      <c r="BQ57" s="2">
        <v>71</v>
      </c>
      <c r="BR57" s="2">
        <v>83</v>
      </c>
      <c r="BS57" s="2">
        <v>70</v>
      </c>
      <c r="BT57" s="1">
        <v>90</v>
      </c>
      <c r="BU57" s="1">
        <v>89</v>
      </c>
      <c r="BV57" s="1">
        <v>80</v>
      </c>
      <c r="BW57" s="1">
        <v>80</v>
      </c>
      <c r="BX57" s="1">
        <v>82</v>
      </c>
      <c r="BY57" s="1">
        <v>76</v>
      </c>
      <c r="BZ57" s="1">
        <v>81</v>
      </c>
      <c r="CA57" s="2">
        <v>74</v>
      </c>
      <c r="CB57" s="1">
        <v>87</v>
      </c>
      <c r="CC57" s="1">
        <v>92</v>
      </c>
      <c r="CD57" s="2">
        <v>73</v>
      </c>
      <c r="CE57" s="2">
        <v>78</v>
      </c>
      <c r="CF57" s="1">
        <v>72</v>
      </c>
      <c r="CG57" s="2">
        <v>74</v>
      </c>
      <c r="CH57" s="2">
        <v>97</v>
      </c>
      <c r="CI57" s="2">
        <v>74</v>
      </c>
      <c r="CJ57" s="2">
        <v>85</v>
      </c>
      <c r="CK57" s="2">
        <v>77</v>
      </c>
      <c r="CL57" s="1">
        <v>90</v>
      </c>
      <c r="CM57" s="1">
        <v>87</v>
      </c>
      <c r="CN57" s="2">
        <v>77</v>
      </c>
      <c r="CO57" s="2">
        <v>72</v>
      </c>
      <c r="CP57" s="2">
        <v>78</v>
      </c>
      <c r="CQ57" s="1">
        <v>80</v>
      </c>
      <c r="CR57">
        <f t="shared" si="1"/>
        <v>81.728260869565219</v>
      </c>
    </row>
    <row r="58" spans="3:96" x14ac:dyDescent="0.25">
      <c r="C58">
        <v>15</v>
      </c>
      <c r="D58" s="1">
        <v>76</v>
      </c>
      <c r="E58" s="1">
        <v>73</v>
      </c>
      <c r="F58" s="1">
        <v>78</v>
      </c>
      <c r="G58" s="1">
        <v>80</v>
      </c>
      <c r="H58" s="1">
        <v>80</v>
      </c>
      <c r="I58" s="1">
        <v>80</v>
      </c>
      <c r="J58" s="1">
        <v>80</v>
      </c>
      <c r="K58" s="1">
        <v>82</v>
      </c>
      <c r="L58" s="1">
        <v>76</v>
      </c>
      <c r="M58" s="1">
        <v>81</v>
      </c>
      <c r="N58" s="1">
        <v>79</v>
      </c>
      <c r="O58" s="1">
        <v>80</v>
      </c>
      <c r="P58" s="1">
        <v>78</v>
      </c>
      <c r="Q58" s="1">
        <v>82</v>
      </c>
      <c r="R58" s="1">
        <v>83</v>
      </c>
      <c r="S58" s="1">
        <v>83</v>
      </c>
      <c r="T58" s="1">
        <v>79</v>
      </c>
      <c r="U58" s="1">
        <v>79</v>
      </c>
      <c r="V58" s="1">
        <v>77</v>
      </c>
      <c r="W58" s="1">
        <v>80</v>
      </c>
      <c r="X58" s="1">
        <v>80</v>
      </c>
      <c r="Y58" s="1">
        <v>79</v>
      </c>
      <c r="Z58" s="2">
        <v>85</v>
      </c>
      <c r="AA58" s="1">
        <v>82</v>
      </c>
      <c r="AB58" s="1">
        <v>78</v>
      </c>
      <c r="AC58" s="1">
        <v>83</v>
      </c>
      <c r="AD58" s="1">
        <v>78</v>
      </c>
      <c r="AE58" s="1">
        <v>88</v>
      </c>
      <c r="AF58" s="1">
        <v>87</v>
      </c>
      <c r="AG58" s="1">
        <v>87</v>
      </c>
      <c r="AH58" s="2">
        <v>83</v>
      </c>
      <c r="AI58" s="1">
        <v>79</v>
      </c>
      <c r="AJ58" s="1">
        <v>83</v>
      </c>
      <c r="AK58" s="1">
        <v>86</v>
      </c>
      <c r="AL58" s="1">
        <v>90</v>
      </c>
      <c r="AM58" s="1">
        <v>83</v>
      </c>
      <c r="AN58" s="1">
        <v>90</v>
      </c>
      <c r="AO58" s="1">
        <v>87</v>
      </c>
      <c r="AP58" s="1">
        <v>92</v>
      </c>
      <c r="AQ58" s="1">
        <v>82</v>
      </c>
      <c r="AR58" s="1">
        <v>82</v>
      </c>
      <c r="AS58" s="1">
        <v>89</v>
      </c>
      <c r="AT58" s="1">
        <v>90</v>
      </c>
      <c r="AU58" s="1">
        <v>89</v>
      </c>
      <c r="AV58" s="1">
        <v>88</v>
      </c>
      <c r="AW58" s="1">
        <v>90</v>
      </c>
      <c r="AX58" s="1">
        <v>88</v>
      </c>
      <c r="AY58" s="1">
        <v>88</v>
      </c>
      <c r="AZ58" s="1">
        <v>97</v>
      </c>
      <c r="BA58" s="1">
        <v>90</v>
      </c>
      <c r="BB58" s="1">
        <v>89</v>
      </c>
      <c r="BC58" s="2">
        <v>75</v>
      </c>
      <c r="BD58" s="2">
        <v>75</v>
      </c>
      <c r="BE58" s="2">
        <v>72</v>
      </c>
      <c r="BF58" s="1">
        <v>92</v>
      </c>
      <c r="BG58" s="1">
        <v>93</v>
      </c>
      <c r="BH58" s="1">
        <v>90</v>
      </c>
      <c r="BI58" s="2">
        <v>72</v>
      </c>
      <c r="BJ58" s="2">
        <v>79</v>
      </c>
      <c r="BK58" s="2">
        <v>86</v>
      </c>
      <c r="BL58" s="2">
        <v>72</v>
      </c>
      <c r="BM58" s="1">
        <v>78</v>
      </c>
      <c r="BN58" s="1">
        <v>77</v>
      </c>
      <c r="BO58" s="1">
        <v>83</v>
      </c>
      <c r="BP58" s="2">
        <v>82</v>
      </c>
      <c r="BQ58" s="2">
        <v>77</v>
      </c>
      <c r="BR58" s="2">
        <v>81</v>
      </c>
      <c r="BS58" s="2">
        <v>78</v>
      </c>
      <c r="BT58" s="1">
        <v>89</v>
      </c>
      <c r="BU58" s="1">
        <v>84</v>
      </c>
      <c r="BV58" s="2">
        <v>82</v>
      </c>
      <c r="BW58" s="2">
        <v>88</v>
      </c>
      <c r="BX58" s="2">
        <v>94</v>
      </c>
      <c r="BY58" s="2">
        <v>90</v>
      </c>
      <c r="BZ58" s="2">
        <v>84</v>
      </c>
      <c r="CA58" s="2">
        <v>71</v>
      </c>
      <c r="CB58" s="1">
        <v>86</v>
      </c>
      <c r="CC58" s="1">
        <v>92</v>
      </c>
      <c r="CD58" s="1">
        <v>77</v>
      </c>
      <c r="CE58" s="2">
        <v>82</v>
      </c>
      <c r="CF58" s="1">
        <v>71</v>
      </c>
      <c r="CG58" s="2">
        <v>71</v>
      </c>
      <c r="CH58" s="2">
        <v>77</v>
      </c>
      <c r="CI58" s="2">
        <v>75</v>
      </c>
      <c r="CJ58" s="2">
        <v>79</v>
      </c>
      <c r="CK58" s="2">
        <v>90</v>
      </c>
      <c r="CL58" s="1">
        <v>88</v>
      </c>
      <c r="CM58" s="1">
        <v>87</v>
      </c>
      <c r="CN58" s="2">
        <v>74</v>
      </c>
      <c r="CO58" s="2">
        <v>71</v>
      </c>
      <c r="CP58" s="1">
        <v>82</v>
      </c>
      <c r="CQ58" s="1">
        <v>80</v>
      </c>
      <c r="CR58">
        <f t="shared" si="1"/>
        <v>82.326086956521735</v>
      </c>
    </row>
    <row r="60" spans="3:96" x14ac:dyDescent="0.25">
      <c r="C60" t="s">
        <v>37</v>
      </c>
    </row>
    <row r="61" spans="3:96" x14ac:dyDescent="0.25">
      <c r="D61" s="14">
        <v>43374</v>
      </c>
      <c r="E61" s="14">
        <v>43375</v>
      </c>
      <c r="F61" s="14">
        <v>43376</v>
      </c>
      <c r="G61" s="14">
        <v>43377</v>
      </c>
      <c r="H61" s="14">
        <v>43378</v>
      </c>
      <c r="I61" s="14">
        <v>43379</v>
      </c>
      <c r="J61" s="14">
        <v>43380</v>
      </c>
      <c r="K61" s="14">
        <v>43381</v>
      </c>
      <c r="L61" s="14">
        <v>43382</v>
      </c>
      <c r="M61" s="14">
        <v>43383</v>
      </c>
      <c r="N61" s="14">
        <v>43384</v>
      </c>
      <c r="O61" s="14">
        <v>43385</v>
      </c>
      <c r="P61" s="14">
        <v>43386</v>
      </c>
      <c r="Q61" s="14">
        <v>43387</v>
      </c>
      <c r="R61" s="14">
        <v>43388</v>
      </c>
      <c r="S61" s="14">
        <v>43389</v>
      </c>
      <c r="T61" s="14">
        <v>43390</v>
      </c>
      <c r="U61" s="14">
        <v>43391</v>
      </c>
      <c r="V61" s="14">
        <v>43392</v>
      </c>
      <c r="W61" s="14">
        <v>43393</v>
      </c>
      <c r="X61" s="14">
        <v>43394</v>
      </c>
      <c r="Y61" s="14">
        <v>43395</v>
      </c>
      <c r="Z61" s="14">
        <v>43396</v>
      </c>
      <c r="AA61" s="14">
        <v>43397</v>
      </c>
      <c r="AB61" s="14">
        <v>43398</v>
      </c>
      <c r="AC61" s="14">
        <v>43399</v>
      </c>
      <c r="AD61" s="14">
        <v>43400</v>
      </c>
      <c r="AE61" s="14">
        <v>43401</v>
      </c>
      <c r="AF61" s="14">
        <v>43402</v>
      </c>
      <c r="AG61" s="14">
        <v>43403</v>
      </c>
      <c r="AH61" s="14">
        <v>43404</v>
      </c>
      <c r="AI61" s="14">
        <v>43405</v>
      </c>
      <c r="AJ61" s="14">
        <v>43406</v>
      </c>
      <c r="AK61" s="14">
        <v>43407</v>
      </c>
      <c r="AL61" s="14">
        <v>43408</v>
      </c>
      <c r="AM61" s="14">
        <v>43409</v>
      </c>
      <c r="AN61" s="14">
        <v>43410</v>
      </c>
      <c r="AO61" s="14">
        <v>43411</v>
      </c>
      <c r="AP61" s="14">
        <v>43412</v>
      </c>
      <c r="AQ61" s="14">
        <v>43413</v>
      </c>
      <c r="AR61" s="14">
        <v>43414</v>
      </c>
      <c r="AS61" s="14">
        <v>43415</v>
      </c>
      <c r="AT61" s="14">
        <v>43416</v>
      </c>
      <c r="AU61" s="14">
        <v>43417</v>
      </c>
      <c r="AV61" s="14">
        <v>43418</v>
      </c>
      <c r="AW61" s="14">
        <v>43419</v>
      </c>
      <c r="AX61" s="14">
        <v>43420</v>
      </c>
      <c r="AY61" s="14">
        <v>43421</v>
      </c>
      <c r="AZ61" s="14">
        <v>43422</v>
      </c>
      <c r="BA61" s="14">
        <v>43423</v>
      </c>
      <c r="BB61" s="14">
        <v>43424</v>
      </c>
      <c r="BC61" s="14">
        <v>43425</v>
      </c>
      <c r="BD61" s="14">
        <v>43426</v>
      </c>
      <c r="BE61" s="14">
        <v>43427</v>
      </c>
      <c r="BF61" s="14">
        <v>43428</v>
      </c>
      <c r="BG61" s="14">
        <v>43429</v>
      </c>
      <c r="BH61" s="14">
        <v>43430</v>
      </c>
      <c r="BI61" s="14">
        <v>43431</v>
      </c>
      <c r="BJ61" s="14">
        <v>43432</v>
      </c>
      <c r="BK61" s="14">
        <v>43433</v>
      </c>
      <c r="BL61" s="14">
        <v>43434</v>
      </c>
      <c r="BM61" s="14">
        <v>43435</v>
      </c>
      <c r="BN61" s="14">
        <v>43436</v>
      </c>
      <c r="BO61" s="14">
        <v>43437</v>
      </c>
      <c r="BP61" s="14">
        <v>43438</v>
      </c>
      <c r="BQ61" s="14">
        <v>43439</v>
      </c>
      <c r="BR61" s="14">
        <v>43440</v>
      </c>
      <c r="BS61" s="14">
        <v>43441</v>
      </c>
      <c r="BT61" s="14">
        <v>43442</v>
      </c>
      <c r="BU61" s="14">
        <v>43443</v>
      </c>
      <c r="BV61" s="14">
        <v>43444</v>
      </c>
      <c r="BW61" s="14">
        <v>43445</v>
      </c>
      <c r="BX61" s="14">
        <v>43446</v>
      </c>
      <c r="BY61" s="14">
        <v>43447</v>
      </c>
      <c r="BZ61" s="14">
        <v>43448</v>
      </c>
      <c r="CA61" s="14">
        <v>43449</v>
      </c>
      <c r="CB61" s="14">
        <v>43450</v>
      </c>
      <c r="CC61" s="14">
        <v>43451</v>
      </c>
      <c r="CD61" s="14">
        <v>43452</v>
      </c>
      <c r="CE61" s="14">
        <v>43453</v>
      </c>
      <c r="CF61" s="14">
        <v>43454</v>
      </c>
      <c r="CG61" s="14">
        <v>43455</v>
      </c>
      <c r="CH61" s="14">
        <v>43456</v>
      </c>
      <c r="CI61" s="14">
        <v>43457</v>
      </c>
      <c r="CJ61" s="14">
        <v>43458</v>
      </c>
      <c r="CK61" s="14">
        <v>43459</v>
      </c>
      <c r="CL61" s="14">
        <v>43460</v>
      </c>
      <c r="CM61" s="14">
        <v>43461</v>
      </c>
      <c r="CN61" s="14">
        <v>43462</v>
      </c>
      <c r="CO61" s="14">
        <v>43463</v>
      </c>
      <c r="CP61" s="14">
        <v>43464</v>
      </c>
      <c r="CQ61" s="14">
        <v>43465</v>
      </c>
    </row>
    <row r="62" spans="3:96" x14ac:dyDescent="0.25">
      <c r="C62">
        <v>1</v>
      </c>
      <c r="D62" s="7">
        <v>28</v>
      </c>
      <c r="E62" s="1">
        <v>28</v>
      </c>
      <c r="F62" s="2">
        <v>30</v>
      </c>
      <c r="G62" s="1">
        <v>32</v>
      </c>
      <c r="H62" s="1">
        <v>30</v>
      </c>
      <c r="I62" s="1">
        <v>30</v>
      </c>
      <c r="J62" s="1">
        <v>29</v>
      </c>
      <c r="K62" s="1">
        <v>29</v>
      </c>
      <c r="L62" s="1">
        <v>29</v>
      </c>
      <c r="M62" s="1">
        <v>30</v>
      </c>
      <c r="N62" s="1">
        <v>29</v>
      </c>
      <c r="O62" s="1">
        <v>28</v>
      </c>
      <c r="P62" s="1">
        <v>28</v>
      </c>
      <c r="Q62" s="1">
        <v>28</v>
      </c>
      <c r="R62" s="1">
        <v>28</v>
      </c>
      <c r="S62" s="1">
        <v>27</v>
      </c>
      <c r="T62" s="2">
        <v>26</v>
      </c>
      <c r="U62" s="1">
        <v>26</v>
      </c>
      <c r="V62" s="1">
        <v>27</v>
      </c>
      <c r="W62" s="1">
        <v>28</v>
      </c>
      <c r="X62" s="1">
        <v>27</v>
      </c>
      <c r="Y62" s="1">
        <v>28</v>
      </c>
      <c r="Z62" s="1">
        <v>27</v>
      </c>
      <c r="AA62" s="1">
        <v>29</v>
      </c>
      <c r="AB62" s="1">
        <v>28</v>
      </c>
      <c r="AC62" s="1">
        <v>28</v>
      </c>
      <c r="AD62" s="1">
        <v>28</v>
      </c>
      <c r="AE62" s="1">
        <v>28</v>
      </c>
      <c r="AF62" s="1">
        <v>28</v>
      </c>
      <c r="AG62" s="1">
        <v>30</v>
      </c>
      <c r="AH62" s="1">
        <v>32</v>
      </c>
      <c r="AI62" s="1">
        <v>30</v>
      </c>
      <c r="AJ62" s="1">
        <v>30</v>
      </c>
      <c r="AK62" s="1">
        <v>29</v>
      </c>
      <c r="AL62" s="1">
        <v>29</v>
      </c>
      <c r="AM62" s="1">
        <v>26</v>
      </c>
      <c r="AN62" s="1">
        <v>28</v>
      </c>
      <c r="AO62" s="1">
        <v>29</v>
      </c>
      <c r="AP62" s="1">
        <v>28</v>
      </c>
      <c r="AQ62" s="1">
        <v>28</v>
      </c>
      <c r="AR62" s="1">
        <v>28</v>
      </c>
      <c r="AS62" s="1">
        <v>28</v>
      </c>
      <c r="AT62" s="1">
        <v>27</v>
      </c>
      <c r="AU62" s="1">
        <v>26</v>
      </c>
      <c r="AV62" s="1">
        <v>26</v>
      </c>
      <c r="AW62" s="1">
        <v>27</v>
      </c>
      <c r="AX62" s="1">
        <v>28</v>
      </c>
      <c r="AY62" s="1">
        <v>27</v>
      </c>
      <c r="AZ62" s="1">
        <v>28</v>
      </c>
      <c r="BA62" s="1">
        <v>27</v>
      </c>
      <c r="BB62" s="1">
        <v>29</v>
      </c>
      <c r="BC62" s="1">
        <v>28</v>
      </c>
      <c r="BD62" s="1">
        <v>28</v>
      </c>
      <c r="BE62" s="1">
        <v>28</v>
      </c>
      <c r="BF62" s="4">
        <v>28</v>
      </c>
      <c r="BG62" s="4">
        <v>28</v>
      </c>
      <c r="BH62" s="1">
        <v>29</v>
      </c>
      <c r="BI62" s="1">
        <v>29</v>
      </c>
      <c r="BJ62" s="1">
        <v>29</v>
      </c>
      <c r="BK62" s="1">
        <v>29</v>
      </c>
      <c r="BL62" s="1">
        <v>30</v>
      </c>
      <c r="BM62" s="1">
        <v>30</v>
      </c>
      <c r="BN62" s="1">
        <v>29</v>
      </c>
      <c r="BO62" s="1">
        <v>29</v>
      </c>
      <c r="BP62" s="1">
        <v>29</v>
      </c>
      <c r="BQ62" s="1">
        <v>30</v>
      </c>
      <c r="BR62" s="1">
        <v>30</v>
      </c>
      <c r="BS62" s="1">
        <v>31</v>
      </c>
      <c r="BT62" s="1">
        <v>31</v>
      </c>
      <c r="BU62" s="1">
        <v>31</v>
      </c>
      <c r="BV62" s="1">
        <v>31</v>
      </c>
      <c r="BW62" s="1">
        <v>30</v>
      </c>
      <c r="BX62" s="1">
        <v>30</v>
      </c>
      <c r="BY62" s="1">
        <v>30</v>
      </c>
      <c r="BZ62" s="1">
        <v>29</v>
      </c>
      <c r="CA62" s="1">
        <v>29</v>
      </c>
      <c r="CB62" s="1">
        <v>29</v>
      </c>
      <c r="CC62" s="1">
        <v>29</v>
      </c>
      <c r="CD62" s="1">
        <v>31</v>
      </c>
      <c r="CE62" s="1">
        <v>31</v>
      </c>
      <c r="CF62" s="1">
        <v>31</v>
      </c>
      <c r="CG62" s="1">
        <v>31</v>
      </c>
      <c r="CH62" s="1">
        <v>30</v>
      </c>
      <c r="CI62" s="1">
        <v>30</v>
      </c>
      <c r="CJ62" s="1">
        <v>30</v>
      </c>
      <c r="CK62" s="1">
        <v>30</v>
      </c>
      <c r="CL62" s="1">
        <v>30</v>
      </c>
      <c r="CM62" s="1">
        <v>31</v>
      </c>
      <c r="CN62" s="1">
        <v>31</v>
      </c>
      <c r="CO62" s="1">
        <v>31</v>
      </c>
      <c r="CP62" s="1">
        <v>31</v>
      </c>
      <c r="CQ62" s="1">
        <v>31</v>
      </c>
      <c r="CR62">
        <f t="shared" si="1"/>
        <v>28.945652173913043</v>
      </c>
    </row>
    <row r="63" spans="3:96" x14ac:dyDescent="0.25">
      <c r="C63">
        <v>2</v>
      </c>
      <c r="D63" s="1">
        <v>28</v>
      </c>
      <c r="E63" s="1">
        <v>28</v>
      </c>
      <c r="F63" s="2">
        <v>30</v>
      </c>
      <c r="G63" s="1">
        <v>32</v>
      </c>
      <c r="H63" s="1">
        <v>30</v>
      </c>
      <c r="I63" s="1">
        <v>30</v>
      </c>
      <c r="J63" s="1">
        <v>29</v>
      </c>
      <c r="K63" s="1">
        <v>29</v>
      </c>
      <c r="L63" s="1">
        <v>29</v>
      </c>
      <c r="M63" s="1">
        <v>30</v>
      </c>
      <c r="N63" s="1">
        <v>29</v>
      </c>
      <c r="O63" s="1">
        <v>28</v>
      </c>
      <c r="P63" s="1">
        <v>28</v>
      </c>
      <c r="Q63" s="1">
        <v>28</v>
      </c>
      <c r="R63" s="1">
        <v>28</v>
      </c>
      <c r="S63" s="1">
        <v>27</v>
      </c>
      <c r="T63" s="2">
        <v>26</v>
      </c>
      <c r="U63" s="1">
        <v>26</v>
      </c>
      <c r="V63" s="1">
        <v>27</v>
      </c>
      <c r="W63" s="1">
        <v>28</v>
      </c>
      <c r="X63" s="1">
        <v>27</v>
      </c>
      <c r="Y63" s="1">
        <v>28</v>
      </c>
      <c r="Z63" s="1">
        <v>27</v>
      </c>
      <c r="AA63" s="1">
        <v>29</v>
      </c>
      <c r="AB63" s="1">
        <v>28</v>
      </c>
      <c r="AC63" s="1">
        <v>28</v>
      </c>
      <c r="AD63" s="1">
        <v>28</v>
      </c>
      <c r="AE63" s="1">
        <v>28</v>
      </c>
      <c r="AF63" s="1">
        <v>28</v>
      </c>
      <c r="AG63" s="1">
        <v>30</v>
      </c>
      <c r="AH63" s="1">
        <v>32</v>
      </c>
      <c r="AI63" s="1">
        <v>30</v>
      </c>
      <c r="AJ63" s="1">
        <v>30</v>
      </c>
      <c r="AK63" s="1">
        <v>29</v>
      </c>
      <c r="AL63" s="1">
        <v>29</v>
      </c>
      <c r="AM63" s="1">
        <v>26</v>
      </c>
      <c r="AN63" s="1">
        <v>28</v>
      </c>
      <c r="AO63" s="1">
        <v>29</v>
      </c>
      <c r="AP63" s="1">
        <v>28</v>
      </c>
      <c r="AQ63" s="1">
        <v>28</v>
      </c>
      <c r="AR63" s="1">
        <v>28</v>
      </c>
      <c r="AS63" s="1">
        <v>28</v>
      </c>
      <c r="AT63" s="1">
        <v>27</v>
      </c>
      <c r="AU63" s="1">
        <v>26</v>
      </c>
      <c r="AV63" s="1">
        <v>26</v>
      </c>
      <c r="AW63" s="1">
        <v>27</v>
      </c>
      <c r="AX63" s="1">
        <v>28</v>
      </c>
      <c r="AY63" s="1">
        <v>27</v>
      </c>
      <c r="AZ63" s="1">
        <v>28</v>
      </c>
      <c r="BA63" s="1">
        <v>27</v>
      </c>
      <c r="BB63" s="1">
        <v>29</v>
      </c>
      <c r="BC63" s="1">
        <v>28</v>
      </c>
      <c r="BD63" s="1">
        <v>28</v>
      </c>
      <c r="BE63" s="1">
        <v>28</v>
      </c>
      <c r="BF63" s="4">
        <v>28</v>
      </c>
      <c r="BG63" s="4">
        <v>28</v>
      </c>
      <c r="BH63" s="1">
        <v>29</v>
      </c>
      <c r="BI63" s="1">
        <v>29</v>
      </c>
      <c r="BJ63" s="1">
        <v>29</v>
      </c>
      <c r="BK63" s="1">
        <v>29</v>
      </c>
      <c r="BL63" s="1">
        <v>30</v>
      </c>
      <c r="BM63" s="1">
        <v>30</v>
      </c>
      <c r="BN63" s="1">
        <v>29</v>
      </c>
      <c r="BO63" s="1">
        <v>29</v>
      </c>
      <c r="BP63" s="1">
        <v>29</v>
      </c>
      <c r="BQ63" s="1">
        <v>30</v>
      </c>
      <c r="BR63" s="1">
        <v>30</v>
      </c>
      <c r="BS63" s="1">
        <v>31</v>
      </c>
      <c r="BT63" s="1">
        <v>31</v>
      </c>
      <c r="BU63" s="1">
        <v>31</v>
      </c>
      <c r="BV63" s="1">
        <v>31</v>
      </c>
      <c r="BW63" s="1">
        <v>30</v>
      </c>
      <c r="BX63" s="1">
        <v>30</v>
      </c>
      <c r="BY63" s="1">
        <v>30</v>
      </c>
      <c r="BZ63" s="1">
        <v>29</v>
      </c>
      <c r="CA63" s="1">
        <v>29</v>
      </c>
      <c r="CB63" s="1">
        <v>29</v>
      </c>
      <c r="CC63" s="1">
        <v>29</v>
      </c>
      <c r="CD63" s="1">
        <v>31</v>
      </c>
      <c r="CE63" s="1">
        <v>31</v>
      </c>
      <c r="CF63" s="1">
        <v>31</v>
      </c>
      <c r="CG63" s="1">
        <v>31</v>
      </c>
      <c r="CH63" s="1">
        <v>30</v>
      </c>
      <c r="CI63" s="1">
        <v>30</v>
      </c>
      <c r="CJ63" s="1">
        <v>30</v>
      </c>
      <c r="CK63" s="1">
        <v>30</v>
      </c>
      <c r="CL63" s="1">
        <v>30</v>
      </c>
      <c r="CM63" s="1">
        <v>31</v>
      </c>
      <c r="CN63" s="1">
        <v>31</v>
      </c>
      <c r="CO63" s="1">
        <v>31</v>
      </c>
      <c r="CP63" s="1">
        <v>31</v>
      </c>
      <c r="CQ63" s="1">
        <v>31</v>
      </c>
      <c r="CR63">
        <f t="shared" si="1"/>
        <v>28.945652173913043</v>
      </c>
    </row>
    <row r="64" spans="3:96" x14ac:dyDescent="0.25">
      <c r="C64">
        <v>3</v>
      </c>
      <c r="D64" s="1">
        <v>28</v>
      </c>
      <c r="E64" s="1">
        <v>28</v>
      </c>
      <c r="F64" s="2">
        <v>30</v>
      </c>
      <c r="G64" s="1">
        <v>32</v>
      </c>
      <c r="H64" s="1">
        <v>30</v>
      </c>
      <c r="I64" s="1">
        <v>30</v>
      </c>
      <c r="J64" s="1">
        <v>29</v>
      </c>
      <c r="K64" s="1">
        <v>29</v>
      </c>
      <c r="L64" s="1">
        <v>29</v>
      </c>
      <c r="M64" s="1">
        <v>30</v>
      </c>
      <c r="N64" s="1">
        <v>29</v>
      </c>
      <c r="O64" s="1">
        <v>28</v>
      </c>
      <c r="P64" s="1">
        <v>28</v>
      </c>
      <c r="Q64" s="1">
        <v>28</v>
      </c>
      <c r="R64" s="1">
        <v>28</v>
      </c>
      <c r="S64" s="1">
        <v>27</v>
      </c>
      <c r="T64" s="2">
        <v>26</v>
      </c>
      <c r="U64" s="1">
        <v>26</v>
      </c>
      <c r="V64" s="1">
        <v>27</v>
      </c>
      <c r="W64" s="1">
        <v>28</v>
      </c>
      <c r="X64" s="1">
        <v>27</v>
      </c>
      <c r="Y64" s="1">
        <v>28</v>
      </c>
      <c r="Z64" s="1">
        <v>27</v>
      </c>
      <c r="AA64" s="1">
        <v>29</v>
      </c>
      <c r="AB64" s="1">
        <v>28</v>
      </c>
      <c r="AC64" s="1">
        <v>28</v>
      </c>
      <c r="AD64" s="1">
        <v>28</v>
      </c>
      <c r="AE64" s="1">
        <v>28</v>
      </c>
      <c r="AF64" s="1">
        <v>28</v>
      </c>
      <c r="AG64" s="1">
        <v>30</v>
      </c>
      <c r="AH64" s="1">
        <v>32</v>
      </c>
      <c r="AI64" s="1">
        <v>30</v>
      </c>
      <c r="AJ64" s="1">
        <v>30</v>
      </c>
      <c r="AK64" s="1">
        <v>29</v>
      </c>
      <c r="AL64" s="1">
        <v>29</v>
      </c>
      <c r="AM64" s="1">
        <v>26</v>
      </c>
      <c r="AN64" s="1">
        <v>28</v>
      </c>
      <c r="AO64" s="1">
        <v>29</v>
      </c>
      <c r="AP64" s="1">
        <v>28</v>
      </c>
      <c r="AQ64" s="1">
        <v>28</v>
      </c>
      <c r="AR64" s="1">
        <v>28</v>
      </c>
      <c r="AS64" s="1">
        <v>28</v>
      </c>
      <c r="AT64" s="1">
        <v>27</v>
      </c>
      <c r="AU64" s="1">
        <v>26</v>
      </c>
      <c r="AV64" s="1">
        <v>26</v>
      </c>
      <c r="AW64" s="1">
        <v>27</v>
      </c>
      <c r="AX64" s="1">
        <v>28</v>
      </c>
      <c r="AY64" s="1">
        <v>27</v>
      </c>
      <c r="AZ64" s="1">
        <v>28</v>
      </c>
      <c r="BA64" s="1">
        <v>27</v>
      </c>
      <c r="BB64" s="1">
        <v>29</v>
      </c>
      <c r="BC64" s="1">
        <v>28</v>
      </c>
      <c r="BD64" s="1">
        <v>28</v>
      </c>
      <c r="BE64" s="1">
        <v>28</v>
      </c>
      <c r="BF64" s="4">
        <v>28</v>
      </c>
      <c r="BG64" s="4">
        <v>28</v>
      </c>
      <c r="BH64" s="1">
        <v>29</v>
      </c>
      <c r="BI64" s="1">
        <v>29</v>
      </c>
      <c r="BJ64" s="1">
        <v>29</v>
      </c>
      <c r="BK64" s="1">
        <v>29</v>
      </c>
      <c r="BL64" s="1">
        <v>30</v>
      </c>
      <c r="BM64" s="1">
        <v>30</v>
      </c>
      <c r="BN64" s="1">
        <v>29</v>
      </c>
      <c r="BO64" s="1">
        <v>29</v>
      </c>
      <c r="BP64" s="1">
        <v>29</v>
      </c>
      <c r="BQ64" s="1">
        <v>30</v>
      </c>
      <c r="BR64" s="1">
        <v>30</v>
      </c>
      <c r="BS64" s="1">
        <v>31</v>
      </c>
      <c r="BT64" s="1">
        <v>31</v>
      </c>
      <c r="BU64" s="1">
        <v>31</v>
      </c>
      <c r="BV64" s="1">
        <v>31</v>
      </c>
      <c r="BW64" s="1">
        <v>30</v>
      </c>
      <c r="BX64" s="1">
        <v>30</v>
      </c>
      <c r="BY64" s="1">
        <v>30</v>
      </c>
      <c r="BZ64" s="1">
        <v>29</v>
      </c>
      <c r="CA64" s="1">
        <v>29</v>
      </c>
      <c r="CB64" s="1">
        <v>29</v>
      </c>
      <c r="CC64" s="1">
        <v>29</v>
      </c>
      <c r="CD64" s="1">
        <v>31</v>
      </c>
      <c r="CE64" s="1">
        <v>31</v>
      </c>
      <c r="CF64" s="1">
        <v>31</v>
      </c>
      <c r="CG64" s="1">
        <v>31</v>
      </c>
      <c r="CH64" s="1">
        <v>30</v>
      </c>
      <c r="CI64" s="1">
        <v>30</v>
      </c>
      <c r="CJ64" s="1">
        <v>30</v>
      </c>
      <c r="CK64" s="1">
        <v>30</v>
      </c>
      <c r="CL64" s="1">
        <v>30</v>
      </c>
      <c r="CM64" s="1">
        <v>31</v>
      </c>
      <c r="CN64" s="1">
        <v>31</v>
      </c>
      <c r="CO64" s="1">
        <v>31</v>
      </c>
      <c r="CP64" s="1">
        <v>31</v>
      </c>
      <c r="CQ64" s="1">
        <v>31</v>
      </c>
      <c r="CR64">
        <f t="shared" si="1"/>
        <v>28.945652173913043</v>
      </c>
    </row>
    <row r="65" spans="3:97" x14ac:dyDescent="0.25">
      <c r="C65">
        <v>4</v>
      </c>
      <c r="D65" s="1">
        <v>28</v>
      </c>
      <c r="E65" s="1">
        <v>28</v>
      </c>
      <c r="F65" s="2">
        <v>30</v>
      </c>
      <c r="G65" s="1">
        <v>32</v>
      </c>
      <c r="H65" s="1">
        <v>30</v>
      </c>
      <c r="I65" s="1">
        <v>30</v>
      </c>
      <c r="J65" s="1">
        <v>29</v>
      </c>
      <c r="K65" s="1">
        <v>29</v>
      </c>
      <c r="L65" s="1">
        <v>29</v>
      </c>
      <c r="M65" s="1">
        <v>30</v>
      </c>
      <c r="N65" s="1">
        <v>29</v>
      </c>
      <c r="O65" s="1">
        <v>28</v>
      </c>
      <c r="P65" s="1">
        <v>28</v>
      </c>
      <c r="Q65" s="1">
        <v>28</v>
      </c>
      <c r="R65" s="1">
        <v>28</v>
      </c>
      <c r="S65" s="1">
        <v>27</v>
      </c>
      <c r="T65" s="2">
        <v>26</v>
      </c>
      <c r="U65" s="1">
        <v>26</v>
      </c>
      <c r="V65" s="1">
        <v>27</v>
      </c>
      <c r="W65" s="1">
        <v>28</v>
      </c>
      <c r="X65" s="1">
        <v>27</v>
      </c>
      <c r="Y65" s="1">
        <v>28</v>
      </c>
      <c r="Z65" s="1">
        <v>27</v>
      </c>
      <c r="AA65" s="1">
        <v>29</v>
      </c>
      <c r="AB65" s="1">
        <v>28</v>
      </c>
      <c r="AC65" s="1">
        <v>28</v>
      </c>
      <c r="AD65" s="1">
        <v>28</v>
      </c>
      <c r="AE65" s="1">
        <v>28</v>
      </c>
      <c r="AF65" s="1">
        <v>28</v>
      </c>
      <c r="AG65" s="1">
        <v>30</v>
      </c>
      <c r="AH65" s="1">
        <v>32</v>
      </c>
      <c r="AI65" s="1">
        <v>30</v>
      </c>
      <c r="AJ65" s="1">
        <v>30</v>
      </c>
      <c r="AK65" s="1">
        <v>29</v>
      </c>
      <c r="AL65" s="1">
        <v>29</v>
      </c>
      <c r="AM65" s="1">
        <v>26</v>
      </c>
      <c r="AN65" s="1">
        <v>28</v>
      </c>
      <c r="AO65" s="1">
        <v>29</v>
      </c>
      <c r="AP65" s="1">
        <v>28</v>
      </c>
      <c r="AQ65" s="1">
        <v>28</v>
      </c>
      <c r="AR65" s="1">
        <v>28</v>
      </c>
      <c r="AS65" s="1">
        <v>28</v>
      </c>
      <c r="AT65" s="1">
        <v>27</v>
      </c>
      <c r="AU65" s="1">
        <v>26</v>
      </c>
      <c r="AV65" s="1">
        <v>26</v>
      </c>
      <c r="AW65" s="1">
        <v>27</v>
      </c>
      <c r="AX65" s="1">
        <v>28</v>
      </c>
      <c r="AY65" s="1">
        <v>27</v>
      </c>
      <c r="AZ65" s="1">
        <v>28</v>
      </c>
      <c r="BA65" s="1">
        <v>27</v>
      </c>
      <c r="BB65" s="1">
        <v>29</v>
      </c>
      <c r="BC65" s="1">
        <v>28</v>
      </c>
      <c r="BD65" s="1">
        <v>28</v>
      </c>
      <c r="BE65" s="1">
        <v>28</v>
      </c>
      <c r="BF65" s="4">
        <v>28</v>
      </c>
      <c r="BG65" s="4">
        <v>28</v>
      </c>
      <c r="BH65" s="1">
        <v>29</v>
      </c>
      <c r="BI65" s="1">
        <v>29</v>
      </c>
      <c r="BJ65" s="1">
        <v>29</v>
      </c>
      <c r="BK65" s="1">
        <v>29</v>
      </c>
      <c r="BL65" s="1">
        <v>30</v>
      </c>
      <c r="BM65" s="1">
        <v>30</v>
      </c>
      <c r="BN65" s="1">
        <v>29</v>
      </c>
      <c r="BO65" s="1">
        <v>29</v>
      </c>
      <c r="BP65" s="1">
        <v>29</v>
      </c>
      <c r="BQ65" s="1">
        <v>30</v>
      </c>
      <c r="BR65" s="1">
        <v>30</v>
      </c>
      <c r="BS65" s="1">
        <v>31</v>
      </c>
      <c r="BT65" s="1">
        <v>31</v>
      </c>
      <c r="BU65" s="1">
        <v>31</v>
      </c>
      <c r="BV65" s="1">
        <v>31</v>
      </c>
      <c r="BW65" s="1">
        <v>30</v>
      </c>
      <c r="BX65" s="1">
        <v>30</v>
      </c>
      <c r="BY65" s="1">
        <v>30</v>
      </c>
      <c r="BZ65" s="1">
        <v>29</v>
      </c>
      <c r="CA65" s="1">
        <v>29</v>
      </c>
      <c r="CB65" s="1">
        <v>29</v>
      </c>
      <c r="CC65" s="1">
        <v>29</v>
      </c>
      <c r="CD65" s="1">
        <v>31</v>
      </c>
      <c r="CE65" s="1">
        <v>31</v>
      </c>
      <c r="CF65" s="1">
        <v>31</v>
      </c>
      <c r="CG65" s="1">
        <v>31</v>
      </c>
      <c r="CH65" s="1">
        <v>30</v>
      </c>
      <c r="CI65" s="1">
        <v>30</v>
      </c>
      <c r="CJ65" s="1">
        <v>30</v>
      </c>
      <c r="CK65" s="1">
        <v>30</v>
      </c>
      <c r="CL65" s="1">
        <v>30</v>
      </c>
      <c r="CM65" s="1">
        <v>31</v>
      </c>
      <c r="CN65" s="1">
        <v>31</v>
      </c>
      <c r="CO65" s="1">
        <v>31</v>
      </c>
      <c r="CP65" s="1">
        <v>31</v>
      </c>
      <c r="CQ65" s="1">
        <v>31</v>
      </c>
      <c r="CR65">
        <f t="shared" si="1"/>
        <v>28.945652173913043</v>
      </c>
    </row>
    <row r="66" spans="3:97" x14ac:dyDescent="0.25">
      <c r="C66">
        <v>5</v>
      </c>
      <c r="D66" s="1">
        <v>28</v>
      </c>
      <c r="E66" s="1">
        <v>28</v>
      </c>
      <c r="F66" s="2">
        <v>30</v>
      </c>
      <c r="G66" s="1">
        <v>32</v>
      </c>
      <c r="H66" s="1">
        <v>30</v>
      </c>
      <c r="I66" s="1">
        <v>30</v>
      </c>
      <c r="J66" s="1">
        <v>29</v>
      </c>
      <c r="K66" s="1">
        <v>29</v>
      </c>
      <c r="L66" s="1">
        <v>29</v>
      </c>
      <c r="M66" s="1">
        <v>30</v>
      </c>
      <c r="N66" s="1">
        <v>29</v>
      </c>
      <c r="O66" s="1">
        <v>28</v>
      </c>
      <c r="P66" s="1">
        <v>28</v>
      </c>
      <c r="Q66" s="1">
        <v>28</v>
      </c>
      <c r="R66" s="1">
        <v>28</v>
      </c>
      <c r="S66" s="1">
        <v>27</v>
      </c>
      <c r="T66" s="2">
        <v>26</v>
      </c>
      <c r="U66" s="1">
        <v>26</v>
      </c>
      <c r="V66" s="1">
        <v>27</v>
      </c>
      <c r="W66" s="1">
        <v>28</v>
      </c>
      <c r="X66" s="1">
        <v>27</v>
      </c>
      <c r="Y66" s="1">
        <v>28</v>
      </c>
      <c r="Z66" s="1">
        <v>27</v>
      </c>
      <c r="AA66" s="1">
        <v>29</v>
      </c>
      <c r="AB66" s="1">
        <v>28</v>
      </c>
      <c r="AC66" s="1">
        <v>28</v>
      </c>
      <c r="AD66" s="1">
        <v>28</v>
      </c>
      <c r="AE66" s="1">
        <v>28</v>
      </c>
      <c r="AF66" s="1">
        <v>28</v>
      </c>
      <c r="AG66" s="1">
        <v>30</v>
      </c>
      <c r="AH66" s="1">
        <v>32</v>
      </c>
      <c r="AI66" s="1">
        <v>30</v>
      </c>
      <c r="AJ66" s="1">
        <v>30</v>
      </c>
      <c r="AK66" s="1">
        <v>29</v>
      </c>
      <c r="AL66" s="1">
        <v>29</v>
      </c>
      <c r="AM66" s="1">
        <v>26</v>
      </c>
      <c r="AN66" s="1">
        <v>28</v>
      </c>
      <c r="AO66" s="1">
        <v>29</v>
      </c>
      <c r="AP66" s="1">
        <v>28</v>
      </c>
      <c r="AQ66" s="1">
        <v>28</v>
      </c>
      <c r="AR66" s="1">
        <v>28</v>
      </c>
      <c r="AS66" s="1">
        <v>28</v>
      </c>
      <c r="AT66" s="1">
        <v>27</v>
      </c>
      <c r="AU66" s="1">
        <v>26</v>
      </c>
      <c r="AV66" s="1">
        <v>26</v>
      </c>
      <c r="AW66" s="1">
        <v>27</v>
      </c>
      <c r="AX66" s="1">
        <v>28</v>
      </c>
      <c r="AY66" s="1">
        <v>27</v>
      </c>
      <c r="AZ66" s="1">
        <v>28</v>
      </c>
      <c r="BA66" s="1">
        <v>27</v>
      </c>
      <c r="BB66" s="1">
        <v>29</v>
      </c>
      <c r="BC66" s="1">
        <v>28</v>
      </c>
      <c r="BD66" s="1">
        <v>28</v>
      </c>
      <c r="BE66" s="1">
        <v>28</v>
      </c>
      <c r="BF66" s="4">
        <v>28</v>
      </c>
      <c r="BG66" s="4">
        <v>28</v>
      </c>
      <c r="BH66" s="1">
        <v>29</v>
      </c>
      <c r="BI66" s="1">
        <v>29</v>
      </c>
      <c r="BJ66" s="1">
        <v>29</v>
      </c>
      <c r="BK66" s="1">
        <v>29</v>
      </c>
      <c r="BL66" s="1">
        <v>30</v>
      </c>
      <c r="BM66" s="1">
        <v>30</v>
      </c>
      <c r="BN66" s="1">
        <v>29</v>
      </c>
      <c r="BO66" s="1">
        <v>29</v>
      </c>
      <c r="BP66" s="1">
        <v>29</v>
      </c>
      <c r="BQ66" s="1">
        <v>30</v>
      </c>
      <c r="BR66" s="1">
        <v>30</v>
      </c>
      <c r="BS66" s="1">
        <v>31</v>
      </c>
      <c r="BT66" s="1">
        <v>31</v>
      </c>
      <c r="BU66" s="1">
        <v>31</v>
      </c>
      <c r="BV66" s="1">
        <v>31</v>
      </c>
      <c r="BW66" s="1">
        <v>30</v>
      </c>
      <c r="BX66" s="1">
        <v>30</v>
      </c>
      <c r="BY66" s="1">
        <v>30</v>
      </c>
      <c r="BZ66" s="1">
        <v>29</v>
      </c>
      <c r="CA66" s="1">
        <v>29</v>
      </c>
      <c r="CB66" s="1">
        <v>29</v>
      </c>
      <c r="CC66" s="1">
        <v>29</v>
      </c>
      <c r="CD66" s="1">
        <v>31</v>
      </c>
      <c r="CE66" s="1">
        <v>31</v>
      </c>
      <c r="CF66" s="1">
        <v>31</v>
      </c>
      <c r="CG66" s="1">
        <v>31</v>
      </c>
      <c r="CH66" s="1">
        <v>30</v>
      </c>
      <c r="CI66" s="1">
        <v>30</v>
      </c>
      <c r="CJ66" s="1">
        <v>30</v>
      </c>
      <c r="CK66" s="1">
        <v>30</v>
      </c>
      <c r="CL66" s="1">
        <v>30</v>
      </c>
      <c r="CM66" s="1">
        <v>31</v>
      </c>
      <c r="CN66" s="1">
        <v>31</v>
      </c>
      <c r="CO66" s="1">
        <v>31</v>
      </c>
      <c r="CP66" s="1">
        <v>31</v>
      </c>
      <c r="CQ66" s="1">
        <v>31</v>
      </c>
      <c r="CR66">
        <f t="shared" si="1"/>
        <v>28.945652173913043</v>
      </c>
    </row>
    <row r="67" spans="3:97" x14ac:dyDescent="0.25">
      <c r="C67">
        <v>6</v>
      </c>
      <c r="D67" s="1">
        <v>28</v>
      </c>
      <c r="E67" s="1">
        <v>28</v>
      </c>
      <c r="F67" s="2">
        <v>30</v>
      </c>
      <c r="G67" s="1">
        <v>32</v>
      </c>
      <c r="H67" s="1">
        <v>30</v>
      </c>
      <c r="I67" s="1">
        <v>30</v>
      </c>
      <c r="J67" s="1">
        <v>29</v>
      </c>
      <c r="K67" s="1">
        <v>29</v>
      </c>
      <c r="L67" s="1">
        <v>29</v>
      </c>
      <c r="M67" s="1">
        <v>30</v>
      </c>
      <c r="N67" s="1">
        <v>29</v>
      </c>
      <c r="O67" s="1">
        <v>28</v>
      </c>
      <c r="P67" s="1">
        <v>28</v>
      </c>
      <c r="Q67" s="1">
        <v>28</v>
      </c>
      <c r="R67" s="1">
        <v>28</v>
      </c>
      <c r="S67" s="1">
        <v>27</v>
      </c>
      <c r="T67" s="2">
        <v>26</v>
      </c>
      <c r="U67" s="1">
        <v>26</v>
      </c>
      <c r="V67" s="1">
        <v>27</v>
      </c>
      <c r="W67" s="1">
        <v>28</v>
      </c>
      <c r="X67" s="1">
        <v>27</v>
      </c>
      <c r="Y67" s="1">
        <v>28</v>
      </c>
      <c r="Z67" s="1">
        <v>27</v>
      </c>
      <c r="AA67" s="1">
        <v>29</v>
      </c>
      <c r="AB67" s="1">
        <v>28</v>
      </c>
      <c r="AC67" s="1">
        <v>28</v>
      </c>
      <c r="AD67" s="1">
        <v>28</v>
      </c>
      <c r="AE67" s="1">
        <v>28</v>
      </c>
      <c r="AF67" s="1">
        <v>28</v>
      </c>
      <c r="AG67" s="1">
        <v>30</v>
      </c>
      <c r="AH67" s="1">
        <v>32</v>
      </c>
      <c r="AI67" s="1">
        <v>30</v>
      </c>
      <c r="AJ67" s="1">
        <v>30</v>
      </c>
      <c r="AK67" s="1">
        <v>29</v>
      </c>
      <c r="AL67" s="1">
        <v>29</v>
      </c>
      <c r="AM67" s="1">
        <v>26</v>
      </c>
      <c r="AN67" s="1">
        <v>28</v>
      </c>
      <c r="AO67" s="1">
        <v>29</v>
      </c>
      <c r="AP67" s="1">
        <v>28</v>
      </c>
      <c r="AQ67" s="1">
        <v>28</v>
      </c>
      <c r="AR67" s="1">
        <v>28</v>
      </c>
      <c r="AS67" s="1">
        <v>28</v>
      </c>
      <c r="AT67" s="1">
        <v>27</v>
      </c>
      <c r="AU67" s="1">
        <v>26</v>
      </c>
      <c r="AV67" s="1">
        <v>26</v>
      </c>
      <c r="AW67" s="1">
        <v>27</v>
      </c>
      <c r="AX67" s="1">
        <v>28</v>
      </c>
      <c r="AY67" s="1">
        <v>27</v>
      </c>
      <c r="AZ67" s="1">
        <v>28</v>
      </c>
      <c r="BA67" s="1">
        <v>27</v>
      </c>
      <c r="BB67" s="1">
        <v>29</v>
      </c>
      <c r="BC67" s="1">
        <v>28</v>
      </c>
      <c r="BD67" s="1">
        <v>28</v>
      </c>
      <c r="BE67" s="1">
        <v>28</v>
      </c>
      <c r="BF67" s="4">
        <v>28</v>
      </c>
      <c r="BG67" s="4">
        <v>28</v>
      </c>
      <c r="BH67" s="1">
        <v>29</v>
      </c>
      <c r="BI67" s="1">
        <v>29</v>
      </c>
      <c r="BJ67" s="1">
        <v>29</v>
      </c>
      <c r="BK67" s="1">
        <v>29</v>
      </c>
      <c r="BL67" s="1">
        <v>30</v>
      </c>
      <c r="BM67" s="1">
        <v>30</v>
      </c>
      <c r="BN67" s="1">
        <v>29</v>
      </c>
      <c r="BO67" s="1">
        <v>29</v>
      </c>
      <c r="BP67" s="1">
        <v>29</v>
      </c>
      <c r="BQ67" s="1">
        <v>30</v>
      </c>
      <c r="BR67" s="1">
        <v>30</v>
      </c>
      <c r="BS67" s="1">
        <v>31</v>
      </c>
      <c r="BT67" s="1">
        <v>31</v>
      </c>
      <c r="BU67" s="1">
        <v>31</v>
      </c>
      <c r="BV67" s="1">
        <v>31</v>
      </c>
      <c r="BW67" s="1">
        <v>30</v>
      </c>
      <c r="BX67" s="1">
        <v>30</v>
      </c>
      <c r="BY67" s="1">
        <v>30</v>
      </c>
      <c r="BZ67" s="1">
        <v>29</v>
      </c>
      <c r="CA67" s="1">
        <v>29</v>
      </c>
      <c r="CB67" s="1">
        <v>29</v>
      </c>
      <c r="CC67" s="1">
        <v>29</v>
      </c>
      <c r="CD67" s="1">
        <v>31</v>
      </c>
      <c r="CE67" s="1">
        <v>31</v>
      </c>
      <c r="CF67" s="1">
        <v>31</v>
      </c>
      <c r="CG67" s="1">
        <v>31</v>
      </c>
      <c r="CH67" s="1">
        <v>30</v>
      </c>
      <c r="CI67" s="1">
        <v>30</v>
      </c>
      <c r="CJ67" s="1">
        <v>30</v>
      </c>
      <c r="CK67" s="1">
        <v>30</v>
      </c>
      <c r="CL67" s="1">
        <v>30</v>
      </c>
      <c r="CM67" s="1">
        <v>31</v>
      </c>
      <c r="CN67" s="1">
        <v>31</v>
      </c>
      <c r="CO67" s="1">
        <v>31</v>
      </c>
      <c r="CP67" s="1">
        <v>31</v>
      </c>
      <c r="CQ67" s="1">
        <v>31</v>
      </c>
      <c r="CR67">
        <f t="shared" si="1"/>
        <v>28.945652173913043</v>
      </c>
    </row>
    <row r="68" spans="3:97" x14ac:dyDescent="0.25">
      <c r="C68">
        <v>7</v>
      </c>
      <c r="D68" s="1">
        <v>28</v>
      </c>
      <c r="E68" s="1">
        <v>28</v>
      </c>
      <c r="F68" s="2">
        <v>30</v>
      </c>
      <c r="G68" s="1">
        <v>32</v>
      </c>
      <c r="H68" s="1">
        <v>30</v>
      </c>
      <c r="I68" s="1">
        <v>30</v>
      </c>
      <c r="J68" s="1">
        <v>29</v>
      </c>
      <c r="K68" s="1">
        <v>29</v>
      </c>
      <c r="L68" s="1">
        <v>29</v>
      </c>
      <c r="M68" s="1">
        <v>30</v>
      </c>
      <c r="N68" s="1">
        <v>29</v>
      </c>
      <c r="O68" s="1">
        <v>28</v>
      </c>
      <c r="P68" s="1">
        <v>28</v>
      </c>
      <c r="Q68" s="1">
        <v>28</v>
      </c>
      <c r="R68" s="1">
        <v>28</v>
      </c>
      <c r="S68" s="1">
        <v>27</v>
      </c>
      <c r="T68" s="2">
        <v>26</v>
      </c>
      <c r="U68" s="1">
        <v>26</v>
      </c>
      <c r="V68" s="1">
        <v>27</v>
      </c>
      <c r="W68" s="1">
        <v>28</v>
      </c>
      <c r="X68" s="1">
        <v>27</v>
      </c>
      <c r="Y68" s="1">
        <v>28</v>
      </c>
      <c r="Z68" s="1">
        <v>27</v>
      </c>
      <c r="AA68" s="1">
        <v>29</v>
      </c>
      <c r="AB68" s="1">
        <v>28</v>
      </c>
      <c r="AC68" s="1">
        <v>28</v>
      </c>
      <c r="AD68" s="1">
        <v>28</v>
      </c>
      <c r="AE68" s="1">
        <v>28</v>
      </c>
      <c r="AF68" s="1">
        <v>28</v>
      </c>
      <c r="AG68" s="1">
        <v>30</v>
      </c>
      <c r="AH68" s="1">
        <v>32</v>
      </c>
      <c r="AI68" s="1">
        <v>30</v>
      </c>
      <c r="AJ68" s="1">
        <v>30</v>
      </c>
      <c r="AK68" s="1">
        <v>29</v>
      </c>
      <c r="AL68" s="1">
        <v>29</v>
      </c>
      <c r="AM68" s="1">
        <v>26</v>
      </c>
      <c r="AN68" s="1">
        <v>28</v>
      </c>
      <c r="AO68" s="1">
        <v>29</v>
      </c>
      <c r="AP68" s="1">
        <v>28</v>
      </c>
      <c r="AQ68" s="1">
        <v>28</v>
      </c>
      <c r="AR68" s="1">
        <v>28</v>
      </c>
      <c r="AS68" s="1">
        <v>28</v>
      </c>
      <c r="AT68" s="1">
        <v>27</v>
      </c>
      <c r="AU68" s="1">
        <v>26</v>
      </c>
      <c r="AV68" s="1">
        <v>26</v>
      </c>
      <c r="AW68" s="1">
        <v>27</v>
      </c>
      <c r="AX68" s="1">
        <v>28</v>
      </c>
      <c r="AY68" s="1">
        <v>27</v>
      </c>
      <c r="AZ68" s="1">
        <v>28</v>
      </c>
      <c r="BA68" s="1">
        <v>27</v>
      </c>
      <c r="BB68" s="1">
        <v>29</v>
      </c>
      <c r="BC68" s="1">
        <v>28</v>
      </c>
      <c r="BD68" s="1">
        <v>28</v>
      </c>
      <c r="BE68" s="1">
        <v>28</v>
      </c>
      <c r="BF68" s="4">
        <v>28</v>
      </c>
      <c r="BG68" s="4">
        <v>28</v>
      </c>
      <c r="BH68" s="1">
        <v>29</v>
      </c>
      <c r="BI68" s="1">
        <v>29</v>
      </c>
      <c r="BJ68" s="1">
        <v>29</v>
      </c>
      <c r="BK68" s="1">
        <v>29</v>
      </c>
      <c r="BL68" s="1">
        <v>30</v>
      </c>
      <c r="BM68" s="1">
        <v>30</v>
      </c>
      <c r="BN68" s="1">
        <v>29</v>
      </c>
      <c r="BO68" s="1">
        <v>29</v>
      </c>
      <c r="BP68" s="1">
        <v>29</v>
      </c>
      <c r="BQ68" s="1">
        <v>30</v>
      </c>
      <c r="BR68" s="1">
        <v>30</v>
      </c>
      <c r="BS68" s="1">
        <v>31</v>
      </c>
      <c r="BT68" s="1">
        <v>31</v>
      </c>
      <c r="BU68" s="1">
        <v>31</v>
      </c>
      <c r="BV68" s="1">
        <v>31</v>
      </c>
      <c r="BW68" s="1">
        <v>30</v>
      </c>
      <c r="BX68" s="1">
        <v>30</v>
      </c>
      <c r="BY68" s="1">
        <v>30</v>
      </c>
      <c r="BZ68" s="1">
        <v>29</v>
      </c>
      <c r="CA68" s="1">
        <v>29</v>
      </c>
      <c r="CB68" s="1">
        <v>29</v>
      </c>
      <c r="CC68" s="1">
        <v>29</v>
      </c>
      <c r="CD68" s="1">
        <v>31</v>
      </c>
      <c r="CE68" s="1">
        <v>31</v>
      </c>
      <c r="CF68" s="1">
        <v>31</v>
      </c>
      <c r="CG68" s="1">
        <v>31</v>
      </c>
      <c r="CH68" s="1">
        <v>30</v>
      </c>
      <c r="CI68" s="1">
        <v>30</v>
      </c>
      <c r="CJ68" s="1">
        <v>30</v>
      </c>
      <c r="CK68" s="1">
        <v>30</v>
      </c>
      <c r="CL68" s="1">
        <v>30</v>
      </c>
      <c r="CM68" s="1">
        <v>31</v>
      </c>
      <c r="CN68" s="1">
        <v>31</v>
      </c>
      <c r="CO68" s="1">
        <v>31</v>
      </c>
      <c r="CP68" s="1">
        <v>31</v>
      </c>
      <c r="CQ68" s="1">
        <v>31</v>
      </c>
      <c r="CR68">
        <f t="shared" si="1"/>
        <v>28.945652173913043</v>
      </c>
    </row>
    <row r="69" spans="3:97" x14ac:dyDescent="0.25">
      <c r="C69">
        <v>8</v>
      </c>
      <c r="D69" s="1">
        <v>28</v>
      </c>
      <c r="E69" s="1">
        <v>28</v>
      </c>
      <c r="F69" s="2">
        <v>30</v>
      </c>
      <c r="G69" s="1">
        <v>32</v>
      </c>
      <c r="H69" s="1">
        <v>30</v>
      </c>
      <c r="I69" s="1">
        <v>30</v>
      </c>
      <c r="J69" s="1">
        <v>29</v>
      </c>
      <c r="K69" s="1">
        <v>29</v>
      </c>
      <c r="L69" s="1">
        <v>29</v>
      </c>
      <c r="M69" s="1">
        <v>30</v>
      </c>
      <c r="N69" s="1">
        <v>29</v>
      </c>
      <c r="O69" s="1">
        <v>28</v>
      </c>
      <c r="P69" s="1">
        <v>28</v>
      </c>
      <c r="Q69" s="1">
        <v>28</v>
      </c>
      <c r="R69" s="1">
        <v>28</v>
      </c>
      <c r="S69" s="1">
        <v>27</v>
      </c>
      <c r="T69" s="2">
        <v>26</v>
      </c>
      <c r="U69" s="1">
        <v>26</v>
      </c>
      <c r="V69" s="1">
        <v>27</v>
      </c>
      <c r="W69" s="1">
        <v>28</v>
      </c>
      <c r="X69" s="1">
        <v>27</v>
      </c>
      <c r="Y69" s="1">
        <v>28</v>
      </c>
      <c r="Z69" s="1">
        <v>27</v>
      </c>
      <c r="AA69" s="1">
        <v>29</v>
      </c>
      <c r="AB69" s="1">
        <v>28</v>
      </c>
      <c r="AC69" s="1">
        <v>28</v>
      </c>
      <c r="AD69" s="1">
        <v>28</v>
      </c>
      <c r="AE69" s="1">
        <v>28</v>
      </c>
      <c r="AF69" s="1">
        <v>28</v>
      </c>
      <c r="AG69" s="1">
        <v>30</v>
      </c>
      <c r="AH69" s="1">
        <v>32</v>
      </c>
      <c r="AI69" s="1">
        <v>30</v>
      </c>
      <c r="AJ69" s="1">
        <v>30</v>
      </c>
      <c r="AK69" s="1">
        <v>29</v>
      </c>
      <c r="AL69" s="1">
        <v>29</v>
      </c>
      <c r="AM69" s="1">
        <v>26</v>
      </c>
      <c r="AN69" s="1">
        <v>28</v>
      </c>
      <c r="AO69" s="1">
        <v>29</v>
      </c>
      <c r="AP69" s="1">
        <v>28</v>
      </c>
      <c r="AQ69" s="1">
        <v>28</v>
      </c>
      <c r="AR69" s="1">
        <v>28</v>
      </c>
      <c r="AS69" s="1">
        <v>28</v>
      </c>
      <c r="AT69" s="1">
        <v>27</v>
      </c>
      <c r="AU69" s="1">
        <v>26</v>
      </c>
      <c r="AV69" s="1">
        <v>26</v>
      </c>
      <c r="AW69" s="1">
        <v>27</v>
      </c>
      <c r="AX69" s="1">
        <v>28</v>
      </c>
      <c r="AY69" s="1">
        <v>27</v>
      </c>
      <c r="AZ69" s="1">
        <v>28</v>
      </c>
      <c r="BA69" s="1">
        <v>27</v>
      </c>
      <c r="BB69" s="1">
        <v>29</v>
      </c>
      <c r="BC69" s="1">
        <v>28</v>
      </c>
      <c r="BD69" s="1">
        <v>28</v>
      </c>
      <c r="BE69" s="1">
        <v>28</v>
      </c>
      <c r="BF69" s="4">
        <v>28</v>
      </c>
      <c r="BG69" s="4">
        <v>28</v>
      </c>
      <c r="BH69" s="1">
        <v>29</v>
      </c>
      <c r="BI69" s="1">
        <v>29</v>
      </c>
      <c r="BJ69" s="1">
        <v>29</v>
      </c>
      <c r="BK69" s="1">
        <v>29</v>
      </c>
      <c r="BL69" s="1">
        <v>30</v>
      </c>
      <c r="BM69" s="1">
        <v>30</v>
      </c>
      <c r="BN69" s="1">
        <v>29</v>
      </c>
      <c r="BO69" s="1">
        <v>29</v>
      </c>
      <c r="BP69" s="1">
        <v>29</v>
      </c>
      <c r="BQ69" s="1">
        <v>30</v>
      </c>
      <c r="BR69" s="1">
        <v>30</v>
      </c>
      <c r="BS69" s="1">
        <v>31</v>
      </c>
      <c r="BT69" s="1">
        <v>31</v>
      </c>
      <c r="BU69" s="1">
        <v>31</v>
      </c>
      <c r="BV69" s="1">
        <v>31</v>
      </c>
      <c r="BW69" s="1">
        <v>30</v>
      </c>
      <c r="BX69" s="1">
        <v>30</v>
      </c>
      <c r="BY69" s="1">
        <v>30</v>
      </c>
      <c r="BZ69" s="1">
        <v>29</v>
      </c>
      <c r="CA69" s="1">
        <v>29</v>
      </c>
      <c r="CB69" s="1">
        <v>29</v>
      </c>
      <c r="CC69" s="1">
        <v>29</v>
      </c>
      <c r="CD69" s="1">
        <v>31</v>
      </c>
      <c r="CE69" s="1">
        <v>31</v>
      </c>
      <c r="CF69" s="1">
        <v>31</v>
      </c>
      <c r="CG69" s="1">
        <v>31</v>
      </c>
      <c r="CH69" s="1">
        <v>30</v>
      </c>
      <c r="CI69" s="1">
        <v>30</v>
      </c>
      <c r="CJ69" s="1">
        <v>30</v>
      </c>
      <c r="CK69" s="1">
        <v>30</v>
      </c>
      <c r="CL69" s="1">
        <v>30</v>
      </c>
      <c r="CM69" s="1">
        <v>31</v>
      </c>
      <c r="CN69" s="1">
        <v>31</v>
      </c>
      <c r="CO69" s="1">
        <v>31</v>
      </c>
      <c r="CP69" s="1">
        <v>31</v>
      </c>
      <c r="CQ69" s="1">
        <v>31</v>
      </c>
      <c r="CR69">
        <f t="shared" si="1"/>
        <v>28.945652173913043</v>
      </c>
    </row>
    <row r="70" spans="3:97" x14ac:dyDescent="0.25">
      <c r="C70">
        <v>9</v>
      </c>
      <c r="D70" s="1">
        <v>28</v>
      </c>
      <c r="E70" s="1">
        <v>28</v>
      </c>
      <c r="F70" s="2">
        <v>30</v>
      </c>
      <c r="G70" s="1">
        <v>32</v>
      </c>
      <c r="H70" s="1">
        <v>30</v>
      </c>
      <c r="I70" s="1">
        <v>30</v>
      </c>
      <c r="J70" s="1">
        <v>29</v>
      </c>
      <c r="K70" s="1">
        <v>29</v>
      </c>
      <c r="L70" s="1">
        <v>29</v>
      </c>
      <c r="M70" s="1">
        <v>30</v>
      </c>
      <c r="N70" s="1">
        <v>29</v>
      </c>
      <c r="O70" s="1">
        <v>28</v>
      </c>
      <c r="P70" s="1">
        <v>28</v>
      </c>
      <c r="Q70" s="1">
        <v>28</v>
      </c>
      <c r="R70" s="1">
        <v>28</v>
      </c>
      <c r="S70" s="1">
        <v>27</v>
      </c>
      <c r="T70" s="2">
        <v>26</v>
      </c>
      <c r="U70" s="1">
        <v>26</v>
      </c>
      <c r="V70" s="1">
        <v>27</v>
      </c>
      <c r="W70" s="1">
        <v>28</v>
      </c>
      <c r="X70" s="1">
        <v>27</v>
      </c>
      <c r="Y70" s="1">
        <v>28</v>
      </c>
      <c r="Z70" s="1">
        <v>27</v>
      </c>
      <c r="AA70" s="1">
        <v>29</v>
      </c>
      <c r="AB70" s="1">
        <v>28</v>
      </c>
      <c r="AC70" s="1">
        <v>28</v>
      </c>
      <c r="AD70" s="1">
        <v>28</v>
      </c>
      <c r="AE70" s="1">
        <v>28</v>
      </c>
      <c r="AF70" s="1">
        <v>28</v>
      </c>
      <c r="AG70" s="1">
        <v>30</v>
      </c>
      <c r="AH70" s="1">
        <v>32</v>
      </c>
      <c r="AI70" s="1">
        <v>30</v>
      </c>
      <c r="AJ70" s="1">
        <v>30</v>
      </c>
      <c r="AK70" s="1">
        <v>29</v>
      </c>
      <c r="AL70" s="1">
        <v>29</v>
      </c>
      <c r="AM70" s="1">
        <v>26</v>
      </c>
      <c r="AN70" s="1">
        <v>28</v>
      </c>
      <c r="AO70" s="1">
        <v>29</v>
      </c>
      <c r="AP70" s="1">
        <v>28</v>
      </c>
      <c r="AQ70" s="1">
        <v>28</v>
      </c>
      <c r="AR70" s="1">
        <v>28</v>
      </c>
      <c r="AS70" s="1">
        <v>28</v>
      </c>
      <c r="AT70" s="1">
        <v>27</v>
      </c>
      <c r="AU70" s="1">
        <v>26</v>
      </c>
      <c r="AV70" s="1">
        <v>26</v>
      </c>
      <c r="AW70" s="1">
        <v>27</v>
      </c>
      <c r="AX70" s="1">
        <v>28</v>
      </c>
      <c r="AY70" s="1">
        <v>27</v>
      </c>
      <c r="AZ70" s="1">
        <v>28</v>
      </c>
      <c r="BA70" s="1">
        <v>27</v>
      </c>
      <c r="BB70" s="1">
        <v>29</v>
      </c>
      <c r="BC70" s="1">
        <v>28</v>
      </c>
      <c r="BD70" s="1">
        <v>28</v>
      </c>
      <c r="BE70" s="1">
        <v>28</v>
      </c>
      <c r="BF70" s="4">
        <v>28</v>
      </c>
      <c r="BG70" s="4">
        <v>28</v>
      </c>
      <c r="BH70" s="1">
        <v>29</v>
      </c>
      <c r="BI70" s="1">
        <v>29</v>
      </c>
      <c r="BJ70" s="1">
        <v>29</v>
      </c>
      <c r="BK70" s="1">
        <v>29</v>
      </c>
      <c r="BL70" s="1">
        <v>30</v>
      </c>
      <c r="BM70" s="1">
        <v>30</v>
      </c>
      <c r="BN70" s="1">
        <v>29</v>
      </c>
      <c r="BO70" s="1">
        <v>29</v>
      </c>
      <c r="BP70" s="1">
        <v>29</v>
      </c>
      <c r="BQ70" s="1">
        <v>30</v>
      </c>
      <c r="BR70" s="1">
        <v>30</v>
      </c>
      <c r="BS70" s="1">
        <v>31</v>
      </c>
      <c r="BT70" s="1">
        <v>31</v>
      </c>
      <c r="BU70" s="1">
        <v>31</v>
      </c>
      <c r="BV70" s="1">
        <v>31</v>
      </c>
      <c r="BW70" s="1">
        <v>30</v>
      </c>
      <c r="BX70" s="1">
        <v>30</v>
      </c>
      <c r="BY70" s="1">
        <v>30</v>
      </c>
      <c r="BZ70" s="1">
        <v>29</v>
      </c>
      <c r="CA70" s="1">
        <v>29</v>
      </c>
      <c r="CB70" s="1">
        <v>29</v>
      </c>
      <c r="CC70" s="1">
        <v>29</v>
      </c>
      <c r="CD70" s="1">
        <v>31</v>
      </c>
      <c r="CE70" s="1">
        <v>31</v>
      </c>
      <c r="CF70" s="1">
        <v>31</v>
      </c>
      <c r="CG70" s="1">
        <v>31</v>
      </c>
      <c r="CH70" s="1">
        <v>30</v>
      </c>
      <c r="CI70" s="1">
        <v>30</v>
      </c>
      <c r="CJ70" s="1">
        <v>30</v>
      </c>
      <c r="CK70" s="1">
        <v>30</v>
      </c>
      <c r="CL70" s="1">
        <v>30</v>
      </c>
      <c r="CM70" s="1">
        <v>31</v>
      </c>
      <c r="CN70" s="1">
        <v>31</v>
      </c>
      <c r="CO70" s="1">
        <v>31</v>
      </c>
      <c r="CP70" s="1">
        <v>31</v>
      </c>
      <c r="CQ70" s="1">
        <v>31</v>
      </c>
      <c r="CR70">
        <f t="shared" si="1"/>
        <v>28.945652173913043</v>
      </c>
    </row>
    <row r="71" spans="3:97" x14ac:dyDescent="0.25">
      <c r="C71">
        <v>10</v>
      </c>
      <c r="D71" s="1">
        <v>28</v>
      </c>
      <c r="E71" s="1">
        <v>28</v>
      </c>
      <c r="F71" s="2">
        <v>30</v>
      </c>
      <c r="G71" s="1">
        <v>32</v>
      </c>
      <c r="H71" s="1">
        <v>30</v>
      </c>
      <c r="I71" s="1">
        <v>30</v>
      </c>
      <c r="J71" s="1">
        <v>29</v>
      </c>
      <c r="K71" s="1">
        <v>29</v>
      </c>
      <c r="L71" s="1">
        <v>29</v>
      </c>
      <c r="M71" s="1">
        <v>30</v>
      </c>
      <c r="N71" s="1">
        <v>29</v>
      </c>
      <c r="O71" s="1">
        <v>28</v>
      </c>
      <c r="P71" s="1">
        <v>28</v>
      </c>
      <c r="Q71" s="1">
        <v>28</v>
      </c>
      <c r="R71" s="1">
        <v>28</v>
      </c>
      <c r="S71" s="1">
        <v>27</v>
      </c>
      <c r="T71" s="2">
        <v>26</v>
      </c>
      <c r="U71" s="1">
        <v>26</v>
      </c>
      <c r="V71" s="1">
        <v>27</v>
      </c>
      <c r="W71" s="1">
        <v>28</v>
      </c>
      <c r="X71" s="1">
        <v>27</v>
      </c>
      <c r="Y71" s="1">
        <v>28</v>
      </c>
      <c r="Z71" s="1">
        <v>27</v>
      </c>
      <c r="AA71" s="1">
        <v>29</v>
      </c>
      <c r="AB71" s="1">
        <v>28</v>
      </c>
      <c r="AC71" s="1">
        <v>28</v>
      </c>
      <c r="AD71" s="1">
        <v>28</v>
      </c>
      <c r="AE71" s="1">
        <v>28</v>
      </c>
      <c r="AF71" s="1">
        <v>28</v>
      </c>
      <c r="AG71" s="1">
        <v>30</v>
      </c>
      <c r="AH71" s="1">
        <v>32</v>
      </c>
      <c r="AI71" s="1">
        <v>30</v>
      </c>
      <c r="AJ71" s="1">
        <v>30</v>
      </c>
      <c r="AK71" s="1">
        <v>29</v>
      </c>
      <c r="AL71" s="1">
        <v>29</v>
      </c>
      <c r="AM71" s="1">
        <v>26</v>
      </c>
      <c r="AN71" s="1">
        <v>28</v>
      </c>
      <c r="AO71" s="1">
        <v>29</v>
      </c>
      <c r="AP71" s="1">
        <v>28</v>
      </c>
      <c r="AQ71" s="1">
        <v>28</v>
      </c>
      <c r="AR71" s="1">
        <v>28</v>
      </c>
      <c r="AS71" s="1">
        <v>28</v>
      </c>
      <c r="AT71" s="1">
        <v>27</v>
      </c>
      <c r="AU71" s="1">
        <v>26</v>
      </c>
      <c r="AV71" s="1">
        <v>26</v>
      </c>
      <c r="AW71" s="1">
        <v>27</v>
      </c>
      <c r="AX71" s="1">
        <v>28</v>
      </c>
      <c r="AY71" s="1">
        <v>27</v>
      </c>
      <c r="AZ71" s="1">
        <v>28</v>
      </c>
      <c r="BA71" s="1">
        <v>27</v>
      </c>
      <c r="BB71" s="1">
        <v>29</v>
      </c>
      <c r="BC71" s="1">
        <v>28</v>
      </c>
      <c r="BD71" s="1">
        <v>28</v>
      </c>
      <c r="BE71" s="1">
        <v>28</v>
      </c>
      <c r="BF71" s="4">
        <v>28</v>
      </c>
      <c r="BG71" s="4">
        <v>28</v>
      </c>
      <c r="BH71" s="1">
        <v>29</v>
      </c>
      <c r="BI71" s="1">
        <v>29</v>
      </c>
      <c r="BJ71" s="1">
        <v>29</v>
      </c>
      <c r="BK71" s="1">
        <v>29</v>
      </c>
      <c r="BL71" s="1">
        <v>30</v>
      </c>
      <c r="BM71" s="1">
        <v>30</v>
      </c>
      <c r="BN71" s="1">
        <v>29</v>
      </c>
      <c r="BO71" s="1">
        <v>29</v>
      </c>
      <c r="BP71" s="1">
        <v>29</v>
      </c>
      <c r="BQ71" s="1">
        <v>30</v>
      </c>
      <c r="BR71" s="1">
        <v>30</v>
      </c>
      <c r="BS71" s="1">
        <v>31</v>
      </c>
      <c r="BT71" s="1">
        <v>31</v>
      </c>
      <c r="BU71" s="1">
        <v>31</v>
      </c>
      <c r="BV71" s="1">
        <v>31</v>
      </c>
      <c r="BW71" s="1">
        <v>30</v>
      </c>
      <c r="BX71" s="1">
        <v>30</v>
      </c>
      <c r="BY71" s="1">
        <v>30</v>
      </c>
      <c r="BZ71" s="1">
        <v>29</v>
      </c>
      <c r="CA71" s="1">
        <v>29</v>
      </c>
      <c r="CB71" s="1">
        <v>29</v>
      </c>
      <c r="CC71" s="1">
        <v>29</v>
      </c>
      <c r="CD71" s="1">
        <v>31</v>
      </c>
      <c r="CE71" s="1">
        <v>31</v>
      </c>
      <c r="CF71" s="1">
        <v>31</v>
      </c>
      <c r="CG71" s="1">
        <v>31</v>
      </c>
      <c r="CH71" s="1">
        <v>30</v>
      </c>
      <c r="CI71" s="1">
        <v>30</v>
      </c>
      <c r="CJ71" s="1">
        <v>30</v>
      </c>
      <c r="CK71" s="1">
        <v>30</v>
      </c>
      <c r="CL71" s="1">
        <v>30</v>
      </c>
      <c r="CM71" s="1">
        <v>31</v>
      </c>
      <c r="CN71" s="1">
        <v>31</v>
      </c>
      <c r="CO71" s="1">
        <v>31</v>
      </c>
      <c r="CP71" s="1">
        <v>31</v>
      </c>
      <c r="CQ71" s="1">
        <v>31</v>
      </c>
      <c r="CR71">
        <f t="shared" si="1"/>
        <v>28.945652173913043</v>
      </c>
    </row>
    <row r="72" spans="3:97" x14ac:dyDescent="0.25">
      <c r="C72">
        <v>11</v>
      </c>
      <c r="D72" s="1">
        <v>28</v>
      </c>
      <c r="E72" s="1">
        <v>28</v>
      </c>
      <c r="F72" s="2">
        <v>30</v>
      </c>
      <c r="G72" s="1">
        <v>32</v>
      </c>
      <c r="H72" s="1">
        <v>30</v>
      </c>
      <c r="I72" s="1">
        <v>30</v>
      </c>
      <c r="J72" s="1">
        <v>29</v>
      </c>
      <c r="K72" s="1">
        <v>29</v>
      </c>
      <c r="L72" s="1">
        <v>29</v>
      </c>
      <c r="M72" s="1">
        <v>30</v>
      </c>
      <c r="N72" s="1">
        <v>29</v>
      </c>
      <c r="O72" s="1">
        <v>28</v>
      </c>
      <c r="P72" s="1">
        <v>28</v>
      </c>
      <c r="Q72" s="1">
        <v>28</v>
      </c>
      <c r="R72" s="1">
        <v>28</v>
      </c>
      <c r="S72" s="1">
        <v>27</v>
      </c>
      <c r="T72" s="2">
        <v>26</v>
      </c>
      <c r="U72" s="1">
        <v>26</v>
      </c>
      <c r="V72" s="1">
        <v>27</v>
      </c>
      <c r="W72" s="1">
        <v>28</v>
      </c>
      <c r="X72" s="1">
        <v>27</v>
      </c>
      <c r="Y72" s="1">
        <v>28</v>
      </c>
      <c r="Z72" s="1">
        <v>27</v>
      </c>
      <c r="AA72" s="1">
        <v>29</v>
      </c>
      <c r="AB72" s="1">
        <v>28</v>
      </c>
      <c r="AC72" s="1">
        <v>28</v>
      </c>
      <c r="AD72" s="1">
        <v>28</v>
      </c>
      <c r="AE72" s="1">
        <v>28</v>
      </c>
      <c r="AF72" s="1">
        <v>28</v>
      </c>
      <c r="AG72" s="1">
        <v>30</v>
      </c>
      <c r="AH72" s="1">
        <v>32</v>
      </c>
      <c r="AI72" s="1">
        <v>30</v>
      </c>
      <c r="AJ72" s="1">
        <v>30</v>
      </c>
      <c r="AK72" s="1">
        <v>29</v>
      </c>
      <c r="AL72" s="1">
        <v>29</v>
      </c>
      <c r="AM72" s="1">
        <v>26</v>
      </c>
      <c r="AN72" s="1">
        <v>28</v>
      </c>
      <c r="AO72" s="1">
        <v>29</v>
      </c>
      <c r="AP72" s="1">
        <v>28</v>
      </c>
      <c r="AQ72" s="1">
        <v>28</v>
      </c>
      <c r="AR72" s="1">
        <v>28</v>
      </c>
      <c r="AS72" s="1">
        <v>28</v>
      </c>
      <c r="AT72" s="1">
        <v>27</v>
      </c>
      <c r="AU72" s="1">
        <v>26</v>
      </c>
      <c r="AV72" s="1">
        <v>26</v>
      </c>
      <c r="AW72" s="1">
        <v>27</v>
      </c>
      <c r="AX72" s="1">
        <v>28</v>
      </c>
      <c r="AY72" s="1">
        <v>27</v>
      </c>
      <c r="AZ72" s="1">
        <v>28</v>
      </c>
      <c r="BA72" s="1">
        <v>27</v>
      </c>
      <c r="BB72" s="1">
        <v>29</v>
      </c>
      <c r="BC72" s="1">
        <v>28</v>
      </c>
      <c r="BD72" s="1">
        <v>28</v>
      </c>
      <c r="BE72" s="1">
        <v>28</v>
      </c>
      <c r="BF72" s="4">
        <v>28</v>
      </c>
      <c r="BG72" s="4">
        <v>28</v>
      </c>
      <c r="BH72" s="1">
        <v>29</v>
      </c>
      <c r="BI72" s="1">
        <v>29</v>
      </c>
      <c r="BJ72" s="1">
        <v>29</v>
      </c>
      <c r="BK72" s="1">
        <v>29</v>
      </c>
      <c r="BL72" s="1">
        <v>30</v>
      </c>
      <c r="BM72" s="1">
        <v>30</v>
      </c>
      <c r="BN72" s="1">
        <v>29</v>
      </c>
      <c r="BO72" s="1">
        <v>29</v>
      </c>
      <c r="BP72" s="1">
        <v>29</v>
      </c>
      <c r="BQ72" s="1">
        <v>30</v>
      </c>
      <c r="BR72" s="1">
        <v>30</v>
      </c>
      <c r="BS72" s="1">
        <v>31</v>
      </c>
      <c r="BT72" s="1">
        <v>31</v>
      </c>
      <c r="BU72" s="1">
        <v>31</v>
      </c>
      <c r="BV72" s="1">
        <v>31</v>
      </c>
      <c r="BW72" s="1">
        <v>30</v>
      </c>
      <c r="BX72" s="1">
        <v>30</v>
      </c>
      <c r="BY72" s="1">
        <v>30</v>
      </c>
      <c r="BZ72" s="1">
        <v>29</v>
      </c>
      <c r="CA72" s="1">
        <v>29</v>
      </c>
      <c r="CB72" s="1">
        <v>29</v>
      </c>
      <c r="CC72" s="1">
        <v>29</v>
      </c>
      <c r="CD72" s="1">
        <v>31</v>
      </c>
      <c r="CE72" s="1">
        <v>31</v>
      </c>
      <c r="CF72" s="1">
        <v>31</v>
      </c>
      <c r="CG72" s="1">
        <v>31</v>
      </c>
      <c r="CH72" s="1">
        <v>30</v>
      </c>
      <c r="CI72" s="1">
        <v>30</v>
      </c>
      <c r="CJ72" s="1">
        <v>30</v>
      </c>
      <c r="CK72" s="1">
        <v>30</v>
      </c>
      <c r="CL72" s="1">
        <v>30</v>
      </c>
      <c r="CM72" s="1">
        <v>31</v>
      </c>
      <c r="CN72" s="1">
        <v>31</v>
      </c>
      <c r="CO72" s="1">
        <v>31</v>
      </c>
      <c r="CP72" s="1">
        <v>31</v>
      </c>
      <c r="CQ72" s="1">
        <v>31</v>
      </c>
      <c r="CR72">
        <f t="shared" si="1"/>
        <v>28.945652173913043</v>
      </c>
    </row>
    <row r="73" spans="3:97" x14ac:dyDescent="0.25">
      <c r="C73">
        <v>12</v>
      </c>
      <c r="D73" s="1">
        <v>28</v>
      </c>
      <c r="E73" s="1">
        <v>28</v>
      </c>
      <c r="F73" s="2">
        <v>30</v>
      </c>
      <c r="G73" s="1">
        <v>32</v>
      </c>
      <c r="H73" s="1">
        <v>30</v>
      </c>
      <c r="I73" s="1">
        <v>30</v>
      </c>
      <c r="J73" s="1">
        <v>29</v>
      </c>
      <c r="K73" s="1">
        <v>29</v>
      </c>
      <c r="L73" s="1">
        <v>29</v>
      </c>
      <c r="M73" s="1">
        <v>30</v>
      </c>
      <c r="N73" s="1">
        <v>29</v>
      </c>
      <c r="O73" s="1">
        <v>28</v>
      </c>
      <c r="P73" s="1">
        <v>28</v>
      </c>
      <c r="Q73" s="1">
        <v>28</v>
      </c>
      <c r="R73" s="1">
        <v>28</v>
      </c>
      <c r="S73" s="1">
        <v>27</v>
      </c>
      <c r="T73" s="2">
        <v>26</v>
      </c>
      <c r="U73" s="1">
        <v>26</v>
      </c>
      <c r="V73" s="1">
        <v>27</v>
      </c>
      <c r="W73" s="1">
        <v>28</v>
      </c>
      <c r="X73" s="1">
        <v>27</v>
      </c>
      <c r="Y73" s="1">
        <v>28</v>
      </c>
      <c r="Z73" s="1">
        <v>27</v>
      </c>
      <c r="AA73" s="1">
        <v>29</v>
      </c>
      <c r="AB73" s="1">
        <v>28</v>
      </c>
      <c r="AC73" s="1">
        <v>28</v>
      </c>
      <c r="AD73" s="1">
        <v>28</v>
      </c>
      <c r="AE73" s="1">
        <v>28</v>
      </c>
      <c r="AF73" s="1">
        <v>28</v>
      </c>
      <c r="AG73" s="1">
        <v>30</v>
      </c>
      <c r="AH73" s="1">
        <v>32</v>
      </c>
      <c r="AI73" s="1">
        <v>30</v>
      </c>
      <c r="AJ73" s="1">
        <v>30</v>
      </c>
      <c r="AK73" s="1">
        <v>29</v>
      </c>
      <c r="AL73" s="1">
        <v>29</v>
      </c>
      <c r="AM73" s="1">
        <v>26</v>
      </c>
      <c r="AN73" s="1">
        <v>28</v>
      </c>
      <c r="AO73" s="1">
        <v>29</v>
      </c>
      <c r="AP73" s="1">
        <v>28</v>
      </c>
      <c r="AQ73" s="1">
        <v>28</v>
      </c>
      <c r="AR73" s="1">
        <v>28</v>
      </c>
      <c r="AS73" s="1">
        <v>28</v>
      </c>
      <c r="AT73" s="1">
        <v>27</v>
      </c>
      <c r="AU73" s="1">
        <v>26</v>
      </c>
      <c r="AV73" s="1">
        <v>26</v>
      </c>
      <c r="AW73" s="1">
        <v>27</v>
      </c>
      <c r="AX73" s="1">
        <v>28</v>
      </c>
      <c r="AY73" s="1">
        <v>27</v>
      </c>
      <c r="AZ73" s="1">
        <v>28</v>
      </c>
      <c r="BA73" s="1">
        <v>27</v>
      </c>
      <c r="BB73" s="1">
        <v>29</v>
      </c>
      <c r="BC73" s="1">
        <v>28</v>
      </c>
      <c r="BD73" s="1">
        <v>28</v>
      </c>
      <c r="BE73" s="1">
        <v>28</v>
      </c>
      <c r="BF73" s="4">
        <v>28</v>
      </c>
      <c r="BG73" s="4">
        <v>28</v>
      </c>
      <c r="BH73" s="1">
        <v>29</v>
      </c>
      <c r="BI73" s="1">
        <v>29</v>
      </c>
      <c r="BJ73" s="1">
        <v>29</v>
      </c>
      <c r="BK73" s="1">
        <v>29</v>
      </c>
      <c r="BL73" s="1">
        <v>30</v>
      </c>
      <c r="BM73" s="1">
        <v>30</v>
      </c>
      <c r="BN73" s="1">
        <v>29</v>
      </c>
      <c r="BO73" s="1">
        <v>29</v>
      </c>
      <c r="BP73" s="1">
        <v>29</v>
      </c>
      <c r="BQ73" s="1">
        <v>30</v>
      </c>
      <c r="BR73" s="1">
        <v>30</v>
      </c>
      <c r="BS73" s="1">
        <v>31</v>
      </c>
      <c r="BT73" s="1">
        <v>31</v>
      </c>
      <c r="BU73" s="1">
        <v>31</v>
      </c>
      <c r="BV73" s="1">
        <v>31</v>
      </c>
      <c r="BW73" s="1">
        <v>30</v>
      </c>
      <c r="BX73" s="1">
        <v>30</v>
      </c>
      <c r="BY73" s="1">
        <v>30</v>
      </c>
      <c r="BZ73" s="1">
        <v>29</v>
      </c>
      <c r="CA73" s="1">
        <v>29</v>
      </c>
      <c r="CB73" s="1">
        <v>29</v>
      </c>
      <c r="CC73" s="1">
        <v>29</v>
      </c>
      <c r="CD73" s="1">
        <v>31</v>
      </c>
      <c r="CE73" s="1">
        <v>31</v>
      </c>
      <c r="CF73" s="1">
        <v>31</v>
      </c>
      <c r="CG73" s="1">
        <v>31</v>
      </c>
      <c r="CH73" s="1">
        <v>30</v>
      </c>
      <c r="CI73" s="1">
        <v>30</v>
      </c>
      <c r="CJ73" s="1">
        <v>30</v>
      </c>
      <c r="CK73" s="1">
        <v>30</v>
      </c>
      <c r="CL73" s="1">
        <v>30</v>
      </c>
      <c r="CM73" s="1">
        <v>31</v>
      </c>
      <c r="CN73" s="1">
        <v>31</v>
      </c>
      <c r="CO73" s="1">
        <v>31</v>
      </c>
      <c r="CP73" s="1">
        <v>31</v>
      </c>
      <c r="CQ73" s="1">
        <v>31</v>
      </c>
      <c r="CR73">
        <f t="shared" si="1"/>
        <v>28.945652173913043</v>
      </c>
    </row>
    <row r="74" spans="3:97" x14ac:dyDescent="0.25">
      <c r="C74">
        <v>13</v>
      </c>
      <c r="D74" s="1">
        <v>28</v>
      </c>
      <c r="E74" s="1">
        <v>28</v>
      </c>
      <c r="F74" s="2">
        <v>30</v>
      </c>
      <c r="G74" s="1">
        <v>32</v>
      </c>
      <c r="H74" s="1">
        <v>30</v>
      </c>
      <c r="I74" s="1">
        <v>30</v>
      </c>
      <c r="J74" s="1">
        <v>29</v>
      </c>
      <c r="K74" s="1">
        <v>29</v>
      </c>
      <c r="L74" s="1">
        <v>29</v>
      </c>
      <c r="M74" s="1">
        <v>30</v>
      </c>
      <c r="N74" s="1">
        <v>29</v>
      </c>
      <c r="O74" s="1">
        <v>28</v>
      </c>
      <c r="P74" s="1">
        <v>28</v>
      </c>
      <c r="Q74" s="1">
        <v>28</v>
      </c>
      <c r="R74" s="1">
        <v>28</v>
      </c>
      <c r="S74" s="1">
        <v>27</v>
      </c>
      <c r="T74" s="2">
        <v>26</v>
      </c>
      <c r="U74" s="1">
        <v>26</v>
      </c>
      <c r="V74" s="1">
        <v>27</v>
      </c>
      <c r="W74" s="1">
        <v>28</v>
      </c>
      <c r="X74" s="1">
        <v>27</v>
      </c>
      <c r="Y74" s="1">
        <v>28</v>
      </c>
      <c r="Z74" s="1">
        <v>27</v>
      </c>
      <c r="AA74" s="1">
        <v>29</v>
      </c>
      <c r="AB74" s="1">
        <v>28</v>
      </c>
      <c r="AC74" s="1">
        <v>28</v>
      </c>
      <c r="AD74" s="1">
        <v>28</v>
      </c>
      <c r="AE74" s="1">
        <v>28</v>
      </c>
      <c r="AF74" s="1">
        <v>28</v>
      </c>
      <c r="AG74" s="1">
        <v>30</v>
      </c>
      <c r="AH74" s="1">
        <v>32</v>
      </c>
      <c r="AI74" s="1">
        <v>30</v>
      </c>
      <c r="AJ74" s="1">
        <v>30</v>
      </c>
      <c r="AK74" s="1">
        <v>29</v>
      </c>
      <c r="AL74" s="1">
        <v>29</v>
      </c>
      <c r="AM74" s="1">
        <v>26</v>
      </c>
      <c r="AN74" s="1">
        <v>28</v>
      </c>
      <c r="AO74" s="1">
        <v>29</v>
      </c>
      <c r="AP74" s="1">
        <v>28</v>
      </c>
      <c r="AQ74" s="1">
        <v>28</v>
      </c>
      <c r="AR74" s="1">
        <v>28</v>
      </c>
      <c r="AS74" s="1">
        <v>28</v>
      </c>
      <c r="AT74" s="1">
        <v>27</v>
      </c>
      <c r="AU74" s="1">
        <v>26</v>
      </c>
      <c r="AV74" s="1">
        <v>26</v>
      </c>
      <c r="AW74" s="1">
        <v>27</v>
      </c>
      <c r="AX74" s="1">
        <v>28</v>
      </c>
      <c r="AY74" s="1">
        <v>27</v>
      </c>
      <c r="AZ74" s="1">
        <v>28</v>
      </c>
      <c r="BA74" s="1">
        <v>27</v>
      </c>
      <c r="BB74" s="1">
        <v>29</v>
      </c>
      <c r="BC74" s="1">
        <v>28</v>
      </c>
      <c r="BD74" s="1">
        <v>28</v>
      </c>
      <c r="BE74" s="1">
        <v>28</v>
      </c>
      <c r="BF74" s="4">
        <v>28</v>
      </c>
      <c r="BG74" s="4">
        <v>28</v>
      </c>
      <c r="BH74" s="1">
        <v>29</v>
      </c>
      <c r="BI74" s="1">
        <v>29</v>
      </c>
      <c r="BJ74" s="1">
        <v>29</v>
      </c>
      <c r="BK74" s="1">
        <v>29</v>
      </c>
      <c r="BL74" s="1">
        <v>30</v>
      </c>
      <c r="BM74" s="1">
        <v>30</v>
      </c>
      <c r="BN74" s="1">
        <v>29</v>
      </c>
      <c r="BO74" s="1">
        <v>29</v>
      </c>
      <c r="BP74" s="1">
        <v>29</v>
      </c>
      <c r="BQ74" s="1">
        <v>30</v>
      </c>
      <c r="BR74" s="1">
        <v>30</v>
      </c>
      <c r="BS74" s="1">
        <v>31</v>
      </c>
      <c r="BT74" s="1">
        <v>31</v>
      </c>
      <c r="BU74" s="1">
        <v>31</v>
      </c>
      <c r="BV74" s="1">
        <v>31</v>
      </c>
      <c r="BW74" s="1">
        <v>30</v>
      </c>
      <c r="BX74" s="1">
        <v>30</v>
      </c>
      <c r="BY74" s="1">
        <v>30</v>
      </c>
      <c r="BZ74" s="1">
        <v>29</v>
      </c>
      <c r="CA74" s="1">
        <v>29</v>
      </c>
      <c r="CB74" s="1">
        <v>29</v>
      </c>
      <c r="CC74" s="1">
        <v>29</v>
      </c>
      <c r="CD74" s="1">
        <v>31</v>
      </c>
      <c r="CE74" s="1">
        <v>31</v>
      </c>
      <c r="CF74" s="1">
        <v>31</v>
      </c>
      <c r="CG74" s="1">
        <v>31</v>
      </c>
      <c r="CH74" s="1">
        <v>30</v>
      </c>
      <c r="CI74" s="1">
        <v>30</v>
      </c>
      <c r="CJ74" s="1">
        <v>30</v>
      </c>
      <c r="CK74" s="1">
        <v>30</v>
      </c>
      <c r="CL74" s="1">
        <v>30</v>
      </c>
      <c r="CM74" s="1">
        <v>31</v>
      </c>
      <c r="CN74" s="1">
        <v>31</v>
      </c>
      <c r="CO74" s="1">
        <v>31</v>
      </c>
      <c r="CP74" s="1">
        <v>31</v>
      </c>
      <c r="CQ74" s="1">
        <v>31</v>
      </c>
      <c r="CR74">
        <f t="shared" si="1"/>
        <v>28.945652173913043</v>
      </c>
    </row>
    <row r="75" spans="3:97" x14ac:dyDescent="0.25">
      <c r="C75">
        <v>14</v>
      </c>
      <c r="D75" s="1">
        <v>28</v>
      </c>
      <c r="E75" s="1">
        <v>28</v>
      </c>
      <c r="F75" s="2">
        <v>30</v>
      </c>
      <c r="G75" s="1">
        <v>32</v>
      </c>
      <c r="H75" s="1">
        <v>30</v>
      </c>
      <c r="I75" s="1">
        <v>30</v>
      </c>
      <c r="J75" s="1">
        <v>29</v>
      </c>
      <c r="K75" s="1">
        <v>29</v>
      </c>
      <c r="L75" s="1">
        <v>29</v>
      </c>
      <c r="M75" s="1">
        <v>30</v>
      </c>
      <c r="N75" s="1">
        <v>29</v>
      </c>
      <c r="O75" s="1">
        <v>28</v>
      </c>
      <c r="P75" s="1">
        <v>28</v>
      </c>
      <c r="Q75" s="1">
        <v>28</v>
      </c>
      <c r="R75" s="1">
        <v>28</v>
      </c>
      <c r="S75" s="1">
        <v>27</v>
      </c>
      <c r="T75" s="2">
        <v>26</v>
      </c>
      <c r="U75" s="1">
        <v>26</v>
      </c>
      <c r="V75" s="1">
        <v>27</v>
      </c>
      <c r="W75" s="1">
        <v>28</v>
      </c>
      <c r="X75" s="1">
        <v>27</v>
      </c>
      <c r="Y75" s="1">
        <v>28</v>
      </c>
      <c r="Z75" s="1">
        <v>27</v>
      </c>
      <c r="AA75" s="1">
        <v>29</v>
      </c>
      <c r="AB75" s="1">
        <v>28</v>
      </c>
      <c r="AC75" s="1">
        <v>28</v>
      </c>
      <c r="AD75" s="1">
        <v>28</v>
      </c>
      <c r="AE75" s="1">
        <v>28</v>
      </c>
      <c r="AF75" s="1">
        <v>28</v>
      </c>
      <c r="AG75" s="1">
        <v>30</v>
      </c>
      <c r="AH75" s="1">
        <v>32</v>
      </c>
      <c r="AI75" s="1">
        <v>30</v>
      </c>
      <c r="AJ75" s="1">
        <v>30</v>
      </c>
      <c r="AK75" s="1">
        <v>29</v>
      </c>
      <c r="AL75" s="1">
        <v>29</v>
      </c>
      <c r="AM75" s="1">
        <v>26</v>
      </c>
      <c r="AN75" s="1">
        <v>28</v>
      </c>
      <c r="AO75" s="1">
        <v>29</v>
      </c>
      <c r="AP75" s="1">
        <v>28</v>
      </c>
      <c r="AQ75" s="1">
        <v>28</v>
      </c>
      <c r="AR75" s="1">
        <v>28</v>
      </c>
      <c r="AS75" s="1">
        <v>28</v>
      </c>
      <c r="AT75" s="1">
        <v>27</v>
      </c>
      <c r="AU75" s="1">
        <v>26</v>
      </c>
      <c r="AV75" s="1">
        <v>26</v>
      </c>
      <c r="AW75" s="1">
        <v>27</v>
      </c>
      <c r="AX75" s="1">
        <v>28</v>
      </c>
      <c r="AY75" s="1">
        <v>27</v>
      </c>
      <c r="AZ75" s="1">
        <v>28</v>
      </c>
      <c r="BA75" s="1">
        <v>27</v>
      </c>
      <c r="BB75" s="1">
        <v>29</v>
      </c>
      <c r="BC75" s="1">
        <v>28</v>
      </c>
      <c r="BD75" s="1">
        <v>28</v>
      </c>
      <c r="BE75" s="1">
        <v>28</v>
      </c>
      <c r="BF75" s="4">
        <v>28</v>
      </c>
      <c r="BG75" s="4">
        <v>28</v>
      </c>
      <c r="BH75" s="1">
        <v>29</v>
      </c>
      <c r="BI75" s="1">
        <v>29</v>
      </c>
      <c r="BJ75" s="1">
        <v>29</v>
      </c>
      <c r="BK75" s="1">
        <v>29</v>
      </c>
      <c r="BL75" s="1">
        <v>30</v>
      </c>
      <c r="BM75" s="1">
        <v>30</v>
      </c>
      <c r="BN75" s="1">
        <v>29</v>
      </c>
      <c r="BO75" s="1">
        <v>29</v>
      </c>
      <c r="BP75" s="1">
        <v>29</v>
      </c>
      <c r="BQ75" s="1">
        <v>30</v>
      </c>
      <c r="BR75" s="1">
        <v>30</v>
      </c>
      <c r="BS75" s="1">
        <v>31</v>
      </c>
      <c r="BT75" s="1">
        <v>31</v>
      </c>
      <c r="BU75" s="1">
        <v>31</v>
      </c>
      <c r="BV75" s="1">
        <v>31</v>
      </c>
      <c r="BW75" s="1">
        <v>30</v>
      </c>
      <c r="BX75" s="1">
        <v>30</v>
      </c>
      <c r="BY75" s="1">
        <v>30</v>
      </c>
      <c r="BZ75" s="1">
        <v>29</v>
      </c>
      <c r="CA75" s="1">
        <v>29</v>
      </c>
      <c r="CB75" s="1">
        <v>29</v>
      </c>
      <c r="CC75" s="1">
        <v>29</v>
      </c>
      <c r="CD75" s="1">
        <v>31</v>
      </c>
      <c r="CE75" s="1">
        <v>31</v>
      </c>
      <c r="CF75" s="1">
        <v>31</v>
      </c>
      <c r="CG75" s="1">
        <v>31</v>
      </c>
      <c r="CH75" s="1">
        <v>30</v>
      </c>
      <c r="CI75" s="1">
        <v>30</v>
      </c>
      <c r="CJ75" s="1">
        <v>30</v>
      </c>
      <c r="CK75" s="1">
        <v>30</v>
      </c>
      <c r="CL75" s="1">
        <v>30</v>
      </c>
      <c r="CM75" s="1">
        <v>31</v>
      </c>
      <c r="CN75" s="1">
        <v>31</v>
      </c>
      <c r="CO75" s="1">
        <v>31</v>
      </c>
      <c r="CP75" s="1">
        <v>31</v>
      </c>
      <c r="CQ75" s="1">
        <v>31</v>
      </c>
      <c r="CR75">
        <f t="shared" si="1"/>
        <v>28.945652173913043</v>
      </c>
    </row>
    <row r="76" spans="3:97" x14ac:dyDescent="0.25">
      <c r="C76">
        <v>15</v>
      </c>
      <c r="D76" s="1">
        <v>28</v>
      </c>
      <c r="E76" s="1">
        <v>28</v>
      </c>
      <c r="F76" s="2">
        <v>30</v>
      </c>
      <c r="G76" s="1">
        <v>32</v>
      </c>
      <c r="H76" s="1">
        <v>30</v>
      </c>
      <c r="I76" s="1">
        <v>30</v>
      </c>
      <c r="J76" s="1">
        <v>29</v>
      </c>
      <c r="K76" s="1">
        <v>29</v>
      </c>
      <c r="L76" s="1">
        <v>29</v>
      </c>
      <c r="M76" s="1">
        <v>30</v>
      </c>
      <c r="N76" s="1">
        <v>29</v>
      </c>
      <c r="O76" s="1">
        <v>28</v>
      </c>
      <c r="P76" s="1">
        <v>28</v>
      </c>
      <c r="Q76" s="1">
        <v>28</v>
      </c>
      <c r="R76" s="1">
        <v>28</v>
      </c>
      <c r="S76" s="1">
        <v>27</v>
      </c>
      <c r="T76" s="2">
        <v>26</v>
      </c>
      <c r="U76" s="1">
        <v>26</v>
      </c>
      <c r="V76" s="1">
        <v>27</v>
      </c>
      <c r="W76" s="1">
        <v>28</v>
      </c>
      <c r="X76" s="1">
        <v>27</v>
      </c>
      <c r="Y76" s="1">
        <v>28</v>
      </c>
      <c r="Z76" s="1">
        <v>27</v>
      </c>
      <c r="AA76" s="1">
        <v>29</v>
      </c>
      <c r="AB76" s="1">
        <v>28</v>
      </c>
      <c r="AC76" s="1">
        <v>28</v>
      </c>
      <c r="AD76" s="1">
        <v>28</v>
      </c>
      <c r="AE76" s="1">
        <v>28</v>
      </c>
      <c r="AF76" s="1">
        <v>28</v>
      </c>
      <c r="AG76" s="1">
        <v>30</v>
      </c>
      <c r="AH76" s="1">
        <v>32</v>
      </c>
      <c r="AI76" s="1">
        <v>30</v>
      </c>
      <c r="AJ76" s="1">
        <v>30</v>
      </c>
      <c r="AK76" s="1">
        <v>29</v>
      </c>
      <c r="AL76" s="1">
        <v>29</v>
      </c>
      <c r="AM76" s="1">
        <v>26</v>
      </c>
      <c r="AN76" s="1">
        <v>28</v>
      </c>
      <c r="AO76" s="1">
        <v>29</v>
      </c>
      <c r="AP76" s="1">
        <v>28</v>
      </c>
      <c r="AQ76" s="1">
        <v>28</v>
      </c>
      <c r="AR76" s="1">
        <v>28</v>
      </c>
      <c r="AS76" s="1">
        <v>28</v>
      </c>
      <c r="AT76" s="1">
        <v>27</v>
      </c>
      <c r="AU76" s="1">
        <v>26</v>
      </c>
      <c r="AV76" s="1">
        <v>26</v>
      </c>
      <c r="AW76" s="1">
        <v>27</v>
      </c>
      <c r="AX76" s="1">
        <v>28</v>
      </c>
      <c r="AY76" s="1">
        <v>27</v>
      </c>
      <c r="AZ76" s="1">
        <v>28</v>
      </c>
      <c r="BA76" s="1">
        <v>27</v>
      </c>
      <c r="BB76" s="1">
        <v>29</v>
      </c>
      <c r="BC76" s="1">
        <v>28</v>
      </c>
      <c r="BD76" s="1">
        <v>28</v>
      </c>
      <c r="BE76" s="4">
        <v>28</v>
      </c>
      <c r="BF76" s="4">
        <v>28</v>
      </c>
      <c r="BG76" s="4">
        <v>28</v>
      </c>
      <c r="BH76" s="1">
        <v>29</v>
      </c>
      <c r="BI76" s="1">
        <v>29</v>
      </c>
      <c r="BJ76" s="1">
        <v>29</v>
      </c>
      <c r="BK76" s="1">
        <v>29</v>
      </c>
      <c r="BL76" s="1">
        <v>30</v>
      </c>
      <c r="BM76" s="1">
        <v>30</v>
      </c>
      <c r="BN76" s="1">
        <v>29</v>
      </c>
      <c r="BO76" s="1">
        <v>29</v>
      </c>
      <c r="BP76" s="1">
        <v>29</v>
      </c>
      <c r="BQ76" s="1">
        <v>30</v>
      </c>
      <c r="BR76" s="1">
        <v>30</v>
      </c>
      <c r="BS76" s="1">
        <v>31</v>
      </c>
      <c r="BT76" s="1">
        <v>31</v>
      </c>
      <c r="BU76" s="1">
        <v>31</v>
      </c>
      <c r="BV76" s="1">
        <v>31</v>
      </c>
      <c r="BW76" s="1">
        <v>30</v>
      </c>
      <c r="BX76" s="1">
        <v>30</v>
      </c>
      <c r="BY76" s="1">
        <v>30</v>
      </c>
      <c r="BZ76" s="1">
        <v>29</v>
      </c>
      <c r="CA76" s="1">
        <v>29</v>
      </c>
      <c r="CB76" s="1">
        <v>29</v>
      </c>
      <c r="CC76" s="1">
        <v>29</v>
      </c>
      <c r="CD76" s="1">
        <v>31</v>
      </c>
      <c r="CE76" s="1">
        <v>31</v>
      </c>
      <c r="CF76" s="1">
        <v>31</v>
      </c>
      <c r="CG76" s="1">
        <v>31</v>
      </c>
      <c r="CH76" s="1">
        <v>30</v>
      </c>
      <c r="CI76" s="1">
        <v>30</v>
      </c>
      <c r="CJ76" s="1">
        <v>30</v>
      </c>
      <c r="CK76" s="1">
        <v>30</v>
      </c>
      <c r="CL76" s="1">
        <v>30</v>
      </c>
      <c r="CM76" s="1">
        <v>31</v>
      </c>
      <c r="CN76" s="1">
        <v>31</v>
      </c>
      <c r="CO76" s="1">
        <v>31</v>
      </c>
      <c r="CP76" s="1">
        <v>31</v>
      </c>
      <c r="CQ76" s="1">
        <v>31</v>
      </c>
      <c r="CR76">
        <f t="shared" si="1"/>
        <v>28.945652173913043</v>
      </c>
    </row>
    <row r="78" spans="3:97" x14ac:dyDescent="0.25">
      <c r="C78" t="s">
        <v>40</v>
      </c>
    </row>
    <row r="79" spans="3:97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8"/>
      <c r="U79" s="8"/>
      <c r="V79" s="8"/>
      <c r="W79" s="8"/>
      <c r="X79" s="8"/>
      <c r="Y79" s="8"/>
      <c r="Z79" s="15"/>
      <c r="AA79" s="15"/>
      <c r="AB79" s="15"/>
      <c r="AC79" s="8"/>
      <c r="AD79" s="15"/>
      <c r="AE79" s="15"/>
      <c r="AF79" s="6"/>
      <c r="AG79" s="15"/>
      <c r="AH79" s="15"/>
      <c r="AI79" s="8"/>
      <c r="AJ79" s="15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5"/>
      <c r="BA79" s="5"/>
    </row>
    <row r="80" spans="3:97" x14ac:dyDescent="0.25">
      <c r="D80" s="14">
        <v>43374</v>
      </c>
      <c r="E80" s="14">
        <v>43375</v>
      </c>
      <c r="F80" s="14">
        <v>43376</v>
      </c>
      <c r="G80" s="14">
        <v>43377</v>
      </c>
      <c r="H80" s="14">
        <v>43378</v>
      </c>
      <c r="I80" s="14">
        <v>43379</v>
      </c>
      <c r="J80" s="14">
        <v>43380</v>
      </c>
      <c r="K80" s="14">
        <v>43381</v>
      </c>
      <c r="L80" s="14">
        <v>43382</v>
      </c>
      <c r="M80" s="14">
        <v>43383</v>
      </c>
      <c r="N80" s="14">
        <v>43384</v>
      </c>
      <c r="O80" s="14">
        <v>43385</v>
      </c>
      <c r="P80" s="14">
        <v>43386</v>
      </c>
      <c r="Q80" s="14">
        <v>43387</v>
      </c>
      <c r="R80" s="14">
        <v>43388</v>
      </c>
      <c r="S80" s="14">
        <v>43389</v>
      </c>
      <c r="T80" s="14">
        <v>43390</v>
      </c>
      <c r="U80" s="14">
        <v>43391</v>
      </c>
      <c r="V80" s="14">
        <v>43392</v>
      </c>
      <c r="W80" s="14">
        <v>43393</v>
      </c>
      <c r="X80" s="14">
        <v>43394</v>
      </c>
      <c r="Y80" s="14">
        <v>43395</v>
      </c>
      <c r="Z80" s="14">
        <v>43396</v>
      </c>
      <c r="AA80" s="14">
        <v>43397</v>
      </c>
      <c r="AB80" s="14">
        <v>43398</v>
      </c>
      <c r="AC80" s="14">
        <v>43399</v>
      </c>
      <c r="AD80" s="14">
        <v>43400</v>
      </c>
      <c r="AE80" s="14">
        <v>43401</v>
      </c>
      <c r="AF80" s="14">
        <v>43402</v>
      </c>
      <c r="AG80" s="14">
        <v>43403</v>
      </c>
      <c r="AH80" s="14">
        <v>43404</v>
      </c>
      <c r="AI80" s="14">
        <v>43405</v>
      </c>
      <c r="AJ80" s="14">
        <v>43406</v>
      </c>
      <c r="AK80" s="14">
        <v>43407</v>
      </c>
      <c r="AL80" s="14">
        <v>43408</v>
      </c>
      <c r="AM80" s="14">
        <v>43409</v>
      </c>
      <c r="AN80" s="14">
        <v>43410</v>
      </c>
      <c r="AO80" s="14">
        <v>43411</v>
      </c>
      <c r="AP80" s="14">
        <v>43412</v>
      </c>
      <c r="AQ80" s="14">
        <v>43413</v>
      </c>
      <c r="AR80" s="14">
        <v>43414</v>
      </c>
      <c r="AS80" s="14">
        <v>43415</v>
      </c>
      <c r="AT80" s="14">
        <v>43416</v>
      </c>
      <c r="AU80" s="14">
        <v>43417</v>
      </c>
      <c r="AV80" s="14">
        <v>43418</v>
      </c>
      <c r="AW80" s="14">
        <v>43419</v>
      </c>
      <c r="AX80" s="14">
        <v>43420</v>
      </c>
      <c r="AY80" s="14">
        <v>43421</v>
      </c>
      <c r="AZ80" s="14">
        <v>43422</v>
      </c>
      <c r="BA80" s="14">
        <v>43423</v>
      </c>
      <c r="BB80" s="14">
        <v>43424</v>
      </c>
      <c r="BC80" s="14">
        <v>43425</v>
      </c>
      <c r="BD80" s="14">
        <v>43426</v>
      </c>
      <c r="BE80" s="14">
        <v>43427</v>
      </c>
      <c r="BF80" s="14">
        <v>43428</v>
      </c>
      <c r="BG80" s="14">
        <v>43429</v>
      </c>
      <c r="BH80" s="14">
        <v>43430</v>
      </c>
      <c r="BI80" s="14">
        <v>43431</v>
      </c>
      <c r="BJ80" s="14">
        <v>43432</v>
      </c>
      <c r="BK80" s="14">
        <v>43433</v>
      </c>
      <c r="BL80" s="14">
        <v>43434</v>
      </c>
      <c r="BM80" s="14">
        <v>43435</v>
      </c>
      <c r="BN80" s="14">
        <v>43436</v>
      </c>
      <c r="BO80" s="14">
        <v>43437</v>
      </c>
      <c r="BP80" s="14">
        <v>43438</v>
      </c>
      <c r="BQ80" s="14">
        <v>43439</v>
      </c>
      <c r="BR80" s="14">
        <v>43440</v>
      </c>
      <c r="BS80" s="14">
        <v>43441</v>
      </c>
      <c r="BT80" s="14">
        <v>43442</v>
      </c>
      <c r="BU80" s="14">
        <v>43443</v>
      </c>
      <c r="BV80" s="14">
        <v>43444</v>
      </c>
      <c r="BW80" s="14">
        <v>43445</v>
      </c>
      <c r="BX80" s="14">
        <v>43446</v>
      </c>
      <c r="BY80" s="14">
        <v>43447</v>
      </c>
      <c r="BZ80" s="14">
        <v>43448</v>
      </c>
      <c r="CA80" s="14">
        <v>43449</v>
      </c>
      <c r="CB80" s="14">
        <v>43450</v>
      </c>
      <c r="CC80" s="14">
        <v>43451</v>
      </c>
      <c r="CD80" s="14">
        <v>43452</v>
      </c>
      <c r="CE80" s="14">
        <v>43453</v>
      </c>
      <c r="CF80" s="14">
        <v>43454</v>
      </c>
      <c r="CG80" s="14">
        <v>43455</v>
      </c>
      <c r="CH80" s="14">
        <v>43456</v>
      </c>
      <c r="CI80" s="14">
        <v>43457</v>
      </c>
      <c r="CJ80" s="14">
        <v>43458</v>
      </c>
      <c r="CK80" s="14">
        <v>43459</v>
      </c>
      <c r="CL80" s="14">
        <v>43460</v>
      </c>
      <c r="CM80" s="14">
        <v>43461</v>
      </c>
      <c r="CN80" s="14">
        <v>43462</v>
      </c>
      <c r="CO80" s="14">
        <v>43463</v>
      </c>
      <c r="CP80" s="14">
        <v>43464</v>
      </c>
      <c r="CQ80" s="14">
        <v>43465</v>
      </c>
      <c r="CR80" s="30" t="s">
        <v>75</v>
      </c>
      <c r="CS80" s="30" t="s">
        <v>78</v>
      </c>
    </row>
    <row r="81" spans="3:97" x14ac:dyDescent="0.25">
      <c r="C81" s="1">
        <v>1</v>
      </c>
      <c r="D81" s="1">
        <v>181</v>
      </c>
      <c r="E81" s="1">
        <v>124</v>
      </c>
      <c r="F81" s="1">
        <v>120</v>
      </c>
      <c r="G81" s="1">
        <v>161</v>
      </c>
      <c r="H81" s="1">
        <v>85</v>
      </c>
      <c r="I81" s="1">
        <v>127</v>
      </c>
      <c r="J81" s="1">
        <v>83</v>
      </c>
      <c r="K81" s="1">
        <v>150</v>
      </c>
      <c r="L81" s="1">
        <v>161</v>
      </c>
      <c r="M81" s="1">
        <v>90</v>
      </c>
      <c r="N81" s="1">
        <v>127</v>
      </c>
      <c r="O81" s="1">
        <v>73</v>
      </c>
      <c r="P81" s="1">
        <v>85</v>
      </c>
      <c r="Q81" s="1">
        <v>89</v>
      </c>
      <c r="R81" s="1">
        <v>90</v>
      </c>
      <c r="S81" s="1">
        <v>150</v>
      </c>
      <c r="T81" s="1">
        <v>105</v>
      </c>
      <c r="U81" s="1">
        <v>85</v>
      </c>
      <c r="V81" s="1">
        <v>68</v>
      </c>
      <c r="W81" s="1">
        <v>127</v>
      </c>
      <c r="X81" s="1">
        <v>67</v>
      </c>
      <c r="Y81" s="1">
        <v>137</v>
      </c>
      <c r="Z81" s="1">
        <v>122</v>
      </c>
      <c r="AA81" s="1">
        <v>161</v>
      </c>
      <c r="AB81" s="1">
        <v>108</v>
      </c>
      <c r="AC81" s="1">
        <v>99</v>
      </c>
      <c r="AD81" s="1">
        <v>110</v>
      </c>
      <c r="AE81" s="1">
        <v>104</v>
      </c>
      <c r="AF81" s="1">
        <v>120</v>
      </c>
      <c r="AG81" s="1">
        <v>111</v>
      </c>
      <c r="AH81" s="1">
        <v>154</v>
      </c>
      <c r="AI81" s="1">
        <v>116</v>
      </c>
      <c r="AJ81" s="1">
        <v>89</v>
      </c>
      <c r="AK81" s="1">
        <v>96</v>
      </c>
      <c r="AL81" s="1">
        <v>121</v>
      </c>
      <c r="AM81" s="1">
        <v>85</v>
      </c>
      <c r="AN81" s="1">
        <v>106</v>
      </c>
      <c r="AO81" s="1">
        <v>137</v>
      </c>
      <c r="AP81" s="1">
        <v>105</v>
      </c>
      <c r="AQ81" s="1">
        <v>150</v>
      </c>
      <c r="AR81" s="1">
        <v>149</v>
      </c>
      <c r="AS81" s="1">
        <v>142</v>
      </c>
      <c r="AT81" s="1">
        <v>129</v>
      </c>
      <c r="AU81" s="1">
        <v>149</v>
      </c>
      <c r="AV81" s="1">
        <v>123</v>
      </c>
      <c r="AW81" s="1">
        <v>136</v>
      </c>
      <c r="AX81" s="1">
        <v>96</v>
      </c>
      <c r="AY81" s="1">
        <v>126</v>
      </c>
      <c r="AZ81" s="1">
        <v>127</v>
      </c>
      <c r="BA81" s="1">
        <v>122</v>
      </c>
      <c r="BB81" s="1">
        <v>117</v>
      </c>
      <c r="BC81" s="1">
        <v>82</v>
      </c>
      <c r="BD81" s="1">
        <v>110</v>
      </c>
      <c r="BE81" s="1">
        <v>125</v>
      </c>
      <c r="BF81" s="1">
        <v>87</v>
      </c>
      <c r="BG81" s="1">
        <v>124</v>
      </c>
      <c r="BH81" s="1">
        <v>101</v>
      </c>
      <c r="BI81" s="1">
        <v>122</v>
      </c>
      <c r="BJ81" s="1">
        <v>128</v>
      </c>
      <c r="BK81" s="1">
        <v>123</v>
      </c>
      <c r="BL81" s="1">
        <v>104</v>
      </c>
      <c r="BM81" s="1">
        <v>128</v>
      </c>
      <c r="BN81" s="1">
        <v>123</v>
      </c>
      <c r="BO81" s="1">
        <v>98</v>
      </c>
      <c r="BP81" s="1">
        <v>94</v>
      </c>
      <c r="BQ81" s="1">
        <v>133</v>
      </c>
      <c r="BR81" s="1">
        <v>132</v>
      </c>
      <c r="BS81" s="1">
        <v>118</v>
      </c>
      <c r="BT81" s="1">
        <v>98</v>
      </c>
      <c r="BU81" s="1">
        <v>139</v>
      </c>
      <c r="BV81" s="1">
        <v>99</v>
      </c>
      <c r="BW81" s="1">
        <v>93</v>
      </c>
      <c r="BX81" s="1">
        <v>139</v>
      </c>
      <c r="BY81" s="1">
        <v>139</v>
      </c>
      <c r="BZ81" s="1">
        <v>119</v>
      </c>
      <c r="CA81" s="1">
        <v>103</v>
      </c>
      <c r="CB81" s="1">
        <v>128</v>
      </c>
      <c r="CC81" s="1">
        <v>136</v>
      </c>
      <c r="CD81" s="1">
        <v>155</v>
      </c>
      <c r="CE81" s="1">
        <v>95</v>
      </c>
      <c r="CF81" s="1">
        <v>104</v>
      </c>
      <c r="CG81" s="1">
        <v>68</v>
      </c>
      <c r="CH81" s="1">
        <v>79</v>
      </c>
      <c r="CI81" s="1">
        <v>151</v>
      </c>
      <c r="CJ81" s="1">
        <v>139</v>
      </c>
      <c r="CK81" s="1">
        <v>347</v>
      </c>
      <c r="CL81" s="1">
        <v>107</v>
      </c>
      <c r="CM81" s="1">
        <v>83</v>
      </c>
      <c r="CN81" s="1">
        <v>106</v>
      </c>
      <c r="CO81" s="1">
        <v>117</v>
      </c>
      <c r="CP81" s="1">
        <v>82</v>
      </c>
      <c r="CQ81" s="1">
        <v>117</v>
      </c>
      <c r="CR81">
        <f t="shared" ref="CR81:CR95" si="2">SUM(D81:CQ81)</f>
        <v>10870</v>
      </c>
      <c r="CS81">
        <f t="shared" ref="CS81:CS95" si="3">CR81/60</f>
        <v>181.16666666666666</v>
      </c>
    </row>
    <row r="82" spans="3:97" x14ac:dyDescent="0.25">
      <c r="C82" s="1">
        <v>2</v>
      </c>
      <c r="D82" s="1">
        <v>150</v>
      </c>
      <c r="E82" s="1">
        <v>118</v>
      </c>
      <c r="F82" s="1">
        <v>82</v>
      </c>
      <c r="G82" s="1">
        <v>145</v>
      </c>
      <c r="H82" s="1">
        <v>89</v>
      </c>
      <c r="I82" s="1">
        <v>112</v>
      </c>
      <c r="J82" s="1">
        <v>86</v>
      </c>
      <c r="K82" s="1">
        <v>125</v>
      </c>
      <c r="L82" s="1">
        <v>145</v>
      </c>
      <c r="M82" s="1">
        <v>91</v>
      </c>
      <c r="N82" s="1">
        <v>112</v>
      </c>
      <c r="O82" s="1">
        <v>86</v>
      </c>
      <c r="P82" s="1">
        <v>84</v>
      </c>
      <c r="Q82" s="1">
        <v>86</v>
      </c>
      <c r="R82" s="1">
        <v>91</v>
      </c>
      <c r="S82" s="1">
        <v>125</v>
      </c>
      <c r="T82" s="1">
        <v>106</v>
      </c>
      <c r="U82" s="1">
        <v>88</v>
      </c>
      <c r="V82" s="1">
        <v>70</v>
      </c>
      <c r="W82" s="1">
        <v>123</v>
      </c>
      <c r="X82" s="1">
        <v>62</v>
      </c>
      <c r="Y82" s="1">
        <v>100</v>
      </c>
      <c r="Z82" s="1">
        <v>125</v>
      </c>
      <c r="AA82" s="1">
        <v>155</v>
      </c>
      <c r="AB82" s="1">
        <v>92</v>
      </c>
      <c r="AC82" s="1">
        <v>103</v>
      </c>
      <c r="AD82" s="1">
        <v>96</v>
      </c>
      <c r="AE82" s="1">
        <v>104</v>
      </c>
      <c r="AF82" s="1">
        <v>129</v>
      </c>
      <c r="AG82" s="1">
        <v>117</v>
      </c>
      <c r="AH82" s="1">
        <v>155</v>
      </c>
      <c r="AI82" s="1">
        <v>116</v>
      </c>
      <c r="AJ82" s="1">
        <v>116</v>
      </c>
      <c r="AK82" s="1">
        <v>90</v>
      </c>
      <c r="AL82" s="1">
        <v>151</v>
      </c>
      <c r="AM82" s="1">
        <v>83</v>
      </c>
      <c r="AN82" s="1">
        <v>104</v>
      </c>
      <c r="AO82" s="1">
        <v>152</v>
      </c>
      <c r="AP82" s="1">
        <v>105</v>
      </c>
      <c r="AQ82" s="1">
        <v>156</v>
      </c>
      <c r="AR82" s="1">
        <v>151</v>
      </c>
      <c r="AS82" s="1">
        <v>157</v>
      </c>
      <c r="AT82" s="1">
        <v>132</v>
      </c>
      <c r="AU82" s="1">
        <v>154</v>
      </c>
      <c r="AV82" s="1">
        <v>108</v>
      </c>
      <c r="AW82" s="1">
        <v>127</v>
      </c>
      <c r="AX82" s="1">
        <v>93</v>
      </c>
      <c r="AY82" s="1">
        <v>101</v>
      </c>
      <c r="AZ82" s="1">
        <v>130</v>
      </c>
      <c r="BA82" s="1">
        <v>121</v>
      </c>
      <c r="BB82" s="1">
        <v>136</v>
      </c>
      <c r="BC82" s="1">
        <v>80</v>
      </c>
      <c r="BD82" s="1">
        <v>128</v>
      </c>
      <c r="BE82" s="1">
        <v>122</v>
      </c>
      <c r="BF82" s="1">
        <v>96</v>
      </c>
      <c r="BG82" s="1">
        <v>126</v>
      </c>
      <c r="BH82" s="1">
        <v>128</v>
      </c>
      <c r="BI82" s="1">
        <v>127</v>
      </c>
      <c r="BJ82" s="1">
        <v>132</v>
      </c>
      <c r="BK82" s="1">
        <v>116</v>
      </c>
      <c r="BL82" s="1">
        <v>116</v>
      </c>
      <c r="BM82" s="1">
        <v>123</v>
      </c>
      <c r="BN82" s="1">
        <v>117</v>
      </c>
      <c r="BO82" s="1">
        <v>137</v>
      </c>
      <c r="BP82" s="1">
        <v>138</v>
      </c>
      <c r="BQ82" s="1">
        <v>124</v>
      </c>
      <c r="BR82" s="1">
        <v>105</v>
      </c>
      <c r="BS82" s="1">
        <v>120</v>
      </c>
      <c r="BT82" s="1">
        <v>118</v>
      </c>
      <c r="BU82" s="1">
        <v>128</v>
      </c>
      <c r="BV82" s="1">
        <v>108</v>
      </c>
      <c r="BW82" s="1">
        <v>80</v>
      </c>
      <c r="BX82" s="1">
        <v>97</v>
      </c>
      <c r="BY82" s="1">
        <v>120</v>
      </c>
      <c r="BZ82" s="1">
        <v>118</v>
      </c>
      <c r="CA82" s="1">
        <v>113</v>
      </c>
      <c r="CB82" s="1">
        <v>151</v>
      </c>
      <c r="CC82" s="1">
        <v>145</v>
      </c>
      <c r="CD82" s="1">
        <v>134</v>
      </c>
      <c r="CE82" s="1">
        <v>83</v>
      </c>
      <c r="CF82" s="1">
        <v>98</v>
      </c>
      <c r="CG82" s="1">
        <v>144</v>
      </c>
      <c r="CH82" s="1">
        <v>107</v>
      </c>
      <c r="CI82" s="1">
        <v>93</v>
      </c>
      <c r="CJ82" s="1">
        <v>107</v>
      </c>
      <c r="CK82" s="1">
        <v>147</v>
      </c>
      <c r="CL82" s="1">
        <v>114</v>
      </c>
      <c r="CM82" s="1">
        <v>84</v>
      </c>
      <c r="CN82" s="1">
        <v>114</v>
      </c>
      <c r="CO82" s="1">
        <v>136</v>
      </c>
      <c r="CP82" s="1">
        <v>80</v>
      </c>
      <c r="CQ82" s="1">
        <v>120</v>
      </c>
      <c r="CR82">
        <f t="shared" si="2"/>
        <v>10609</v>
      </c>
      <c r="CS82">
        <f t="shared" si="3"/>
        <v>176.81666666666666</v>
      </c>
    </row>
    <row r="83" spans="3:97" x14ac:dyDescent="0.25">
      <c r="C83" s="1">
        <v>3</v>
      </c>
      <c r="D83" s="1">
        <v>144</v>
      </c>
      <c r="E83" s="1">
        <v>100</v>
      </c>
      <c r="F83" s="1">
        <v>124</v>
      </c>
      <c r="G83" s="1">
        <v>140</v>
      </c>
      <c r="H83" s="1">
        <v>83</v>
      </c>
      <c r="I83" s="1">
        <v>100</v>
      </c>
      <c r="J83" s="1">
        <v>94</v>
      </c>
      <c r="K83" s="1">
        <v>129</v>
      </c>
      <c r="L83" s="1">
        <v>140</v>
      </c>
      <c r="M83" s="1">
        <v>80</v>
      </c>
      <c r="N83" s="1">
        <v>100</v>
      </c>
      <c r="O83" s="1">
        <v>84</v>
      </c>
      <c r="P83" s="1">
        <v>80</v>
      </c>
      <c r="Q83" s="1">
        <v>86</v>
      </c>
      <c r="R83" s="1">
        <v>80</v>
      </c>
      <c r="S83" s="1">
        <v>129</v>
      </c>
      <c r="T83" s="1">
        <v>85</v>
      </c>
      <c r="U83" s="1">
        <v>84</v>
      </c>
      <c r="V83" s="1">
        <v>83</v>
      </c>
      <c r="W83" s="1">
        <v>123</v>
      </c>
      <c r="X83" s="1">
        <v>65</v>
      </c>
      <c r="Y83" s="1">
        <v>112</v>
      </c>
      <c r="Z83" s="1">
        <v>121</v>
      </c>
      <c r="AA83" s="1">
        <v>162</v>
      </c>
      <c r="AB83" s="1">
        <v>93</v>
      </c>
      <c r="AC83" s="1">
        <v>102</v>
      </c>
      <c r="AD83" s="1">
        <v>108</v>
      </c>
      <c r="AE83" s="1">
        <v>104</v>
      </c>
      <c r="AF83" s="1">
        <v>123</v>
      </c>
      <c r="AG83" s="1">
        <v>128</v>
      </c>
      <c r="AH83" s="1">
        <v>150</v>
      </c>
      <c r="AI83" s="1">
        <v>112</v>
      </c>
      <c r="AJ83" s="1">
        <v>130</v>
      </c>
      <c r="AK83" s="1">
        <v>99</v>
      </c>
      <c r="AL83" s="1">
        <v>153</v>
      </c>
      <c r="AM83" s="1">
        <v>90</v>
      </c>
      <c r="AN83" s="1">
        <v>99</v>
      </c>
      <c r="AO83" s="1">
        <v>151</v>
      </c>
      <c r="AP83" s="1">
        <v>98</v>
      </c>
      <c r="AQ83" s="1">
        <v>145</v>
      </c>
      <c r="AR83" s="1">
        <v>155</v>
      </c>
      <c r="AS83" s="1">
        <v>129</v>
      </c>
      <c r="AT83" s="1">
        <v>135</v>
      </c>
      <c r="AU83" s="1">
        <v>146</v>
      </c>
      <c r="AV83" s="1">
        <v>115</v>
      </c>
      <c r="AW83" s="1">
        <v>132</v>
      </c>
      <c r="AX83" s="1">
        <v>80</v>
      </c>
      <c r="AY83" s="1">
        <v>110</v>
      </c>
      <c r="AZ83" s="1">
        <v>137</v>
      </c>
      <c r="BA83" s="1">
        <v>127</v>
      </c>
      <c r="BB83" s="1">
        <v>130</v>
      </c>
      <c r="BC83" s="1">
        <v>109</v>
      </c>
      <c r="BD83" s="1">
        <v>129</v>
      </c>
      <c r="BE83" s="1">
        <v>122</v>
      </c>
      <c r="BF83" s="1">
        <v>116</v>
      </c>
      <c r="BG83" s="1">
        <v>124</v>
      </c>
      <c r="BH83" s="1">
        <v>122</v>
      </c>
      <c r="BI83" s="1">
        <v>128</v>
      </c>
      <c r="BJ83" s="1">
        <v>135</v>
      </c>
      <c r="BK83" s="1">
        <v>110</v>
      </c>
      <c r="BL83" s="1">
        <v>111</v>
      </c>
      <c r="BM83" s="1">
        <v>102</v>
      </c>
      <c r="BN83" s="1">
        <v>144</v>
      </c>
      <c r="BO83" s="1">
        <v>92</v>
      </c>
      <c r="BP83" s="1">
        <v>87</v>
      </c>
      <c r="BQ83" s="1">
        <v>127</v>
      </c>
      <c r="BR83" s="1">
        <v>99</v>
      </c>
      <c r="BS83" s="1">
        <v>120</v>
      </c>
      <c r="BT83" s="1">
        <v>129</v>
      </c>
      <c r="BU83" s="1">
        <v>90</v>
      </c>
      <c r="BV83" s="1">
        <v>87</v>
      </c>
      <c r="BW83" s="1">
        <v>98</v>
      </c>
      <c r="BX83" s="1">
        <v>112</v>
      </c>
      <c r="BY83" s="1">
        <v>113</v>
      </c>
      <c r="BZ83" s="1">
        <v>112</v>
      </c>
      <c r="CA83" s="1">
        <v>100</v>
      </c>
      <c r="CB83" s="1">
        <v>141</v>
      </c>
      <c r="CC83" s="1">
        <v>98</v>
      </c>
      <c r="CD83" s="1">
        <v>142</v>
      </c>
      <c r="CE83" s="1">
        <v>119</v>
      </c>
      <c r="CF83" s="1">
        <v>101</v>
      </c>
      <c r="CG83" s="1">
        <v>127</v>
      </c>
      <c r="CH83" s="1">
        <v>94</v>
      </c>
      <c r="CI83" s="1">
        <v>101</v>
      </c>
      <c r="CJ83" s="1">
        <v>97</v>
      </c>
      <c r="CK83" s="1">
        <v>133</v>
      </c>
      <c r="CL83" s="1">
        <v>96</v>
      </c>
      <c r="CM83" s="1">
        <v>87</v>
      </c>
      <c r="CN83" s="1">
        <v>90</v>
      </c>
      <c r="CO83" s="1">
        <v>130</v>
      </c>
      <c r="CP83" s="1">
        <v>109</v>
      </c>
      <c r="CQ83" s="1">
        <v>151</v>
      </c>
      <c r="CR83">
        <f t="shared" si="2"/>
        <v>10443</v>
      </c>
      <c r="CS83">
        <f t="shared" si="3"/>
        <v>174.05</v>
      </c>
    </row>
    <row r="84" spans="3:97" x14ac:dyDescent="0.25">
      <c r="C84" s="1">
        <v>4</v>
      </c>
      <c r="D84" s="1">
        <v>158</v>
      </c>
      <c r="E84" s="1">
        <v>102</v>
      </c>
      <c r="F84" s="1">
        <v>96</v>
      </c>
      <c r="G84" s="1">
        <v>133</v>
      </c>
      <c r="H84" s="1">
        <v>88</v>
      </c>
      <c r="I84" s="1">
        <v>102</v>
      </c>
      <c r="J84" s="1">
        <v>84</v>
      </c>
      <c r="K84" s="1">
        <v>130</v>
      </c>
      <c r="L84" s="1">
        <v>133</v>
      </c>
      <c r="M84" s="1">
        <v>78</v>
      </c>
      <c r="N84" s="1">
        <v>102</v>
      </c>
      <c r="O84" s="1">
        <v>84</v>
      </c>
      <c r="P84" s="1">
        <v>87</v>
      </c>
      <c r="Q84" s="1">
        <v>76</v>
      </c>
      <c r="R84" s="1">
        <v>78</v>
      </c>
      <c r="S84" s="1">
        <v>130</v>
      </c>
      <c r="T84" s="1">
        <v>99</v>
      </c>
      <c r="U84" s="1">
        <v>83</v>
      </c>
      <c r="V84" s="1">
        <v>83</v>
      </c>
      <c r="W84" s="1">
        <v>115</v>
      </c>
      <c r="X84" s="1">
        <v>67</v>
      </c>
      <c r="Y84" s="1">
        <v>114</v>
      </c>
      <c r="Z84" s="1">
        <v>109</v>
      </c>
      <c r="AA84" s="1">
        <v>151</v>
      </c>
      <c r="AB84" s="1">
        <v>93</v>
      </c>
      <c r="AC84" s="1">
        <v>104</v>
      </c>
      <c r="AD84" s="1">
        <v>114</v>
      </c>
      <c r="AE84" s="1">
        <v>110</v>
      </c>
      <c r="AF84" s="1">
        <v>151</v>
      </c>
      <c r="AG84" s="1">
        <v>135</v>
      </c>
      <c r="AH84" s="1">
        <v>148</v>
      </c>
      <c r="AI84" s="1">
        <v>117</v>
      </c>
      <c r="AJ84" s="1">
        <v>124</v>
      </c>
      <c r="AK84" s="1">
        <v>105</v>
      </c>
      <c r="AL84" s="1">
        <v>149</v>
      </c>
      <c r="AM84" s="1">
        <v>84</v>
      </c>
      <c r="AN84" s="1">
        <v>96</v>
      </c>
      <c r="AO84" s="1">
        <v>149</v>
      </c>
      <c r="AP84" s="1">
        <v>106</v>
      </c>
      <c r="AQ84" s="1">
        <v>156</v>
      </c>
      <c r="AR84" s="1">
        <v>165</v>
      </c>
      <c r="AS84" s="1">
        <v>140</v>
      </c>
      <c r="AT84" s="1">
        <v>122</v>
      </c>
      <c r="AU84" s="1">
        <v>108</v>
      </c>
      <c r="AV84" s="1">
        <v>105</v>
      </c>
      <c r="AW84" s="1">
        <v>134</v>
      </c>
      <c r="AX84" s="1">
        <v>74</v>
      </c>
      <c r="AY84" s="1">
        <v>142</v>
      </c>
      <c r="AZ84" s="1">
        <v>120</v>
      </c>
      <c r="BA84" s="1">
        <v>118</v>
      </c>
      <c r="BB84" s="1">
        <v>127</v>
      </c>
      <c r="BC84" s="1">
        <v>89</v>
      </c>
      <c r="BD84" s="1">
        <v>87</v>
      </c>
      <c r="BE84" s="1">
        <v>118</v>
      </c>
      <c r="BF84" s="1">
        <v>101</v>
      </c>
      <c r="BG84" s="1">
        <v>127</v>
      </c>
      <c r="BH84" s="1">
        <v>129</v>
      </c>
      <c r="BI84" s="1">
        <v>124</v>
      </c>
      <c r="BJ84" s="1">
        <v>118</v>
      </c>
      <c r="BK84" s="1">
        <v>116</v>
      </c>
      <c r="BL84" s="1">
        <v>110</v>
      </c>
      <c r="BM84" s="1">
        <v>115</v>
      </c>
      <c r="BN84" s="1">
        <v>93</v>
      </c>
      <c r="BO84" s="1">
        <v>100</v>
      </c>
      <c r="BP84" s="1">
        <v>88</v>
      </c>
      <c r="BQ84" s="1">
        <v>119</v>
      </c>
      <c r="BR84" s="1">
        <v>115</v>
      </c>
      <c r="BS84" s="1">
        <v>122</v>
      </c>
      <c r="BT84" s="1">
        <v>120</v>
      </c>
      <c r="BU84" s="1">
        <v>93</v>
      </c>
      <c r="BV84" s="1">
        <v>107</v>
      </c>
      <c r="BW84" s="1">
        <v>91</v>
      </c>
      <c r="BX84" s="1">
        <v>91</v>
      </c>
      <c r="BY84" s="1">
        <v>114</v>
      </c>
      <c r="BZ84" s="1">
        <v>116</v>
      </c>
      <c r="CA84" s="1">
        <v>80</v>
      </c>
      <c r="CB84" s="1">
        <v>134</v>
      </c>
      <c r="CC84" s="1">
        <v>98</v>
      </c>
      <c r="CD84" s="1">
        <v>156</v>
      </c>
      <c r="CE84" s="1">
        <v>112</v>
      </c>
      <c r="CF84" s="1">
        <v>84</v>
      </c>
      <c r="CG84" s="1">
        <v>144</v>
      </c>
      <c r="CH84" s="1">
        <v>104</v>
      </c>
      <c r="CI84" s="1">
        <v>82</v>
      </c>
      <c r="CJ84" s="1">
        <v>80</v>
      </c>
      <c r="CK84" s="1">
        <v>145</v>
      </c>
      <c r="CL84" s="1">
        <v>153</v>
      </c>
      <c r="CM84" s="1">
        <v>155</v>
      </c>
      <c r="CN84" s="1">
        <v>100</v>
      </c>
      <c r="CO84" s="1">
        <v>127</v>
      </c>
      <c r="CP84" s="1">
        <v>89</v>
      </c>
      <c r="CQ84" s="1">
        <v>142</v>
      </c>
      <c r="CR84">
        <f t="shared" si="2"/>
        <v>10366</v>
      </c>
      <c r="CS84">
        <f t="shared" si="3"/>
        <v>172.76666666666668</v>
      </c>
    </row>
    <row r="85" spans="3:97" x14ac:dyDescent="0.25">
      <c r="C85" s="1">
        <v>5</v>
      </c>
      <c r="D85" s="1">
        <v>120</v>
      </c>
      <c r="E85" s="1">
        <v>122</v>
      </c>
      <c r="F85" s="1">
        <v>90</v>
      </c>
      <c r="G85" s="1">
        <v>147</v>
      </c>
      <c r="H85" s="1">
        <v>85</v>
      </c>
      <c r="I85" s="1">
        <v>128</v>
      </c>
      <c r="J85" s="1">
        <v>72</v>
      </c>
      <c r="K85" s="1">
        <v>119</v>
      </c>
      <c r="L85" s="1">
        <v>147</v>
      </c>
      <c r="M85" s="1">
        <v>81</v>
      </c>
      <c r="N85" s="1">
        <v>128</v>
      </c>
      <c r="O85" s="1">
        <v>72</v>
      </c>
      <c r="P85" s="1">
        <v>82</v>
      </c>
      <c r="Q85" s="1">
        <v>88</v>
      </c>
      <c r="R85" s="1">
        <v>81</v>
      </c>
      <c r="S85" s="1">
        <v>119</v>
      </c>
      <c r="T85" s="1">
        <v>100</v>
      </c>
      <c r="U85" s="1">
        <v>82</v>
      </c>
      <c r="V85" s="1">
        <v>81</v>
      </c>
      <c r="W85" s="1">
        <v>127</v>
      </c>
      <c r="X85" s="1">
        <v>70</v>
      </c>
      <c r="Y85" s="1">
        <v>134</v>
      </c>
      <c r="Z85" s="1">
        <v>117</v>
      </c>
      <c r="AA85" s="1">
        <v>171</v>
      </c>
      <c r="AB85" s="1">
        <v>97</v>
      </c>
      <c r="AC85" s="1">
        <v>106</v>
      </c>
      <c r="AD85" s="1">
        <v>116</v>
      </c>
      <c r="AE85" s="1">
        <v>114</v>
      </c>
      <c r="AF85" s="1">
        <v>120</v>
      </c>
      <c r="AG85" s="1">
        <v>63</v>
      </c>
      <c r="AH85" s="1">
        <v>143</v>
      </c>
      <c r="AI85" s="1">
        <v>124</v>
      </c>
      <c r="AJ85" s="1">
        <v>149</v>
      </c>
      <c r="AK85" s="1">
        <v>110</v>
      </c>
      <c r="AL85" s="1">
        <v>152</v>
      </c>
      <c r="AM85" s="1">
        <v>78</v>
      </c>
      <c r="AN85" s="1">
        <v>100</v>
      </c>
      <c r="AO85" s="1">
        <v>161</v>
      </c>
      <c r="AP85" s="1">
        <v>96</v>
      </c>
      <c r="AQ85" s="1">
        <v>150</v>
      </c>
      <c r="AR85" s="1">
        <v>156</v>
      </c>
      <c r="AS85" s="1">
        <v>165</v>
      </c>
      <c r="AT85" s="1">
        <v>141</v>
      </c>
      <c r="AU85" s="1">
        <v>132</v>
      </c>
      <c r="AV85" s="1">
        <v>127</v>
      </c>
      <c r="AW85" s="1">
        <v>134</v>
      </c>
      <c r="AX85" s="1">
        <v>77</v>
      </c>
      <c r="AY85" s="1">
        <v>128</v>
      </c>
      <c r="AZ85" s="1">
        <v>128</v>
      </c>
      <c r="BA85" s="1">
        <v>125</v>
      </c>
      <c r="BB85" s="1">
        <v>108</v>
      </c>
      <c r="BC85" s="1">
        <v>93</v>
      </c>
      <c r="BD85" s="1">
        <v>76</v>
      </c>
      <c r="BE85" s="1">
        <v>122</v>
      </c>
      <c r="BF85" s="1">
        <v>83</v>
      </c>
      <c r="BG85" s="1">
        <v>133</v>
      </c>
      <c r="BH85" s="1">
        <v>126</v>
      </c>
      <c r="BI85" s="1">
        <v>127</v>
      </c>
      <c r="BJ85" s="1">
        <v>173</v>
      </c>
      <c r="BK85" s="1">
        <v>110</v>
      </c>
      <c r="BL85" s="1">
        <v>80</v>
      </c>
      <c r="BM85" s="1">
        <v>113</v>
      </c>
      <c r="BN85" s="1">
        <v>138</v>
      </c>
      <c r="BO85" s="1">
        <v>131</v>
      </c>
      <c r="BP85" s="1">
        <v>78</v>
      </c>
      <c r="BQ85" s="1">
        <v>135</v>
      </c>
      <c r="BR85" s="1">
        <v>118</v>
      </c>
      <c r="BS85" s="1">
        <v>120</v>
      </c>
      <c r="BT85" s="1">
        <v>95</v>
      </c>
      <c r="BU85" s="1">
        <v>123</v>
      </c>
      <c r="BV85" s="1">
        <v>93</v>
      </c>
      <c r="BW85" s="1">
        <v>113</v>
      </c>
      <c r="BX85" s="1">
        <v>91</v>
      </c>
      <c r="BY85" s="1">
        <v>119</v>
      </c>
      <c r="BZ85" s="1">
        <v>128</v>
      </c>
      <c r="CA85" s="1">
        <v>104</v>
      </c>
      <c r="CB85" s="1">
        <v>135</v>
      </c>
      <c r="CC85" s="1">
        <v>133</v>
      </c>
      <c r="CD85" s="1">
        <v>137</v>
      </c>
      <c r="CE85" s="1">
        <v>82</v>
      </c>
      <c r="CF85" s="1">
        <v>101</v>
      </c>
      <c r="CG85" s="1">
        <v>134</v>
      </c>
      <c r="CH85" s="1">
        <v>150</v>
      </c>
      <c r="CI85" s="1">
        <v>87</v>
      </c>
      <c r="CJ85" s="1">
        <v>83</v>
      </c>
      <c r="CK85" s="1">
        <v>98</v>
      </c>
      <c r="CL85" s="1">
        <v>120</v>
      </c>
      <c r="CM85" s="1">
        <v>103</v>
      </c>
      <c r="CN85" s="1">
        <v>108</v>
      </c>
      <c r="CO85" s="1">
        <v>108</v>
      </c>
      <c r="CP85" s="1">
        <v>93</v>
      </c>
      <c r="CQ85" s="1">
        <v>118</v>
      </c>
      <c r="CR85">
        <f t="shared" si="2"/>
        <v>10475</v>
      </c>
      <c r="CS85">
        <f t="shared" si="3"/>
        <v>174.58333333333334</v>
      </c>
    </row>
    <row r="86" spans="3:97" x14ac:dyDescent="0.25">
      <c r="C86" s="1">
        <v>6</v>
      </c>
      <c r="D86" s="1">
        <v>156</v>
      </c>
      <c r="E86" s="1">
        <v>109</v>
      </c>
      <c r="F86" s="1">
        <v>100</v>
      </c>
      <c r="G86" s="1">
        <v>157</v>
      </c>
      <c r="H86" s="1">
        <v>63</v>
      </c>
      <c r="I86" s="1">
        <v>112</v>
      </c>
      <c r="J86" s="1">
        <v>74</v>
      </c>
      <c r="K86" s="1">
        <v>145</v>
      </c>
      <c r="L86" s="1">
        <v>157</v>
      </c>
      <c r="M86" s="1">
        <v>92</v>
      </c>
      <c r="N86" s="1">
        <v>112</v>
      </c>
      <c r="O86" s="1">
        <v>74</v>
      </c>
      <c r="P86" s="1">
        <v>89</v>
      </c>
      <c r="Q86" s="1">
        <v>75</v>
      </c>
      <c r="R86" s="1">
        <v>92</v>
      </c>
      <c r="S86" s="1">
        <v>145</v>
      </c>
      <c r="T86" s="1">
        <v>100</v>
      </c>
      <c r="U86" s="1">
        <v>83</v>
      </c>
      <c r="V86" s="1">
        <v>82</v>
      </c>
      <c r="W86" s="1">
        <v>116</v>
      </c>
      <c r="X86" s="1">
        <v>63</v>
      </c>
      <c r="Y86" s="1">
        <v>112</v>
      </c>
      <c r="Z86" s="1">
        <v>113</v>
      </c>
      <c r="AA86" s="1">
        <v>147</v>
      </c>
      <c r="AB86" s="1">
        <v>96</v>
      </c>
      <c r="AC86" s="1">
        <v>102</v>
      </c>
      <c r="AD86" s="1">
        <v>120</v>
      </c>
      <c r="AE86" s="1">
        <v>92</v>
      </c>
      <c r="AF86" s="1">
        <v>130</v>
      </c>
      <c r="AG86" s="1">
        <v>161</v>
      </c>
      <c r="AH86" s="1">
        <v>145</v>
      </c>
      <c r="AI86" s="1">
        <v>104</v>
      </c>
      <c r="AJ86" s="1">
        <v>127</v>
      </c>
      <c r="AK86" s="1">
        <v>89</v>
      </c>
      <c r="AL86" s="1">
        <v>154</v>
      </c>
      <c r="AM86" s="1">
        <v>74</v>
      </c>
      <c r="AN86" s="1">
        <v>102</v>
      </c>
      <c r="AO86" s="1">
        <v>157</v>
      </c>
      <c r="AP86" s="1">
        <v>107</v>
      </c>
      <c r="AQ86" s="1">
        <v>161</v>
      </c>
      <c r="AR86" s="1">
        <v>150</v>
      </c>
      <c r="AS86" s="1">
        <v>145</v>
      </c>
      <c r="AT86" s="1">
        <v>144</v>
      </c>
      <c r="AU86" s="1">
        <v>96</v>
      </c>
      <c r="AV86" s="1">
        <v>121</v>
      </c>
      <c r="AW86" s="1">
        <v>127</v>
      </c>
      <c r="AX86" s="1">
        <v>76</v>
      </c>
      <c r="AY86" s="1">
        <v>118</v>
      </c>
      <c r="AZ86" s="1">
        <v>126</v>
      </c>
      <c r="BA86" s="1">
        <v>128</v>
      </c>
      <c r="BB86" s="1">
        <v>126</v>
      </c>
      <c r="BC86" s="1">
        <v>113</v>
      </c>
      <c r="BD86" s="1">
        <v>101</v>
      </c>
      <c r="BE86" s="1">
        <v>123</v>
      </c>
      <c r="BF86" s="1">
        <v>88</v>
      </c>
      <c r="BG86" s="1">
        <v>132</v>
      </c>
      <c r="BH86" s="1">
        <v>128</v>
      </c>
      <c r="BI86" s="1">
        <v>132</v>
      </c>
      <c r="BJ86" s="1">
        <v>121</v>
      </c>
      <c r="BK86" s="1">
        <v>118</v>
      </c>
      <c r="BL86" s="1">
        <v>80</v>
      </c>
      <c r="BM86" s="1">
        <v>120</v>
      </c>
      <c r="BN86" s="1">
        <v>120</v>
      </c>
      <c r="BO86" s="1">
        <v>127</v>
      </c>
      <c r="BP86" s="1">
        <v>92</v>
      </c>
      <c r="BQ86" s="1">
        <v>135</v>
      </c>
      <c r="BR86" s="1">
        <v>133</v>
      </c>
      <c r="BS86" s="1">
        <v>108</v>
      </c>
      <c r="BT86" s="1">
        <v>104</v>
      </c>
      <c r="BU86" s="1">
        <v>84</v>
      </c>
      <c r="BV86" s="1">
        <v>98</v>
      </c>
      <c r="BW86" s="1">
        <v>102</v>
      </c>
      <c r="BX86" s="1">
        <v>93</v>
      </c>
      <c r="BY86" s="1">
        <v>117</v>
      </c>
      <c r="BZ86" s="1">
        <v>137</v>
      </c>
      <c r="CA86" s="1">
        <v>125</v>
      </c>
      <c r="CB86" s="1">
        <v>118</v>
      </c>
      <c r="CC86" s="1">
        <v>137</v>
      </c>
      <c r="CD86" s="1">
        <v>155</v>
      </c>
      <c r="CE86" s="1">
        <v>103</v>
      </c>
      <c r="CF86" s="1">
        <v>92</v>
      </c>
      <c r="CG86" s="1">
        <v>110</v>
      </c>
      <c r="CH86" s="1">
        <v>80</v>
      </c>
      <c r="CI86" s="1">
        <v>101</v>
      </c>
      <c r="CJ86" s="1">
        <v>113</v>
      </c>
      <c r="CK86" s="1">
        <v>111</v>
      </c>
      <c r="CL86" s="1">
        <v>153</v>
      </c>
      <c r="CM86" s="1">
        <v>123</v>
      </c>
      <c r="CN86" s="1">
        <v>116</v>
      </c>
      <c r="CO86" s="1">
        <v>146</v>
      </c>
      <c r="CP86" s="1">
        <v>113</v>
      </c>
      <c r="CQ86" s="1">
        <v>166</v>
      </c>
      <c r="CR86">
        <f t="shared" si="2"/>
        <v>10614</v>
      </c>
      <c r="CS86">
        <f t="shared" si="3"/>
        <v>176.9</v>
      </c>
    </row>
    <row r="87" spans="3:97" x14ac:dyDescent="0.25">
      <c r="C87" s="1">
        <v>7</v>
      </c>
      <c r="D87" s="1">
        <v>90</v>
      </c>
      <c r="E87" s="1">
        <v>125</v>
      </c>
      <c r="F87" s="1">
        <v>98</v>
      </c>
      <c r="G87" s="1">
        <v>152</v>
      </c>
      <c r="H87" s="1">
        <v>80</v>
      </c>
      <c r="I87" s="1">
        <v>108</v>
      </c>
      <c r="J87" s="1">
        <v>70</v>
      </c>
      <c r="K87" s="1">
        <v>155</v>
      </c>
      <c r="L87" s="1">
        <v>152</v>
      </c>
      <c r="M87" s="1">
        <v>79</v>
      </c>
      <c r="N87" s="1">
        <v>108</v>
      </c>
      <c r="O87" s="1">
        <v>70</v>
      </c>
      <c r="P87" s="1">
        <v>88</v>
      </c>
      <c r="Q87" s="1">
        <v>78</v>
      </c>
      <c r="R87" s="1">
        <v>79</v>
      </c>
      <c r="S87" s="1">
        <v>155</v>
      </c>
      <c r="T87" s="1">
        <v>101</v>
      </c>
      <c r="U87" s="1">
        <v>88</v>
      </c>
      <c r="V87" s="1">
        <v>84</v>
      </c>
      <c r="W87" s="1">
        <v>123</v>
      </c>
      <c r="X87" s="1">
        <v>62</v>
      </c>
      <c r="Y87" s="1">
        <v>138</v>
      </c>
      <c r="Z87" s="1">
        <v>114</v>
      </c>
      <c r="AA87" s="1">
        <v>155</v>
      </c>
      <c r="AB87" s="1">
        <v>89</v>
      </c>
      <c r="AC87" s="1">
        <v>92</v>
      </c>
      <c r="AD87" s="1">
        <v>108</v>
      </c>
      <c r="AE87" s="1">
        <v>110</v>
      </c>
      <c r="AF87" s="1">
        <v>127</v>
      </c>
      <c r="AG87" s="1">
        <v>155</v>
      </c>
      <c r="AH87" s="1">
        <v>154</v>
      </c>
      <c r="AI87" s="1">
        <v>113</v>
      </c>
      <c r="AJ87" s="1">
        <v>126</v>
      </c>
      <c r="AK87" s="1">
        <v>112</v>
      </c>
      <c r="AL87" s="1">
        <v>101</v>
      </c>
      <c r="AM87" s="1">
        <v>77</v>
      </c>
      <c r="AN87" s="1">
        <v>105</v>
      </c>
      <c r="AO87" s="1">
        <v>145</v>
      </c>
      <c r="AP87" s="1">
        <v>97</v>
      </c>
      <c r="AQ87" s="1">
        <v>163</v>
      </c>
      <c r="AR87" s="1">
        <v>157</v>
      </c>
      <c r="AS87" s="1">
        <v>176</v>
      </c>
      <c r="AT87" s="1">
        <v>129</v>
      </c>
      <c r="AU87" s="1">
        <v>134</v>
      </c>
      <c r="AV87" s="1">
        <v>126</v>
      </c>
      <c r="AW87" s="1">
        <v>138</v>
      </c>
      <c r="AX87" s="1">
        <v>90</v>
      </c>
      <c r="AY87" s="1">
        <v>128</v>
      </c>
      <c r="AZ87" s="1">
        <v>144</v>
      </c>
      <c r="BA87" s="1">
        <v>127</v>
      </c>
      <c r="BB87" s="1">
        <v>127</v>
      </c>
      <c r="BC87" s="1">
        <v>103</v>
      </c>
      <c r="BD87" s="1">
        <v>93</v>
      </c>
      <c r="BE87" s="1">
        <v>122</v>
      </c>
      <c r="BF87" s="1">
        <v>97</v>
      </c>
      <c r="BG87" s="1">
        <v>137</v>
      </c>
      <c r="BH87" s="1">
        <v>110</v>
      </c>
      <c r="BI87" s="1">
        <v>89</v>
      </c>
      <c r="BJ87" s="1">
        <v>135</v>
      </c>
      <c r="BK87" s="1">
        <v>128</v>
      </c>
      <c r="BL87" s="1">
        <v>146</v>
      </c>
      <c r="BM87" s="1">
        <v>96</v>
      </c>
      <c r="BN87" s="1">
        <v>83</v>
      </c>
      <c r="BO87" s="1">
        <v>127</v>
      </c>
      <c r="BP87" s="1">
        <v>80</v>
      </c>
      <c r="BQ87" s="1">
        <v>88</v>
      </c>
      <c r="BR87" s="1">
        <v>109</v>
      </c>
      <c r="BS87" s="1">
        <v>92</v>
      </c>
      <c r="BT87" s="1">
        <v>77</v>
      </c>
      <c r="BU87" s="1">
        <v>94</v>
      </c>
      <c r="BV87" s="1">
        <v>107</v>
      </c>
      <c r="BW87" s="1">
        <v>120</v>
      </c>
      <c r="BX87" s="1">
        <v>78</v>
      </c>
      <c r="BY87" s="1">
        <v>139</v>
      </c>
      <c r="BZ87" s="1">
        <v>138</v>
      </c>
      <c r="CA87" s="1">
        <v>89</v>
      </c>
      <c r="CB87" s="1">
        <v>145</v>
      </c>
      <c r="CC87" s="1">
        <v>109</v>
      </c>
      <c r="CD87" s="1">
        <v>144</v>
      </c>
      <c r="CE87" s="1">
        <v>100</v>
      </c>
      <c r="CF87" s="1">
        <v>87</v>
      </c>
      <c r="CG87" s="1">
        <v>117</v>
      </c>
      <c r="CH87" s="1">
        <v>122</v>
      </c>
      <c r="CI87" s="1">
        <v>132</v>
      </c>
      <c r="CJ87" s="1">
        <v>107</v>
      </c>
      <c r="CK87" s="1">
        <v>98</v>
      </c>
      <c r="CL87" s="1">
        <v>131</v>
      </c>
      <c r="CM87" s="1">
        <v>93</v>
      </c>
      <c r="CN87" s="1">
        <v>150</v>
      </c>
      <c r="CO87" s="1">
        <v>127</v>
      </c>
      <c r="CP87" s="1">
        <v>103</v>
      </c>
      <c r="CQ87" s="1">
        <v>80</v>
      </c>
      <c r="CR87">
        <f t="shared" si="2"/>
        <v>10424</v>
      </c>
      <c r="CS87">
        <f t="shared" si="3"/>
        <v>173.73333333333332</v>
      </c>
    </row>
    <row r="88" spans="3:97" x14ac:dyDescent="0.25">
      <c r="C88" s="1">
        <v>8</v>
      </c>
      <c r="D88" s="1">
        <v>80</v>
      </c>
      <c r="E88" s="1">
        <v>106</v>
      </c>
      <c r="F88" s="1">
        <v>108</v>
      </c>
      <c r="G88" s="1">
        <v>151</v>
      </c>
      <c r="H88" s="1">
        <v>88</v>
      </c>
      <c r="I88" s="1">
        <v>126</v>
      </c>
      <c r="J88" s="1">
        <v>76</v>
      </c>
      <c r="K88" s="1">
        <v>130</v>
      </c>
      <c r="L88" s="1">
        <v>151</v>
      </c>
      <c r="M88" s="1">
        <v>87</v>
      </c>
      <c r="N88" s="1">
        <v>126</v>
      </c>
      <c r="O88" s="1">
        <v>76</v>
      </c>
      <c r="P88" s="1">
        <v>80</v>
      </c>
      <c r="Q88" s="1">
        <v>72</v>
      </c>
      <c r="R88" s="1">
        <v>87</v>
      </c>
      <c r="S88" s="1">
        <v>130</v>
      </c>
      <c r="T88" s="1">
        <v>110</v>
      </c>
      <c r="U88" s="1">
        <v>80</v>
      </c>
      <c r="V88" s="1">
        <v>74</v>
      </c>
      <c r="W88" s="1">
        <v>122</v>
      </c>
      <c r="X88" s="1">
        <v>62</v>
      </c>
      <c r="Y88" s="1">
        <v>113</v>
      </c>
      <c r="Z88" s="1">
        <v>113</v>
      </c>
      <c r="AA88" s="1">
        <v>146</v>
      </c>
      <c r="AB88" s="1">
        <v>95</v>
      </c>
      <c r="AC88" s="1">
        <v>100</v>
      </c>
      <c r="AD88" s="1">
        <v>108</v>
      </c>
      <c r="AE88" s="1">
        <v>104</v>
      </c>
      <c r="AF88" s="1">
        <v>121</v>
      </c>
      <c r="AG88" s="1">
        <v>162</v>
      </c>
      <c r="AH88" s="1">
        <v>144</v>
      </c>
      <c r="AI88" s="1">
        <v>114</v>
      </c>
      <c r="AJ88" s="1">
        <v>125</v>
      </c>
      <c r="AK88" s="1">
        <v>99</v>
      </c>
      <c r="AL88" s="1">
        <v>148</v>
      </c>
      <c r="AM88" s="1">
        <v>97</v>
      </c>
      <c r="AN88" s="1">
        <v>101</v>
      </c>
      <c r="AO88" s="1">
        <v>149</v>
      </c>
      <c r="AP88" s="1">
        <v>94</v>
      </c>
      <c r="AQ88" s="1">
        <v>152</v>
      </c>
      <c r="AR88" s="1">
        <v>146</v>
      </c>
      <c r="AS88" s="1">
        <v>157</v>
      </c>
      <c r="AT88" s="1">
        <v>138</v>
      </c>
      <c r="AU88" s="1">
        <v>110</v>
      </c>
      <c r="AV88" s="1">
        <v>119</v>
      </c>
      <c r="AW88" s="1">
        <v>131</v>
      </c>
      <c r="AX88" s="1">
        <v>82</v>
      </c>
      <c r="AY88" s="1">
        <v>132</v>
      </c>
      <c r="AZ88" s="1">
        <v>142</v>
      </c>
      <c r="BA88" s="1">
        <v>128</v>
      </c>
      <c r="BB88" s="1">
        <v>104</v>
      </c>
      <c r="BC88" s="1">
        <v>104</v>
      </c>
      <c r="BD88" s="1">
        <v>78</v>
      </c>
      <c r="BE88" s="1">
        <v>132</v>
      </c>
      <c r="BF88" s="1">
        <v>87</v>
      </c>
      <c r="BG88" s="1">
        <v>101</v>
      </c>
      <c r="BH88" s="1">
        <v>113</v>
      </c>
      <c r="BI88" s="1">
        <v>89</v>
      </c>
      <c r="BJ88" s="1">
        <v>122</v>
      </c>
      <c r="BK88" s="1">
        <v>121</v>
      </c>
      <c r="BL88" s="1">
        <v>149</v>
      </c>
      <c r="BM88" s="1">
        <v>121</v>
      </c>
      <c r="BN88" s="1">
        <v>111</v>
      </c>
      <c r="BO88" s="1">
        <v>91</v>
      </c>
      <c r="BP88" s="1">
        <v>131</v>
      </c>
      <c r="BQ88" s="1">
        <v>91</v>
      </c>
      <c r="BR88" s="1">
        <v>97</v>
      </c>
      <c r="BS88" s="1">
        <v>86</v>
      </c>
      <c r="BT88" s="1">
        <v>116</v>
      </c>
      <c r="BU88" s="1">
        <v>102</v>
      </c>
      <c r="BV88" s="1">
        <v>101</v>
      </c>
      <c r="BW88" s="1">
        <v>96</v>
      </c>
      <c r="BX88" s="1">
        <v>117</v>
      </c>
      <c r="BY88" s="1">
        <v>122</v>
      </c>
      <c r="BZ88" s="1">
        <v>141</v>
      </c>
      <c r="CA88" s="1">
        <v>95</v>
      </c>
      <c r="CB88" s="1">
        <v>146</v>
      </c>
      <c r="CC88" s="1">
        <v>143</v>
      </c>
      <c r="CD88" s="1">
        <v>149</v>
      </c>
      <c r="CE88" s="1">
        <v>107</v>
      </c>
      <c r="CF88" s="1">
        <v>124</v>
      </c>
      <c r="CG88" s="1">
        <v>119</v>
      </c>
      <c r="CH88" s="1">
        <v>84</v>
      </c>
      <c r="CI88" s="1">
        <v>133</v>
      </c>
      <c r="CJ88" s="1">
        <v>149</v>
      </c>
      <c r="CK88" s="1">
        <v>87</v>
      </c>
      <c r="CL88" s="1">
        <v>90</v>
      </c>
      <c r="CM88" s="1">
        <v>113</v>
      </c>
      <c r="CN88" s="1">
        <v>63</v>
      </c>
      <c r="CO88" s="1">
        <v>124</v>
      </c>
      <c r="CP88" s="1">
        <v>104</v>
      </c>
      <c r="CQ88" s="1">
        <v>161</v>
      </c>
      <c r="CR88">
        <f t="shared" si="2"/>
        <v>10406</v>
      </c>
      <c r="CS88">
        <f t="shared" si="3"/>
        <v>173.43333333333334</v>
      </c>
    </row>
    <row r="89" spans="3:97" x14ac:dyDescent="0.25">
      <c r="C89" s="1">
        <v>9</v>
      </c>
      <c r="D89" s="1">
        <v>108</v>
      </c>
      <c r="E89" s="1">
        <v>96</v>
      </c>
      <c r="F89" s="1">
        <v>116</v>
      </c>
      <c r="G89" s="1">
        <v>134</v>
      </c>
      <c r="H89" s="1">
        <v>61</v>
      </c>
      <c r="I89" s="1">
        <v>114</v>
      </c>
      <c r="J89" s="1">
        <v>77</v>
      </c>
      <c r="K89" s="1">
        <v>117</v>
      </c>
      <c r="L89" s="1">
        <v>134</v>
      </c>
      <c r="M89" s="1">
        <v>92</v>
      </c>
      <c r="N89" s="1">
        <v>114</v>
      </c>
      <c r="O89" s="1">
        <v>77</v>
      </c>
      <c r="P89" s="1">
        <v>102</v>
      </c>
      <c r="Q89" s="1">
        <v>74</v>
      </c>
      <c r="R89" s="1">
        <v>92</v>
      </c>
      <c r="S89" s="1">
        <v>117</v>
      </c>
      <c r="T89" s="1">
        <v>99</v>
      </c>
      <c r="U89" s="1">
        <v>75</v>
      </c>
      <c r="V89" s="1">
        <v>73</v>
      </c>
      <c r="W89" s="1">
        <v>116</v>
      </c>
      <c r="X89" s="1">
        <v>63</v>
      </c>
      <c r="Y89" s="1">
        <v>128</v>
      </c>
      <c r="Z89" s="1">
        <v>124</v>
      </c>
      <c r="AA89" s="1">
        <v>146</v>
      </c>
      <c r="AB89" s="1">
        <v>79</v>
      </c>
      <c r="AC89" s="1">
        <v>94</v>
      </c>
      <c r="AD89" s="1">
        <v>102</v>
      </c>
      <c r="AE89" s="1">
        <v>96</v>
      </c>
      <c r="AF89" s="1">
        <v>2</v>
      </c>
      <c r="AG89" s="1">
        <v>151</v>
      </c>
      <c r="AH89" s="1">
        <v>146</v>
      </c>
      <c r="AI89" s="1">
        <v>105</v>
      </c>
      <c r="AJ89" s="1">
        <v>67</v>
      </c>
      <c r="AK89" s="1">
        <v>119</v>
      </c>
      <c r="AL89" s="1">
        <v>156</v>
      </c>
      <c r="AM89" s="1">
        <v>98</v>
      </c>
      <c r="AN89" s="1">
        <v>36</v>
      </c>
      <c r="AO89" s="1">
        <v>36</v>
      </c>
      <c r="AP89" s="1">
        <v>87</v>
      </c>
      <c r="AQ89" s="1">
        <v>80</v>
      </c>
      <c r="AR89" s="1">
        <v>86</v>
      </c>
      <c r="AS89" s="1">
        <v>85</v>
      </c>
      <c r="AT89" s="1">
        <v>87</v>
      </c>
      <c r="AU89" s="1">
        <v>135</v>
      </c>
      <c r="AV89" s="1">
        <v>85</v>
      </c>
      <c r="AW89" s="1">
        <v>82</v>
      </c>
      <c r="AX89" s="1">
        <v>81</v>
      </c>
      <c r="AY89" s="1">
        <v>73</v>
      </c>
      <c r="AZ89" s="1">
        <v>84</v>
      </c>
      <c r="BA89" s="1">
        <v>89</v>
      </c>
      <c r="BB89" s="1">
        <v>70</v>
      </c>
      <c r="BC89" s="1">
        <v>88</v>
      </c>
      <c r="BD89" s="1">
        <v>78</v>
      </c>
      <c r="BE89" s="1">
        <v>127</v>
      </c>
      <c r="BF89" s="1">
        <v>73</v>
      </c>
      <c r="BG89" s="1">
        <v>85</v>
      </c>
      <c r="BH89" s="1">
        <v>89</v>
      </c>
      <c r="BI89" s="1">
        <v>90</v>
      </c>
      <c r="BJ89" s="1">
        <v>130</v>
      </c>
      <c r="BK89" s="1">
        <v>105</v>
      </c>
      <c r="BL89" s="1">
        <v>85</v>
      </c>
      <c r="BM89" s="1">
        <v>88</v>
      </c>
      <c r="BN89" s="1">
        <v>127</v>
      </c>
      <c r="BO89" s="1">
        <v>67</v>
      </c>
      <c r="BP89" s="1">
        <v>137</v>
      </c>
      <c r="BQ89" s="1">
        <v>105</v>
      </c>
      <c r="BR89" s="1">
        <v>101</v>
      </c>
      <c r="BS89" s="1">
        <v>88</v>
      </c>
      <c r="BT89" s="1">
        <v>64</v>
      </c>
      <c r="BU89" s="1">
        <v>123</v>
      </c>
      <c r="BV89" s="1">
        <v>62</v>
      </c>
      <c r="BW89" s="1">
        <v>128</v>
      </c>
      <c r="BX89" s="1">
        <v>114</v>
      </c>
      <c r="BY89" s="1">
        <v>125</v>
      </c>
      <c r="BZ89" s="1">
        <v>89</v>
      </c>
      <c r="CA89" s="1">
        <v>92</v>
      </c>
      <c r="CB89" s="1">
        <v>150</v>
      </c>
      <c r="CC89" s="1">
        <v>135</v>
      </c>
      <c r="CD89" s="1">
        <v>146</v>
      </c>
      <c r="CE89" s="1">
        <v>123</v>
      </c>
      <c r="CF89" s="1">
        <v>146</v>
      </c>
      <c r="CG89" s="1">
        <v>96</v>
      </c>
      <c r="CH89" s="1">
        <v>86</v>
      </c>
      <c r="CI89" s="1">
        <v>147</v>
      </c>
      <c r="CJ89" s="1">
        <v>122</v>
      </c>
      <c r="CK89" s="1">
        <v>117</v>
      </c>
      <c r="CL89" s="1">
        <v>82</v>
      </c>
      <c r="CM89" s="1">
        <v>90</v>
      </c>
      <c r="CN89" s="1">
        <v>121</v>
      </c>
      <c r="CO89" s="1">
        <v>83</v>
      </c>
      <c r="CP89" s="1">
        <v>104</v>
      </c>
      <c r="CQ89" s="1">
        <v>145</v>
      </c>
      <c r="CR89">
        <f t="shared" si="2"/>
        <v>9213</v>
      </c>
      <c r="CS89">
        <f t="shared" si="3"/>
        <v>153.55000000000001</v>
      </c>
    </row>
    <row r="90" spans="3:97" x14ac:dyDescent="0.25">
      <c r="C90" s="1">
        <v>10</v>
      </c>
      <c r="D90" s="1">
        <v>146</v>
      </c>
      <c r="E90" s="1">
        <v>119</v>
      </c>
      <c r="F90" s="1">
        <v>84</v>
      </c>
      <c r="G90" s="1">
        <v>139</v>
      </c>
      <c r="H90" s="1">
        <v>83</v>
      </c>
      <c r="I90" s="1">
        <v>112</v>
      </c>
      <c r="J90" s="1">
        <v>78</v>
      </c>
      <c r="K90" s="1">
        <v>139</v>
      </c>
      <c r="L90" s="1">
        <v>139</v>
      </c>
      <c r="M90" s="1">
        <v>91</v>
      </c>
      <c r="N90" s="1">
        <v>112</v>
      </c>
      <c r="O90" s="1">
        <v>78</v>
      </c>
      <c r="P90" s="1">
        <v>98</v>
      </c>
      <c r="Q90" s="1">
        <v>78</v>
      </c>
      <c r="R90" s="1">
        <v>91</v>
      </c>
      <c r="S90" s="1">
        <v>139</v>
      </c>
      <c r="T90" s="1">
        <v>102</v>
      </c>
      <c r="U90" s="1">
        <v>77</v>
      </c>
      <c r="V90" s="1">
        <v>71</v>
      </c>
      <c r="W90" s="1">
        <v>126</v>
      </c>
      <c r="X90" s="1">
        <v>77</v>
      </c>
      <c r="Y90" s="1">
        <v>130</v>
      </c>
      <c r="Z90" s="1">
        <v>120</v>
      </c>
      <c r="AA90" s="1">
        <v>138</v>
      </c>
      <c r="AB90" s="1">
        <v>96</v>
      </c>
      <c r="AC90" s="1">
        <v>90</v>
      </c>
      <c r="AD90" s="1">
        <v>98</v>
      </c>
      <c r="AE90" s="1">
        <v>94</v>
      </c>
      <c r="AF90" s="1">
        <v>101</v>
      </c>
      <c r="AG90" s="1">
        <v>171</v>
      </c>
      <c r="AH90" s="1">
        <v>141</v>
      </c>
      <c r="AI90" s="1">
        <v>116</v>
      </c>
      <c r="AJ90" s="1">
        <v>113</v>
      </c>
      <c r="AK90" s="1">
        <v>110</v>
      </c>
      <c r="AL90" s="1">
        <v>154</v>
      </c>
      <c r="AM90" s="1">
        <v>96</v>
      </c>
      <c r="AN90" s="1">
        <v>127</v>
      </c>
      <c r="AO90" s="1">
        <v>169</v>
      </c>
      <c r="AP90" s="1">
        <v>89</v>
      </c>
      <c r="AQ90" s="1">
        <v>74</v>
      </c>
      <c r="AR90" s="1">
        <v>83</v>
      </c>
      <c r="AS90" s="1">
        <v>83</v>
      </c>
      <c r="AT90" s="1">
        <v>91</v>
      </c>
      <c r="AU90" s="1">
        <v>125</v>
      </c>
      <c r="AV90" s="1">
        <v>83</v>
      </c>
      <c r="AW90" s="1">
        <v>81</v>
      </c>
      <c r="AX90" s="1">
        <v>87</v>
      </c>
      <c r="AY90" s="1">
        <v>66</v>
      </c>
      <c r="AZ90" s="1">
        <v>84</v>
      </c>
      <c r="BA90" s="1">
        <v>86</v>
      </c>
      <c r="BB90" s="1">
        <v>76</v>
      </c>
      <c r="BC90" s="1">
        <v>80</v>
      </c>
      <c r="BD90" s="1">
        <v>72</v>
      </c>
      <c r="BE90" s="1">
        <v>112</v>
      </c>
      <c r="BF90" s="1">
        <v>66</v>
      </c>
      <c r="BG90" s="1">
        <v>84</v>
      </c>
      <c r="BH90" s="1">
        <v>66</v>
      </c>
      <c r="BI90" s="1">
        <v>91</v>
      </c>
      <c r="BJ90" s="1">
        <v>125</v>
      </c>
      <c r="BK90" s="1">
        <v>106</v>
      </c>
      <c r="BL90" s="1">
        <v>88</v>
      </c>
      <c r="BM90" s="1">
        <v>70</v>
      </c>
      <c r="BN90" s="1">
        <v>123</v>
      </c>
      <c r="BO90" s="1">
        <v>62</v>
      </c>
      <c r="BP90" s="1">
        <v>100</v>
      </c>
      <c r="BQ90" s="1">
        <v>120</v>
      </c>
      <c r="BR90" s="1">
        <v>110</v>
      </c>
      <c r="BS90" s="1">
        <v>80</v>
      </c>
      <c r="BT90" s="1">
        <v>64</v>
      </c>
      <c r="BU90" s="1">
        <v>122</v>
      </c>
      <c r="BV90" s="1">
        <v>62</v>
      </c>
      <c r="BW90" s="1">
        <v>113</v>
      </c>
      <c r="BX90" s="1">
        <v>113</v>
      </c>
      <c r="BY90" s="1">
        <v>126</v>
      </c>
      <c r="BZ90" s="1">
        <v>95</v>
      </c>
      <c r="CA90" s="1">
        <v>100</v>
      </c>
      <c r="CB90" s="1">
        <v>119</v>
      </c>
      <c r="CC90" s="1">
        <v>122</v>
      </c>
      <c r="CD90" s="1">
        <v>144</v>
      </c>
      <c r="CE90" s="1">
        <v>108</v>
      </c>
      <c r="CF90" s="1">
        <v>127</v>
      </c>
      <c r="CG90" s="1">
        <v>93</v>
      </c>
      <c r="CH90" s="1">
        <v>86</v>
      </c>
      <c r="CI90" s="1">
        <v>150</v>
      </c>
      <c r="CJ90" s="1">
        <v>121</v>
      </c>
      <c r="CK90" s="1">
        <v>136</v>
      </c>
      <c r="CL90" s="1">
        <v>80</v>
      </c>
      <c r="CM90" s="1">
        <v>99</v>
      </c>
      <c r="CN90" s="1">
        <v>123</v>
      </c>
      <c r="CO90" s="1">
        <v>90</v>
      </c>
      <c r="CP90" s="1">
        <v>99</v>
      </c>
      <c r="CQ90" s="1">
        <v>140</v>
      </c>
      <c r="CR90">
        <f t="shared" si="2"/>
        <v>9538</v>
      </c>
      <c r="CS90">
        <f t="shared" si="3"/>
        <v>158.96666666666667</v>
      </c>
    </row>
    <row r="91" spans="3:97" x14ac:dyDescent="0.25">
      <c r="C91" s="1">
        <v>11</v>
      </c>
      <c r="D91" s="1">
        <v>144</v>
      </c>
      <c r="E91" s="1">
        <v>112</v>
      </c>
      <c r="F91" s="1">
        <v>132</v>
      </c>
      <c r="G91" s="1">
        <v>144</v>
      </c>
      <c r="H91" s="1">
        <v>65</v>
      </c>
      <c r="I91" s="1">
        <v>141</v>
      </c>
      <c r="J91" s="1">
        <v>72</v>
      </c>
      <c r="K91" s="1">
        <v>151</v>
      </c>
      <c r="L91" s="1">
        <v>144</v>
      </c>
      <c r="M91" s="1">
        <v>88</v>
      </c>
      <c r="N91" s="1">
        <v>141</v>
      </c>
      <c r="O91" s="1">
        <v>72</v>
      </c>
      <c r="P91" s="1">
        <v>97</v>
      </c>
      <c r="Q91" s="1">
        <v>71</v>
      </c>
      <c r="R91" s="1">
        <v>88</v>
      </c>
      <c r="S91" s="1">
        <v>151</v>
      </c>
      <c r="T91" s="1">
        <v>96</v>
      </c>
      <c r="U91" s="1">
        <v>87</v>
      </c>
      <c r="V91" s="1">
        <v>76</v>
      </c>
      <c r="W91" s="1">
        <v>120</v>
      </c>
      <c r="X91" s="1">
        <v>65</v>
      </c>
      <c r="Y91" s="1">
        <v>147</v>
      </c>
      <c r="Z91" s="1">
        <v>111</v>
      </c>
      <c r="AA91" s="1">
        <v>161</v>
      </c>
      <c r="AB91" s="1">
        <v>91</v>
      </c>
      <c r="AC91" s="1">
        <v>121</v>
      </c>
      <c r="AD91" s="1">
        <v>118</v>
      </c>
      <c r="AE91" s="1">
        <v>104</v>
      </c>
      <c r="AF91" s="1">
        <v>118</v>
      </c>
      <c r="AG91" s="1">
        <v>147</v>
      </c>
      <c r="AH91" s="1">
        <v>152</v>
      </c>
      <c r="AI91" s="1">
        <v>119</v>
      </c>
      <c r="AJ91" s="1">
        <v>130</v>
      </c>
      <c r="AK91" s="1">
        <v>110</v>
      </c>
      <c r="AL91" s="1">
        <v>157</v>
      </c>
      <c r="AM91" s="1">
        <v>102</v>
      </c>
      <c r="AN91" s="1">
        <v>116</v>
      </c>
      <c r="AO91" s="1">
        <v>152</v>
      </c>
      <c r="AP91" s="1">
        <v>83</v>
      </c>
      <c r="AQ91" s="1">
        <v>87</v>
      </c>
      <c r="AR91" s="1">
        <v>82</v>
      </c>
      <c r="AS91" s="1">
        <v>19</v>
      </c>
      <c r="AT91" s="1">
        <v>24</v>
      </c>
      <c r="AU91" s="1">
        <v>127</v>
      </c>
      <c r="AV91" s="1">
        <v>88</v>
      </c>
      <c r="AW91" s="1">
        <v>86</v>
      </c>
      <c r="AX91" s="1">
        <v>84</v>
      </c>
      <c r="AY91" s="1">
        <v>64</v>
      </c>
      <c r="AZ91" s="1">
        <v>80</v>
      </c>
      <c r="BA91" s="1">
        <v>86</v>
      </c>
      <c r="BB91" s="1">
        <v>77</v>
      </c>
      <c r="BC91" s="1">
        <v>82</v>
      </c>
      <c r="BD91" s="1">
        <v>74</v>
      </c>
      <c r="BE91" s="1">
        <v>100</v>
      </c>
      <c r="BF91" s="1">
        <v>64</v>
      </c>
      <c r="BG91" s="1">
        <v>80</v>
      </c>
      <c r="BH91" s="1">
        <v>66</v>
      </c>
      <c r="BI91" s="1">
        <v>80</v>
      </c>
      <c r="BJ91" s="1">
        <v>129</v>
      </c>
      <c r="BK91" s="1">
        <v>85</v>
      </c>
      <c r="BL91" s="1">
        <v>84</v>
      </c>
      <c r="BM91" s="1">
        <v>63</v>
      </c>
      <c r="BN91" s="1">
        <v>123</v>
      </c>
      <c r="BO91" s="1">
        <v>65</v>
      </c>
      <c r="BP91" s="1">
        <v>112</v>
      </c>
      <c r="BQ91" s="1">
        <v>117</v>
      </c>
      <c r="BR91" s="1">
        <v>99</v>
      </c>
      <c r="BS91" s="1">
        <v>75</v>
      </c>
      <c r="BT91" s="1">
        <v>63</v>
      </c>
      <c r="BU91" s="1">
        <v>116</v>
      </c>
      <c r="BV91" s="1">
        <v>63</v>
      </c>
      <c r="BW91" s="1">
        <v>128</v>
      </c>
      <c r="BX91" s="1">
        <v>124</v>
      </c>
      <c r="BY91" s="1">
        <v>126</v>
      </c>
      <c r="BZ91" s="1">
        <v>79</v>
      </c>
      <c r="CA91" s="1">
        <v>94</v>
      </c>
      <c r="CB91" s="1">
        <v>129</v>
      </c>
      <c r="CC91" s="1">
        <v>145</v>
      </c>
      <c r="CD91" s="1">
        <v>104</v>
      </c>
      <c r="CE91" s="1">
        <v>115</v>
      </c>
      <c r="CF91" s="1">
        <v>132</v>
      </c>
      <c r="CG91" s="1">
        <v>80</v>
      </c>
      <c r="CH91" s="1">
        <v>82</v>
      </c>
      <c r="CI91" s="1">
        <v>137</v>
      </c>
      <c r="CJ91" s="1">
        <v>127</v>
      </c>
      <c r="CK91" s="1">
        <v>130</v>
      </c>
      <c r="CL91" s="1">
        <v>109</v>
      </c>
      <c r="CM91" s="1">
        <v>105</v>
      </c>
      <c r="CN91" s="1">
        <v>149</v>
      </c>
      <c r="CO91" s="1">
        <v>84</v>
      </c>
      <c r="CP91" s="1">
        <v>96</v>
      </c>
      <c r="CQ91" s="1">
        <v>133</v>
      </c>
      <c r="CR91">
        <f t="shared" si="2"/>
        <v>9548</v>
      </c>
      <c r="CS91">
        <f t="shared" si="3"/>
        <v>159.13333333333333</v>
      </c>
    </row>
    <row r="92" spans="3:97" x14ac:dyDescent="0.25">
      <c r="C92" s="1">
        <v>12</v>
      </c>
      <c r="D92" s="1">
        <v>114</v>
      </c>
      <c r="E92" s="1">
        <v>120</v>
      </c>
      <c r="F92" s="1">
        <v>82</v>
      </c>
      <c r="G92" s="1">
        <v>149</v>
      </c>
      <c r="H92" s="1">
        <v>62</v>
      </c>
      <c r="I92" s="1">
        <v>109</v>
      </c>
      <c r="J92" s="1">
        <v>80</v>
      </c>
      <c r="K92" s="1">
        <v>142</v>
      </c>
      <c r="L92" s="1">
        <v>99</v>
      </c>
      <c r="M92" s="1">
        <v>98</v>
      </c>
      <c r="N92" s="1">
        <v>109</v>
      </c>
      <c r="O92" s="1">
        <v>80</v>
      </c>
      <c r="P92" s="1">
        <v>94</v>
      </c>
      <c r="Q92" s="1">
        <v>71</v>
      </c>
      <c r="R92" s="1">
        <v>98</v>
      </c>
      <c r="S92" s="1">
        <v>142</v>
      </c>
      <c r="T92" s="1">
        <v>97</v>
      </c>
      <c r="U92" s="1">
        <v>76</v>
      </c>
      <c r="V92" s="1">
        <v>77</v>
      </c>
      <c r="W92" s="1">
        <v>126</v>
      </c>
      <c r="X92" s="1">
        <v>62</v>
      </c>
      <c r="Y92" s="1">
        <v>150</v>
      </c>
      <c r="Z92" s="1">
        <v>117</v>
      </c>
      <c r="AA92" s="1">
        <v>145</v>
      </c>
      <c r="AB92" s="1">
        <v>81</v>
      </c>
      <c r="AC92" s="1">
        <v>88</v>
      </c>
      <c r="AD92" s="1">
        <v>104</v>
      </c>
      <c r="AE92" s="1">
        <v>112</v>
      </c>
      <c r="AF92" s="1">
        <v>117</v>
      </c>
      <c r="AG92" s="1">
        <v>155</v>
      </c>
      <c r="AH92" s="1">
        <v>149</v>
      </c>
      <c r="AI92" s="1">
        <v>119</v>
      </c>
      <c r="AJ92" s="1">
        <v>131</v>
      </c>
      <c r="AK92" s="1">
        <v>108</v>
      </c>
      <c r="AL92" s="1">
        <v>159</v>
      </c>
      <c r="AM92" s="1">
        <v>104</v>
      </c>
      <c r="AN92" s="1">
        <v>110</v>
      </c>
      <c r="AO92" s="1">
        <v>159</v>
      </c>
      <c r="AP92" s="1">
        <v>121</v>
      </c>
      <c r="AQ92" s="1">
        <v>156</v>
      </c>
      <c r="AR92" s="1">
        <v>156</v>
      </c>
      <c r="AS92" s="1">
        <v>156</v>
      </c>
      <c r="AT92" s="1">
        <v>137</v>
      </c>
      <c r="AU92" s="1">
        <v>133</v>
      </c>
      <c r="AV92" s="1">
        <v>156</v>
      </c>
      <c r="AW92" s="1">
        <v>101</v>
      </c>
      <c r="AX92" s="1">
        <v>116</v>
      </c>
      <c r="AY92" s="1">
        <v>64</v>
      </c>
      <c r="AZ92" s="1">
        <v>87</v>
      </c>
      <c r="BA92" s="1">
        <v>66</v>
      </c>
      <c r="BB92" s="1">
        <v>78</v>
      </c>
      <c r="BC92" s="1">
        <v>88</v>
      </c>
      <c r="BD92" s="1">
        <v>78</v>
      </c>
      <c r="BE92" s="1">
        <v>102</v>
      </c>
      <c r="BF92" s="1">
        <v>64</v>
      </c>
      <c r="BG92" s="1">
        <v>87</v>
      </c>
      <c r="BH92" s="1">
        <v>66</v>
      </c>
      <c r="BI92" s="1">
        <v>78</v>
      </c>
      <c r="BJ92" s="1">
        <v>130</v>
      </c>
      <c r="BK92" s="1">
        <v>99</v>
      </c>
      <c r="BL92" s="1">
        <v>83</v>
      </c>
      <c r="BM92" s="1">
        <v>63</v>
      </c>
      <c r="BN92" s="1">
        <v>115</v>
      </c>
      <c r="BO92" s="1">
        <v>67</v>
      </c>
      <c r="BP92" s="1">
        <v>114</v>
      </c>
      <c r="BQ92" s="1">
        <v>139</v>
      </c>
      <c r="BR92" s="1">
        <v>102</v>
      </c>
      <c r="BS92" s="1">
        <v>77</v>
      </c>
      <c r="BT92" s="1">
        <v>71</v>
      </c>
      <c r="BU92" s="1">
        <v>126</v>
      </c>
      <c r="BV92" s="1">
        <v>87</v>
      </c>
      <c r="BW92" s="1">
        <v>130</v>
      </c>
      <c r="BX92" s="1">
        <v>120</v>
      </c>
      <c r="BY92" s="1">
        <v>138</v>
      </c>
      <c r="BZ92" s="1">
        <v>96</v>
      </c>
      <c r="CA92" s="1">
        <v>90</v>
      </c>
      <c r="CB92" s="1">
        <v>128</v>
      </c>
      <c r="CC92" s="1">
        <v>118</v>
      </c>
      <c r="CD92" s="1">
        <v>88</v>
      </c>
      <c r="CE92" s="1">
        <v>105</v>
      </c>
      <c r="CF92" s="1">
        <v>134</v>
      </c>
      <c r="CG92" s="1">
        <v>74</v>
      </c>
      <c r="CH92" s="1">
        <v>142</v>
      </c>
      <c r="CI92" s="1">
        <v>151</v>
      </c>
      <c r="CJ92" s="1">
        <v>118</v>
      </c>
      <c r="CK92" s="1">
        <v>127</v>
      </c>
      <c r="CL92" s="1">
        <v>89</v>
      </c>
      <c r="CM92" s="1">
        <v>110</v>
      </c>
      <c r="CN92" s="1">
        <v>152</v>
      </c>
      <c r="CO92" s="1">
        <v>78</v>
      </c>
      <c r="CP92" s="1">
        <v>100</v>
      </c>
      <c r="CQ92" s="1">
        <v>147</v>
      </c>
      <c r="CR92">
        <f t="shared" si="2"/>
        <v>9993</v>
      </c>
      <c r="CS92">
        <f t="shared" si="3"/>
        <v>166.55</v>
      </c>
    </row>
    <row r="93" spans="3:97" x14ac:dyDescent="0.25">
      <c r="C93" s="1">
        <v>13</v>
      </c>
      <c r="D93" s="1">
        <v>126</v>
      </c>
      <c r="E93" s="1">
        <v>83</v>
      </c>
      <c r="F93" s="1">
        <v>102</v>
      </c>
      <c r="G93" s="1">
        <v>86</v>
      </c>
      <c r="H93" s="1">
        <v>89</v>
      </c>
      <c r="I93" s="1">
        <v>133</v>
      </c>
      <c r="J93" s="1">
        <v>76</v>
      </c>
      <c r="K93" s="1">
        <v>118</v>
      </c>
      <c r="L93" s="1">
        <v>86</v>
      </c>
      <c r="M93" s="1">
        <v>148</v>
      </c>
      <c r="N93" s="1">
        <v>133</v>
      </c>
      <c r="O93" s="1">
        <v>76</v>
      </c>
      <c r="P93" s="1">
        <v>83</v>
      </c>
      <c r="Q93" s="1">
        <v>83</v>
      </c>
      <c r="R93" s="1">
        <v>148</v>
      </c>
      <c r="S93" s="1">
        <v>118</v>
      </c>
      <c r="T93" s="1">
        <v>138</v>
      </c>
      <c r="U93" s="1">
        <v>86</v>
      </c>
      <c r="V93" s="1">
        <v>110</v>
      </c>
      <c r="W93" s="1">
        <v>179</v>
      </c>
      <c r="X93" s="1">
        <v>101</v>
      </c>
      <c r="Y93" s="1">
        <v>112</v>
      </c>
      <c r="Z93" s="1">
        <v>128</v>
      </c>
      <c r="AA93" s="1">
        <v>117</v>
      </c>
      <c r="AB93" s="1">
        <v>132</v>
      </c>
      <c r="AC93" s="1">
        <v>112</v>
      </c>
      <c r="AD93" s="1">
        <v>128</v>
      </c>
      <c r="AE93" s="1">
        <v>124</v>
      </c>
      <c r="AF93" s="1">
        <v>136</v>
      </c>
      <c r="AG93" s="1">
        <v>146</v>
      </c>
      <c r="AH93" s="1">
        <v>188</v>
      </c>
      <c r="AI93" s="1">
        <v>159</v>
      </c>
      <c r="AJ93" s="1">
        <v>159</v>
      </c>
      <c r="AK93" s="1">
        <v>127</v>
      </c>
      <c r="AL93" s="1">
        <v>128</v>
      </c>
      <c r="AM93" s="1">
        <v>136</v>
      </c>
      <c r="AN93" s="1">
        <v>69</v>
      </c>
      <c r="AO93" s="1">
        <v>157</v>
      </c>
      <c r="AP93" s="1">
        <v>144</v>
      </c>
      <c r="AQ93" s="1">
        <v>101</v>
      </c>
      <c r="AR93" s="1">
        <v>140</v>
      </c>
      <c r="AS93" s="1">
        <v>150</v>
      </c>
      <c r="AT93" s="1">
        <v>133</v>
      </c>
      <c r="AU93" s="1">
        <v>65</v>
      </c>
      <c r="AV93" s="1">
        <v>109</v>
      </c>
      <c r="AW93" s="1">
        <v>80</v>
      </c>
      <c r="AX93" s="1">
        <v>80</v>
      </c>
      <c r="AY93" s="1">
        <v>72</v>
      </c>
      <c r="AZ93" s="1">
        <v>82</v>
      </c>
      <c r="BA93" s="1">
        <v>88</v>
      </c>
      <c r="BB93" s="1">
        <v>72</v>
      </c>
      <c r="BC93" s="1">
        <v>87</v>
      </c>
      <c r="BD93" s="1">
        <v>71</v>
      </c>
      <c r="BE93" s="1">
        <v>128</v>
      </c>
      <c r="BF93" s="1">
        <v>72</v>
      </c>
      <c r="BG93" s="1">
        <v>82</v>
      </c>
      <c r="BH93" s="1">
        <v>108</v>
      </c>
      <c r="BI93" s="1">
        <v>81</v>
      </c>
      <c r="BJ93" s="1">
        <v>119</v>
      </c>
      <c r="BK93" s="1">
        <v>100</v>
      </c>
      <c r="BL93" s="1">
        <v>82</v>
      </c>
      <c r="BM93" s="1">
        <v>61</v>
      </c>
      <c r="BN93" s="1">
        <v>127</v>
      </c>
      <c r="BO93" s="1">
        <v>70</v>
      </c>
      <c r="BP93" s="1">
        <v>134</v>
      </c>
      <c r="BQ93" s="1">
        <v>121</v>
      </c>
      <c r="BR93" s="1">
        <v>96</v>
      </c>
      <c r="BS93" s="1">
        <v>67</v>
      </c>
      <c r="BT93" s="1">
        <v>66</v>
      </c>
      <c r="BU93" s="1">
        <v>120</v>
      </c>
      <c r="BV93" s="1">
        <v>65</v>
      </c>
      <c r="BW93" s="1">
        <v>127</v>
      </c>
      <c r="BX93" s="1">
        <v>111</v>
      </c>
      <c r="BY93" s="1">
        <v>121</v>
      </c>
      <c r="BZ93" s="1">
        <v>91</v>
      </c>
      <c r="CA93" s="1">
        <v>121</v>
      </c>
      <c r="CB93" s="1">
        <v>117</v>
      </c>
      <c r="CC93" s="1">
        <v>122</v>
      </c>
      <c r="CD93" s="1">
        <v>61</v>
      </c>
      <c r="CE93" s="1">
        <v>127</v>
      </c>
      <c r="CF93" s="1">
        <v>134</v>
      </c>
      <c r="CG93" s="1">
        <v>77</v>
      </c>
      <c r="CH93" s="1">
        <v>86</v>
      </c>
      <c r="CI93" s="1">
        <v>128</v>
      </c>
      <c r="CJ93" s="1">
        <v>125</v>
      </c>
      <c r="CK93" s="1">
        <v>108</v>
      </c>
      <c r="CL93" s="1">
        <v>93</v>
      </c>
      <c r="CM93" s="1">
        <v>89</v>
      </c>
      <c r="CN93" s="1">
        <v>154</v>
      </c>
      <c r="CO93" s="1">
        <v>74</v>
      </c>
      <c r="CP93" s="1">
        <v>102</v>
      </c>
      <c r="CQ93" s="1">
        <v>157</v>
      </c>
      <c r="CR93">
        <f t="shared" si="2"/>
        <v>10058</v>
      </c>
      <c r="CS93">
        <f t="shared" si="3"/>
        <v>167.63333333333333</v>
      </c>
    </row>
    <row r="94" spans="3:97" x14ac:dyDescent="0.25">
      <c r="C94" s="1">
        <v>14</v>
      </c>
      <c r="D94" s="1">
        <v>128</v>
      </c>
      <c r="E94" s="1">
        <v>133</v>
      </c>
      <c r="F94" s="1">
        <v>114</v>
      </c>
      <c r="G94" s="1">
        <v>80</v>
      </c>
      <c r="H94" s="1">
        <v>108</v>
      </c>
      <c r="I94" s="1">
        <v>105</v>
      </c>
      <c r="J94" s="1">
        <v>78</v>
      </c>
      <c r="K94" s="1">
        <v>126</v>
      </c>
      <c r="L94" s="1">
        <v>80</v>
      </c>
      <c r="M94" s="1">
        <v>88</v>
      </c>
      <c r="N94" s="1">
        <v>105</v>
      </c>
      <c r="O94" s="1">
        <v>78</v>
      </c>
      <c r="P94" s="1">
        <v>94</v>
      </c>
      <c r="Q94" s="1">
        <v>81</v>
      </c>
      <c r="R94" s="1">
        <v>88</v>
      </c>
      <c r="S94" s="1">
        <v>166</v>
      </c>
      <c r="T94" s="1">
        <v>129</v>
      </c>
      <c r="U94" s="1">
        <v>128</v>
      </c>
      <c r="V94" s="1">
        <v>82</v>
      </c>
      <c r="W94" s="1">
        <v>152</v>
      </c>
      <c r="X94" s="1">
        <v>78</v>
      </c>
      <c r="Y94" s="1">
        <v>116</v>
      </c>
      <c r="Z94" s="1">
        <v>135</v>
      </c>
      <c r="AA94" s="1">
        <v>135</v>
      </c>
      <c r="AB94" s="1">
        <v>139</v>
      </c>
      <c r="AC94" s="1">
        <v>172</v>
      </c>
      <c r="AD94" s="1">
        <v>144</v>
      </c>
      <c r="AE94" s="1">
        <v>110</v>
      </c>
      <c r="AF94" s="1">
        <v>131</v>
      </c>
      <c r="AG94" s="1">
        <v>146</v>
      </c>
      <c r="AH94" s="1">
        <v>192</v>
      </c>
      <c r="AI94" s="1">
        <v>151</v>
      </c>
      <c r="AJ94" s="1">
        <v>138</v>
      </c>
      <c r="AK94" s="1">
        <v>126</v>
      </c>
      <c r="AL94" s="1">
        <v>155</v>
      </c>
      <c r="AM94" s="1">
        <v>79</v>
      </c>
      <c r="AN94" s="1">
        <v>133</v>
      </c>
      <c r="AO94" s="1">
        <v>159</v>
      </c>
      <c r="AP94" s="1">
        <v>28</v>
      </c>
      <c r="AQ94" s="1">
        <v>54</v>
      </c>
      <c r="AR94" s="1">
        <v>83</v>
      </c>
      <c r="AS94" s="1">
        <v>62</v>
      </c>
      <c r="AT94" s="1">
        <v>97</v>
      </c>
      <c r="AU94" s="1">
        <v>122</v>
      </c>
      <c r="AV94" s="1">
        <v>89</v>
      </c>
      <c r="AW94" s="1">
        <v>82</v>
      </c>
      <c r="AX94" s="1">
        <v>89</v>
      </c>
      <c r="AY94" s="1">
        <v>74</v>
      </c>
      <c r="AZ94" s="1">
        <v>89</v>
      </c>
      <c r="BA94" s="1">
        <v>65</v>
      </c>
      <c r="BB94" s="1">
        <v>80</v>
      </c>
      <c r="BC94" s="1">
        <v>64</v>
      </c>
      <c r="BD94" s="1">
        <v>71</v>
      </c>
      <c r="BE94" s="1">
        <v>112</v>
      </c>
      <c r="BF94" s="1">
        <v>74</v>
      </c>
      <c r="BG94" s="1">
        <v>89</v>
      </c>
      <c r="BH94" s="1">
        <v>85</v>
      </c>
      <c r="BI94" s="1">
        <v>92</v>
      </c>
      <c r="BJ94" s="1">
        <v>135</v>
      </c>
      <c r="BK94" s="1">
        <v>100</v>
      </c>
      <c r="BL94" s="1">
        <v>83</v>
      </c>
      <c r="BM94" s="1">
        <v>62</v>
      </c>
      <c r="BN94" s="1">
        <v>116</v>
      </c>
      <c r="BO94" s="1">
        <v>63</v>
      </c>
      <c r="BP94" s="1">
        <v>112</v>
      </c>
      <c r="BQ94" s="1">
        <v>122</v>
      </c>
      <c r="BR94" s="1">
        <v>97</v>
      </c>
      <c r="BS94" s="1">
        <v>76</v>
      </c>
      <c r="BT94" s="1">
        <v>67</v>
      </c>
      <c r="BU94" s="1">
        <v>126</v>
      </c>
      <c r="BV94" s="1">
        <v>62</v>
      </c>
      <c r="BW94" s="1">
        <v>120</v>
      </c>
      <c r="BX94" s="1">
        <v>117</v>
      </c>
      <c r="BY94" s="1">
        <v>124</v>
      </c>
      <c r="BZ94" s="1">
        <v>81</v>
      </c>
      <c r="CA94" s="1">
        <v>88</v>
      </c>
      <c r="CB94" s="1">
        <v>101</v>
      </c>
      <c r="CC94" s="1">
        <v>143</v>
      </c>
      <c r="CD94" s="1">
        <v>96</v>
      </c>
      <c r="CE94" s="1">
        <v>121</v>
      </c>
      <c r="CF94" s="1">
        <v>127</v>
      </c>
      <c r="CG94" s="1">
        <v>76</v>
      </c>
      <c r="CH94" s="1">
        <v>89</v>
      </c>
      <c r="CI94" s="1">
        <v>150</v>
      </c>
      <c r="CJ94" s="1">
        <v>128</v>
      </c>
      <c r="CK94" s="1">
        <v>146</v>
      </c>
      <c r="CL94" s="1">
        <v>113</v>
      </c>
      <c r="CM94" s="1">
        <v>112</v>
      </c>
      <c r="CN94" s="1">
        <v>151</v>
      </c>
      <c r="CO94" s="1">
        <v>77</v>
      </c>
      <c r="CP94" s="1">
        <v>105</v>
      </c>
      <c r="CQ94" s="1">
        <v>152</v>
      </c>
      <c r="CR94">
        <f t="shared" si="2"/>
        <v>9821</v>
      </c>
      <c r="CS94">
        <f t="shared" si="3"/>
        <v>163.68333333333334</v>
      </c>
    </row>
    <row r="95" spans="3:97" x14ac:dyDescent="0.25">
      <c r="C95" s="2">
        <v>15</v>
      </c>
      <c r="D95" s="1">
        <v>126</v>
      </c>
      <c r="E95" s="1">
        <v>86</v>
      </c>
      <c r="F95" s="1">
        <v>40</v>
      </c>
      <c r="G95" s="1">
        <v>72</v>
      </c>
      <c r="H95" s="1">
        <v>87</v>
      </c>
      <c r="I95" s="1">
        <v>130</v>
      </c>
      <c r="J95" s="1">
        <v>110</v>
      </c>
      <c r="K95" s="1">
        <v>80</v>
      </c>
      <c r="L95" s="1">
        <v>84</v>
      </c>
      <c r="M95" s="1">
        <v>122</v>
      </c>
      <c r="N95" s="1">
        <v>92</v>
      </c>
      <c r="O95" s="1">
        <v>113</v>
      </c>
      <c r="P95" s="1">
        <v>114</v>
      </c>
      <c r="Q95" s="1">
        <v>77</v>
      </c>
      <c r="R95" s="1">
        <v>82</v>
      </c>
      <c r="S95" s="1">
        <v>74</v>
      </c>
      <c r="T95" s="1">
        <v>92</v>
      </c>
      <c r="U95" s="1">
        <v>117</v>
      </c>
      <c r="V95" s="1">
        <v>99</v>
      </c>
      <c r="W95" s="1">
        <v>75</v>
      </c>
      <c r="X95" s="1">
        <v>63</v>
      </c>
      <c r="Y95" s="1">
        <v>116</v>
      </c>
      <c r="Z95" s="1">
        <v>93</v>
      </c>
      <c r="AA95" s="1">
        <v>128</v>
      </c>
      <c r="AB95" s="1">
        <v>108</v>
      </c>
      <c r="AC95" s="1">
        <v>176</v>
      </c>
      <c r="AD95" s="1">
        <v>110</v>
      </c>
      <c r="AE95" s="1">
        <v>119</v>
      </c>
      <c r="AF95" s="1">
        <v>131</v>
      </c>
      <c r="AG95" s="1">
        <v>138</v>
      </c>
      <c r="AH95" s="1">
        <v>151</v>
      </c>
      <c r="AI95" s="1">
        <v>142</v>
      </c>
      <c r="AJ95" s="1">
        <v>158</v>
      </c>
      <c r="AK95" s="1">
        <v>164</v>
      </c>
      <c r="AL95" s="1">
        <v>104</v>
      </c>
      <c r="AM95" s="1">
        <v>152</v>
      </c>
      <c r="AN95" s="1">
        <v>105</v>
      </c>
      <c r="AO95" s="1">
        <v>156</v>
      </c>
      <c r="AP95" s="1">
        <v>151</v>
      </c>
      <c r="AQ95" s="1">
        <v>157</v>
      </c>
      <c r="AR95" s="1">
        <v>132</v>
      </c>
      <c r="AS95" s="1">
        <v>142</v>
      </c>
      <c r="AT95" s="1">
        <v>108</v>
      </c>
      <c r="AU95" s="1">
        <v>140</v>
      </c>
      <c r="AV95" s="1">
        <v>122</v>
      </c>
      <c r="AW95" s="1">
        <v>128</v>
      </c>
      <c r="AX95" s="1">
        <v>105</v>
      </c>
      <c r="AY95" s="1">
        <v>78</v>
      </c>
      <c r="AZ95" s="1">
        <v>84</v>
      </c>
      <c r="BA95" s="1">
        <v>81</v>
      </c>
      <c r="BB95" s="1">
        <v>76</v>
      </c>
      <c r="BC95" s="1">
        <v>83</v>
      </c>
      <c r="BD95" s="1">
        <v>83</v>
      </c>
      <c r="BE95" s="1">
        <v>108</v>
      </c>
      <c r="BF95" s="1">
        <v>70</v>
      </c>
      <c r="BG95" s="1">
        <v>88</v>
      </c>
      <c r="BH95" s="1">
        <v>78</v>
      </c>
      <c r="BI95" s="1">
        <v>79</v>
      </c>
      <c r="BJ95" s="1">
        <v>125</v>
      </c>
      <c r="BK95" s="1">
        <v>101</v>
      </c>
      <c r="BL95" s="1">
        <v>88</v>
      </c>
      <c r="BM95" s="1">
        <v>64</v>
      </c>
      <c r="BN95" s="1">
        <v>123</v>
      </c>
      <c r="BO95" s="1">
        <v>62</v>
      </c>
      <c r="BP95" s="1">
        <v>138</v>
      </c>
      <c r="BQ95" s="1">
        <v>118</v>
      </c>
      <c r="BR95" s="1">
        <v>138</v>
      </c>
      <c r="BS95" s="1">
        <v>86</v>
      </c>
      <c r="BT95" s="1">
        <v>110</v>
      </c>
      <c r="BU95" s="1">
        <v>119</v>
      </c>
      <c r="BV95" s="1">
        <v>101</v>
      </c>
      <c r="BW95" s="1">
        <v>112</v>
      </c>
      <c r="BX95" s="1">
        <v>128</v>
      </c>
      <c r="BY95" s="1">
        <v>117</v>
      </c>
      <c r="BZ95" s="1">
        <v>122</v>
      </c>
      <c r="CA95" s="1">
        <v>112</v>
      </c>
      <c r="CB95" s="1">
        <v>93</v>
      </c>
      <c r="CC95" s="1">
        <v>139</v>
      </c>
      <c r="CD95" s="1">
        <v>97</v>
      </c>
      <c r="CE95" s="1">
        <v>126</v>
      </c>
      <c r="CF95" s="1">
        <v>138</v>
      </c>
      <c r="CG95" s="1">
        <v>90</v>
      </c>
      <c r="CH95" s="1">
        <v>76</v>
      </c>
      <c r="CI95" s="1">
        <v>144</v>
      </c>
      <c r="CJ95" s="1">
        <v>174</v>
      </c>
      <c r="CK95" s="1">
        <v>147</v>
      </c>
      <c r="CL95" s="1">
        <v>103</v>
      </c>
      <c r="CM95" s="1">
        <v>99</v>
      </c>
      <c r="CN95" s="1">
        <v>148</v>
      </c>
      <c r="CO95" s="1">
        <v>97</v>
      </c>
      <c r="CP95" s="1">
        <v>101</v>
      </c>
      <c r="CQ95" s="1">
        <v>151</v>
      </c>
      <c r="CR95">
        <f t="shared" si="2"/>
        <v>10166</v>
      </c>
      <c r="CS95">
        <f t="shared" si="3"/>
        <v>169.43333333333334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2:AA903"/>
  <sheetViews>
    <sheetView topLeftCell="A55" workbookViewId="0">
      <selection activeCell="K61" sqref="K61"/>
    </sheetView>
  </sheetViews>
  <sheetFormatPr baseColWidth="10" defaultColWidth="9.140625" defaultRowHeight="15" x14ac:dyDescent="0.25"/>
  <cols>
    <col min="2" max="2" width="6.85546875" customWidth="1"/>
    <col min="3" max="3" width="12.140625" customWidth="1"/>
  </cols>
  <sheetData>
    <row r="2" spans="3:16" x14ac:dyDescent="0.25">
      <c r="D2" t="s">
        <v>18</v>
      </c>
      <c r="F2" t="s">
        <v>19</v>
      </c>
      <c r="J2" s="31"/>
      <c r="K2" s="5"/>
      <c r="L2" s="5"/>
      <c r="M2" s="5"/>
      <c r="N2" s="5"/>
      <c r="O2" s="5"/>
      <c r="P2" s="5"/>
    </row>
    <row r="3" spans="3:16" x14ac:dyDescent="0.25">
      <c r="D3" s="4" t="s">
        <v>63</v>
      </c>
      <c r="E3" s="4" t="s">
        <v>65</v>
      </c>
      <c r="F3" s="4" t="s">
        <v>64</v>
      </c>
      <c r="G3" s="4" t="s">
        <v>66</v>
      </c>
      <c r="H3" s="8"/>
      <c r="I3" s="5"/>
      <c r="J3" s="29"/>
      <c r="K3" s="5"/>
      <c r="L3" s="6"/>
      <c r="M3" s="6"/>
      <c r="N3" s="5"/>
      <c r="O3" s="6"/>
      <c r="P3" s="5"/>
    </row>
    <row r="4" spans="3:16" x14ac:dyDescent="0.25">
      <c r="C4" s="11" t="s">
        <v>3</v>
      </c>
      <c r="D4" s="1">
        <v>175</v>
      </c>
      <c r="E4" s="1">
        <v>205.5</v>
      </c>
      <c r="F4" s="27">
        <v>25</v>
      </c>
      <c r="G4" s="1">
        <v>24.5</v>
      </c>
      <c r="H4" s="5"/>
      <c r="K4" s="5"/>
      <c r="L4" s="5"/>
      <c r="M4" s="6"/>
      <c r="N4" s="5"/>
      <c r="O4" s="6"/>
      <c r="P4" s="5"/>
    </row>
    <row r="5" spans="3:16" x14ac:dyDescent="0.25">
      <c r="C5" s="11" t="s">
        <v>3</v>
      </c>
      <c r="D5" s="1">
        <v>113.5</v>
      </c>
      <c r="E5" s="1">
        <v>253</v>
      </c>
      <c r="F5" s="27">
        <v>24.1</v>
      </c>
      <c r="G5" s="1">
        <v>24.2</v>
      </c>
      <c r="H5" s="5"/>
      <c r="K5" s="5"/>
      <c r="L5" s="5"/>
      <c r="M5" s="6"/>
      <c r="N5" s="5"/>
      <c r="O5" s="6"/>
      <c r="P5" s="5"/>
    </row>
    <row r="6" spans="3:16" x14ac:dyDescent="0.25">
      <c r="C6" s="11" t="s">
        <v>3</v>
      </c>
      <c r="D6" s="2">
        <v>161</v>
      </c>
      <c r="E6" s="1">
        <v>280</v>
      </c>
      <c r="F6" s="27">
        <v>25.6</v>
      </c>
      <c r="G6" s="1">
        <v>26</v>
      </c>
      <c r="H6" s="5"/>
      <c r="K6" s="5"/>
      <c r="L6" s="5"/>
      <c r="M6" s="6"/>
      <c r="N6" s="6"/>
      <c r="O6" s="6"/>
      <c r="P6" s="5"/>
    </row>
    <row r="7" spans="3:16" x14ac:dyDescent="0.25">
      <c r="C7" s="11" t="s">
        <v>3</v>
      </c>
      <c r="D7" s="1">
        <v>105.5</v>
      </c>
      <c r="E7" s="1">
        <v>296</v>
      </c>
      <c r="F7" s="27">
        <v>23.6</v>
      </c>
      <c r="G7" s="1">
        <v>24</v>
      </c>
      <c r="H7" s="5"/>
      <c r="K7" s="5"/>
      <c r="L7" s="5"/>
      <c r="M7" s="6"/>
      <c r="N7" s="6"/>
      <c r="O7" s="6"/>
      <c r="P7" s="5"/>
    </row>
    <row r="8" spans="3:16" x14ac:dyDescent="0.25">
      <c r="C8" s="11" t="s">
        <v>3</v>
      </c>
      <c r="D8" s="1">
        <v>105.5</v>
      </c>
      <c r="E8" s="1">
        <v>306</v>
      </c>
      <c r="F8" s="27">
        <v>22.6</v>
      </c>
      <c r="G8" s="1">
        <v>26.5</v>
      </c>
      <c r="H8" s="5"/>
      <c r="K8" s="5"/>
      <c r="L8" s="5"/>
      <c r="M8" s="6"/>
      <c r="N8" s="6"/>
      <c r="O8" s="6"/>
      <c r="P8" s="5"/>
    </row>
    <row r="9" spans="3:16" x14ac:dyDescent="0.25">
      <c r="C9" s="11" t="s">
        <v>3</v>
      </c>
      <c r="D9" s="1">
        <v>102</v>
      </c>
      <c r="E9" s="1">
        <v>319</v>
      </c>
      <c r="F9" s="27">
        <v>23</v>
      </c>
      <c r="G9" s="1">
        <v>25.5</v>
      </c>
      <c r="H9" s="5"/>
      <c r="K9" s="5"/>
      <c r="L9" s="6"/>
      <c r="M9" s="6"/>
      <c r="N9" s="6"/>
      <c r="O9" s="6"/>
      <c r="P9" s="5"/>
    </row>
    <row r="10" spans="3:16" x14ac:dyDescent="0.25">
      <c r="C10" s="11" t="s">
        <v>3</v>
      </c>
      <c r="D10" s="1">
        <v>144</v>
      </c>
      <c r="E10" s="1">
        <v>255</v>
      </c>
      <c r="F10" s="28">
        <v>23.6</v>
      </c>
      <c r="G10" s="1">
        <v>24.6</v>
      </c>
      <c r="H10" s="5"/>
      <c r="K10" s="5"/>
      <c r="L10" s="6"/>
      <c r="M10" s="6"/>
      <c r="N10" s="6"/>
      <c r="O10" s="6"/>
      <c r="P10" s="5"/>
    </row>
    <row r="11" spans="3:16" x14ac:dyDescent="0.25">
      <c r="C11" s="11" t="s">
        <v>3</v>
      </c>
      <c r="D11" s="1">
        <v>146</v>
      </c>
      <c r="E11" s="1">
        <v>227</v>
      </c>
      <c r="F11" s="28">
        <v>23.8</v>
      </c>
      <c r="G11" s="1">
        <v>24</v>
      </c>
      <c r="H11" s="5"/>
      <c r="K11" s="5"/>
      <c r="L11" s="5"/>
      <c r="M11" s="5"/>
      <c r="N11" s="5"/>
      <c r="O11" s="5"/>
      <c r="P11" s="5"/>
    </row>
    <row r="12" spans="3:16" x14ac:dyDescent="0.25">
      <c r="C12" s="11" t="s">
        <v>3</v>
      </c>
      <c r="D12" s="1">
        <v>135</v>
      </c>
      <c r="E12" s="1">
        <v>246</v>
      </c>
      <c r="F12" s="28">
        <v>23.2</v>
      </c>
      <c r="G12" s="1">
        <v>25</v>
      </c>
      <c r="H12" s="5"/>
    </row>
    <row r="13" spans="3:16" x14ac:dyDescent="0.25">
      <c r="C13" s="11" t="s">
        <v>3</v>
      </c>
      <c r="D13" s="2">
        <v>170</v>
      </c>
      <c r="E13" s="1">
        <v>307</v>
      </c>
      <c r="F13" s="28">
        <v>24.6</v>
      </c>
      <c r="G13" s="1">
        <v>25</v>
      </c>
      <c r="H13" s="5"/>
    </row>
    <row r="14" spans="3:16" x14ac:dyDescent="0.25">
      <c r="C14" s="11" t="s">
        <v>3</v>
      </c>
      <c r="D14" s="2">
        <v>161</v>
      </c>
      <c r="E14" s="1">
        <v>308.5</v>
      </c>
      <c r="F14" s="28">
        <v>22.5</v>
      </c>
      <c r="G14" s="1">
        <v>27</v>
      </c>
      <c r="H14" s="5"/>
    </row>
    <row r="15" spans="3:16" x14ac:dyDescent="0.25">
      <c r="C15" s="11" t="s">
        <v>3</v>
      </c>
      <c r="D15" s="1">
        <v>137</v>
      </c>
      <c r="E15" s="1">
        <v>297</v>
      </c>
      <c r="F15" s="28">
        <v>23</v>
      </c>
      <c r="G15" s="1">
        <v>26.5</v>
      </c>
      <c r="H15" s="5"/>
    </row>
    <row r="16" spans="3:16" x14ac:dyDescent="0.25">
      <c r="C16" s="11" t="s">
        <v>3</v>
      </c>
      <c r="D16" s="1">
        <v>188</v>
      </c>
      <c r="E16" s="1">
        <v>243.5</v>
      </c>
      <c r="F16" s="28">
        <v>23.5</v>
      </c>
      <c r="G16" s="1">
        <v>24</v>
      </c>
      <c r="H16" s="5"/>
    </row>
    <row r="17" spans="3:27" x14ac:dyDescent="0.25">
      <c r="C17" s="11" t="s">
        <v>3</v>
      </c>
      <c r="D17" s="1">
        <v>187</v>
      </c>
      <c r="E17" s="1">
        <v>312.10000000000002</v>
      </c>
      <c r="F17" s="27">
        <v>23</v>
      </c>
      <c r="G17" s="1">
        <v>27.1</v>
      </c>
      <c r="H17" s="5"/>
    </row>
    <row r="18" spans="3:27" x14ac:dyDescent="0.25">
      <c r="C18" s="11" t="s">
        <v>3</v>
      </c>
      <c r="D18" s="1">
        <v>139</v>
      </c>
      <c r="E18" s="1">
        <v>332.2</v>
      </c>
      <c r="F18" s="28">
        <v>24.5</v>
      </c>
      <c r="G18" s="1">
        <v>27.8</v>
      </c>
      <c r="H18" s="5"/>
      <c r="V18" s="5"/>
      <c r="W18" s="5"/>
      <c r="X18" s="5"/>
      <c r="Y18" s="5"/>
      <c r="Z18" s="5"/>
      <c r="AA18" s="5"/>
    </row>
    <row r="19" spans="3:27" x14ac:dyDescent="0.25">
      <c r="C19" s="11" t="s">
        <v>3</v>
      </c>
      <c r="D19" s="1">
        <v>180</v>
      </c>
      <c r="E19" s="1">
        <v>253</v>
      </c>
      <c r="F19" s="28">
        <v>23.8</v>
      </c>
      <c r="G19" s="1">
        <v>25.5</v>
      </c>
      <c r="H19" s="5"/>
      <c r="V19" s="5"/>
      <c r="W19" s="5"/>
      <c r="X19" s="5"/>
      <c r="Y19" s="5"/>
      <c r="Z19" s="5"/>
      <c r="AA19" s="5"/>
    </row>
    <row r="20" spans="3:27" x14ac:dyDescent="0.25">
      <c r="C20" s="11" t="s">
        <v>3</v>
      </c>
      <c r="D20" s="1">
        <v>134.5</v>
      </c>
      <c r="E20" s="1">
        <v>235</v>
      </c>
      <c r="F20" s="27">
        <v>23.6</v>
      </c>
      <c r="G20" s="1">
        <v>24.5</v>
      </c>
      <c r="H20" s="5"/>
      <c r="V20" s="5"/>
      <c r="W20" s="5"/>
      <c r="X20" s="5"/>
      <c r="Y20" s="5"/>
      <c r="Z20" s="5"/>
      <c r="AA20" s="5"/>
    </row>
    <row r="21" spans="3:27" x14ac:dyDescent="0.25">
      <c r="C21" s="11" t="s">
        <v>3</v>
      </c>
      <c r="D21" s="2">
        <v>183</v>
      </c>
      <c r="E21" s="1">
        <v>243</v>
      </c>
      <c r="F21" s="28">
        <v>23.6</v>
      </c>
      <c r="G21" s="1">
        <v>25.5</v>
      </c>
      <c r="H21" s="5"/>
      <c r="V21" s="5"/>
      <c r="W21" s="5"/>
      <c r="X21" s="5"/>
      <c r="Y21" s="5"/>
      <c r="Z21" s="5"/>
      <c r="AA21" s="5"/>
    </row>
    <row r="22" spans="3:27" x14ac:dyDescent="0.25">
      <c r="C22" s="11" t="s">
        <v>3</v>
      </c>
      <c r="D22" s="2">
        <v>140</v>
      </c>
      <c r="E22" s="1">
        <v>318</v>
      </c>
      <c r="F22" s="28">
        <v>23.8</v>
      </c>
      <c r="G22" s="1">
        <v>27.6</v>
      </c>
      <c r="H22" s="5"/>
      <c r="V22" s="5"/>
      <c r="W22" s="5"/>
      <c r="X22" s="5"/>
      <c r="Y22" s="5"/>
      <c r="Z22" s="5"/>
      <c r="AA22" s="5"/>
    </row>
    <row r="23" spans="3:27" x14ac:dyDescent="0.25">
      <c r="C23" s="11" t="s">
        <v>3</v>
      </c>
      <c r="D23" s="2">
        <v>162</v>
      </c>
      <c r="E23" s="1">
        <v>263</v>
      </c>
      <c r="F23" s="28">
        <v>23.5</v>
      </c>
      <c r="G23" s="1">
        <v>27.2</v>
      </c>
      <c r="H23" s="5"/>
      <c r="V23" s="5"/>
      <c r="W23" s="5"/>
      <c r="X23" s="5"/>
      <c r="Y23" s="5"/>
      <c r="Z23" s="5"/>
      <c r="AA23" s="5"/>
    </row>
    <row r="24" spans="3:27" x14ac:dyDescent="0.25">
      <c r="C24" s="11" t="s">
        <v>3</v>
      </c>
      <c r="D24" s="2">
        <v>140</v>
      </c>
      <c r="E24" s="1">
        <v>312</v>
      </c>
      <c r="F24" s="28">
        <v>23.1</v>
      </c>
      <c r="G24" s="1">
        <v>28.2</v>
      </c>
      <c r="H24" s="5"/>
      <c r="V24" s="5"/>
      <c r="W24" s="5"/>
      <c r="X24" s="5"/>
      <c r="Y24" s="5"/>
      <c r="Z24" s="5"/>
      <c r="AA24" s="5"/>
    </row>
    <row r="25" spans="3:27" x14ac:dyDescent="0.25">
      <c r="C25" s="11" t="s">
        <v>3</v>
      </c>
      <c r="D25" s="2">
        <v>160</v>
      </c>
      <c r="E25" s="1">
        <v>265</v>
      </c>
      <c r="F25" s="28">
        <v>23</v>
      </c>
      <c r="G25" s="1">
        <v>27.8</v>
      </c>
      <c r="H25" s="5"/>
      <c r="V25" s="5"/>
      <c r="W25" s="5"/>
      <c r="X25" s="5"/>
      <c r="Y25" s="5"/>
      <c r="Z25" s="5"/>
      <c r="AA25" s="5"/>
    </row>
    <row r="26" spans="3:27" x14ac:dyDescent="0.25">
      <c r="C26" s="11" t="s">
        <v>3</v>
      </c>
      <c r="D26" s="2">
        <v>130</v>
      </c>
      <c r="E26" s="1">
        <v>218</v>
      </c>
      <c r="F26" s="28">
        <v>23.7</v>
      </c>
      <c r="G26" s="1">
        <v>25.2</v>
      </c>
      <c r="H26" s="5"/>
      <c r="V26" s="5"/>
      <c r="W26" s="5"/>
      <c r="X26" s="5"/>
      <c r="Y26" s="5"/>
      <c r="Z26" s="5"/>
      <c r="AA26" s="5"/>
    </row>
    <row r="27" spans="3:27" x14ac:dyDescent="0.25">
      <c r="C27" s="11" t="s">
        <v>3</v>
      </c>
      <c r="D27" s="2">
        <v>133</v>
      </c>
      <c r="E27" s="1">
        <v>241.5</v>
      </c>
      <c r="F27" s="28">
        <v>24.2</v>
      </c>
      <c r="G27" s="1">
        <v>26</v>
      </c>
      <c r="H27" s="5"/>
      <c r="V27" s="6"/>
      <c r="W27" s="6"/>
      <c r="X27" s="6"/>
      <c r="Y27" s="6"/>
      <c r="Z27" s="5"/>
      <c r="AA27" s="5"/>
    </row>
    <row r="28" spans="3:27" x14ac:dyDescent="0.25">
      <c r="C28" s="11" t="s">
        <v>3</v>
      </c>
      <c r="D28" s="2">
        <v>165</v>
      </c>
      <c r="E28" s="2">
        <v>310.3</v>
      </c>
      <c r="F28" s="28">
        <v>22.4</v>
      </c>
      <c r="G28" s="2">
        <v>28</v>
      </c>
      <c r="H28" s="5"/>
      <c r="V28" s="5"/>
      <c r="W28" s="5"/>
      <c r="X28" s="5"/>
      <c r="Y28" s="5"/>
      <c r="Z28" s="5"/>
      <c r="AA28" s="5"/>
    </row>
    <row r="29" spans="3:27" x14ac:dyDescent="0.25">
      <c r="C29" s="11" t="s">
        <v>3</v>
      </c>
      <c r="D29" s="1">
        <v>111</v>
      </c>
      <c r="E29" s="2">
        <v>320</v>
      </c>
      <c r="F29" s="27">
        <v>22.8</v>
      </c>
      <c r="G29" s="2">
        <v>27.5</v>
      </c>
      <c r="H29" s="5"/>
    </row>
    <row r="30" spans="3:27" x14ac:dyDescent="0.25">
      <c r="C30" s="11" t="s">
        <v>3</v>
      </c>
      <c r="D30" s="2">
        <v>168</v>
      </c>
      <c r="E30" s="2">
        <v>285.2</v>
      </c>
      <c r="F30" s="28">
        <v>22.8</v>
      </c>
      <c r="G30" s="2">
        <v>28.2</v>
      </c>
      <c r="H30" s="5"/>
    </row>
    <row r="31" spans="3:27" x14ac:dyDescent="0.25">
      <c r="C31" s="11" t="s">
        <v>3</v>
      </c>
      <c r="D31" s="1">
        <v>191</v>
      </c>
      <c r="E31" s="2">
        <v>265.2</v>
      </c>
      <c r="F31" s="27">
        <v>22.1</v>
      </c>
      <c r="G31" s="2">
        <v>27.2</v>
      </c>
      <c r="H31" s="5"/>
    </row>
    <row r="32" spans="3:27" x14ac:dyDescent="0.25">
      <c r="C32" s="11" t="s">
        <v>3</v>
      </c>
      <c r="D32" s="2">
        <v>130</v>
      </c>
      <c r="E32" s="2">
        <v>295</v>
      </c>
      <c r="F32" s="28">
        <v>23.2</v>
      </c>
      <c r="G32" s="2">
        <v>27.6</v>
      </c>
      <c r="H32" s="5"/>
    </row>
    <row r="33" spans="3:8" x14ac:dyDescent="0.25">
      <c r="C33" s="11" t="s">
        <v>3</v>
      </c>
      <c r="D33" s="2">
        <v>174</v>
      </c>
      <c r="E33" s="2">
        <v>241.5</v>
      </c>
      <c r="F33" s="28">
        <v>22.8</v>
      </c>
      <c r="G33" s="2">
        <v>25.1</v>
      </c>
      <c r="H33" s="5"/>
    </row>
    <row r="34" spans="3:8" x14ac:dyDescent="0.25">
      <c r="C34" s="11" t="s">
        <v>3</v>
      </c>
      <c r="D34" s="2">
        <v>178</v>
      </c>
      <c r="E34" s="2">
        <v>263.5</v>
      </c>
      <c r="F34" s="28">
        <v>23.4</v>
      </c>
      <c r="G34" s="2">
        <v>25.5</v>
      </c>
      <c r="H34" s="5"/>
    </row>
    <row r="35" spans="3:8" x14ac:dyDescent="0.25">
      <c r="C35" s="11" t="s">
        <v>3</v>
      </c>
      <c r="D35" s="1">
        <v>115</v>
      </c>
      <c r="E35" s="2">
        <v>277.5</v>
      </c>
      <c r="F35" s="27">
        <v>23.7</v>
      </c>
      <c r="G35" s="2">
        <v>26</v>
      </c>
      <c r="H35" s="5"/>
    </row>
    <row r="36" spans="3:8" x14ac:dyDescent="0.25">
      <c r="C36" s="11" t="s">
        <v>3</v>
      </c>
      <c r="D36" s="1">
        <v>186</v>
      </c>
      <c r="E36" s="2">
        <v>240.5</v>
      </c>
      <c r="F36" s="27">
        <v>23.1</v>
      </c>
      <c r="G36" s="2">
        <v>26.8</v>
      </c>
      <c r="H36" s="5"/>
    </row>
    <row r="37" spans="3:8" x14ac:dyDescent="0.25">
      <c r="C37" s="11" t="s">
        <v>3</v>
      </c>
      <c r="D37" s="1">
        <v>118</v>
      </c>
      <c r="E37" s="2">
        <v>253</v>
      </c>
      <c r="F37" s="27">
        <v>23.6</v>
      </c>
      <c r="G37" s="1">
        <v>26.8</v>
      </c>
      <c r="H37" s="5"/>
    </row>
    <row r="38" spans="3:8" x14ac:dyDescent="0.25">
      <c r="C38" s="11" t="s">
        <v>3</v>
      </c>
      <c r="D38" s="1">
        <v>180</v>
      </c>
      <c r="E38" s="2">
        <v>244</v>
      </c>
      <c r="F38" s="27">
        <v>23.8</v>
      </c>
      <c r="G38" s="1">
        <v>26.9</v>
      </c>
      <c r="H38" s="5"/>
    </row>
    <row r="39" spans="3:8" x14ac:dyDescent="0.25">
      <c r="C39" s="11" t="s">
        <v>3</v>
      </c>
      <c r="D39" s="1">
        <v>153</v>
      </c>
      <c r="E39" s="2">
        <v>238</v>
      </c>
      <c r="F39" s="27">
        <v>23.3</v>
      </c>
      <c r="G39" s="1">
        <v>26.3</v>
      </c>
      <c r="H39" s="5"/>
    </row>
    <row r="40" spans="3:8" x14ac:dyDescent="0.25">
      <c r="C40" s="11" t="s">
        <v>3</v>
      </c>
      <c r="D40" s="2">
        <v>118</v>
      </c>
      <c r="E40" s="2">
        <v>265</v>
      </c>
      <c r="F40" s="28">
        <v>24.2</v>
      </c>
      <c r="G40" s="1">
        <v>25.9</v>
      </c>
      <c r="H40" s="5"/>
    </row>
    <row r="41" spans="3:8" x14ac:dyDescent="0.25">
      <c r="C41" s="11" t="s">
        <v>3</v>
      </c>
      <c r="D41" s="1">
        <v>147.5</v>
      </c>
      <c r="E41" s="2">
        <v>233</v>
      </c>
      <c r="F41" s="27">
        <v>24.2</v>
      </c>
      <c r="G41" s="1">
        <v>27.5</v>
      </c>
      <c r="H41" s="5"/>
    </row>
    <row r="42" spans="3:8" x14ac:dyDescent="0.25">
      <c r="C42" s="11" t="s">
        <v>3</v>
      </c>
      <c r="D42" s="2">
        <v>166.5</v>
      </c>
      <c r="E42" s="2">
        <v>253.3</v>
      </c>
      <c r="F42" s="28">
        <v>25</v>
      </c>
      <c r="G42" s="1">
        <v>26.8</v>
      </c>
      <c r="H42" s="5"/>
    </row>
    <row r="43" spans="3:8" x14ac:dyDescent="0.25">
      <c r="C43" s="11" t="s">
        <v>3</v>
      </c>
      <c r="D43" s="2">
        <v>188</v>
      </c>
      <c r="E43" s="2">
        <v>235.2</v>
      </c>
      <c r="F43" s="28">
        <v>24</v>
      </c>
      <c r="G43" s="1">
        <v>26.4</v>
      </c>
      <c r="H43" s="5"/>
    </row>
    <row r="44" spans="3:8" x14ac:dyDescent="0.25">
      <c r="C44" s="11" t="s">
        <v>3</v>
      </c>
      <c r="D44" s="2">
        <v>108.5</v>
      </c>
      <c r="E44" s="2">
        <v>214.5</v>
      </c>
      <c r="F44" s="28">
        <v>22.6</v>
      </c>
      <c r="G44" s="1">
        <v>25.8</v>
      </c>
      <c r="H44" s="5"/>
    </row>
    <row r="45" spans="3:8" x14ac:dyDescent="0.25">
      <c r="C45" s="11" t="s">
        <v>3</v>
      </c>
      <c r="D45" s="2">
        <v>137</v>
      </c>
      <c r="E45" s="2">
        <v>231.4</v>
      </c>
      <c r="F45" s="28">
        <v>24</v>
      </c>
      <c r="G45" s="1">
        <v>26.6</v>
      </c>
      <c r="H45" s="5"/>
    </row>
    <row r="46" spans="3:8" x14ac:dyDescent="0.25">
      <c r="C46" s="11" t="s">
        <v>3</v>
      </c>
      <c r="D46" s="2">
        <v>143</v>
      </c>
      <c r="E46" s="2">
        <v>245.3</v>
      </c>
      <c r="F46" s="28">
        <v>23.8</v>
      </c>
      <c r="G46" s="1">
        <v>26.3</v>
      </c>
      <c r="H46" s="5"/>
    </row>
    <row r="47" spans="3:8" x14ac:dyDescent="0.25">
      <c r="C47" s="11" t="s">
        <v>3</v>
      </c>
      <c r="D47" s="2">
        <v>120</v>
      </c>
      <c r="E47" s="2">
        <v>241.3</v>
      </c>
      <c r="F47" s="28">
        <v>23.5</v>
      </c>
      <c r="G47" s="1">
        <v>27.2</v>
      </c>
      <c r="H47" s="5"/>
    </row>
    <row r="48" spans="3:8" x14ac:dyDescent="0.25">
      <c r="C48" s="11" t="s">
        <v>3</v>
      </c>
      <c r="D48" s="2">
        <v>123</v>
      </c>
      <c r="E48" s="2">
        <v>215.2</v>
      </c>
      <c r="F48" s="28">
        <v>23.2</v>
      </c>
      <c r="G48" s="1">
        <v>25.4</v>
      </c>
      <c r="H48" s="5"/>
    </row>
    <row r="49" spans="3:12" x14ac:dyDescent="0.25">
      <c r="C49" s="11" t="s">
        <v>3</v>
      </c>
      <c r="D49" s="2">
        <v>139.5</v>
      </c>
      <c r="E49" s="2">
        <v>231.4</v>
      </c>
      <c r="F49" s="28">
        <v>23</v>
      </c>
      <c r="G49" s="1">
        <v>25.9</v>
      </c>
      <c r="H49" s="5"/>
    </row>
    <row r="50" spans="3:12" x14ac:dyDescent="0.25">
      <c r="C50" s="11" t="s">
        <v>3</v>
      </c>
      <c r="D50" s="2">
        <v>142</v>
      </c>
      <c r="E50" s="2">
        <v>251.6</v>
      </c>
      <c r="F50" s="28">
        <v>22.8</v>
      </c>
      <c r="G50" s="1">
        <v>26.1</v>
      </c>
      <c r="H50" s="5"/>
    </row>
    <row r="51" spans="3:12" x14ac:dyDescent="0.25">
      <c r="C51" s="11" t="s">
        <v>3</v>
      </c>
      <c r="D51" s="2">
        <v>172</v>
      </c>
      <c r="E51" s="2">
        <v>210.3</v>
      </c>
      <c r="F51" s="28">
        <v>23.5</v>
      </c>
      <c r="G51" s="1">
        <v>25</v>
      </c>
      <c r="H51" s="5"/>
    </row>
    <row r="52" spans="3:12" x14ac:dyDescent="0.25">
      <c r="C52" s="11" t="s">
        <v>3</v>
      </c>
      <c r="D52" s="2">
        <v>192</v>
      </c>
      <c r="E52" s="2">
        <v>241.2</v>
      </c>
      <c r="F52" s="28">
        <v>24.1</v>
      </c>
      <c r="G52" s="1">
        <v>26.7</v>
      </c>
      <c r="H52" s="5"/>
    </row>
    <row r="53" spans="3:12" x14ac:dyDescent="0.25">
      <c r="C53" s="11" t="s">
        <v>3</v>
      </c>
      <c r="D53" s="2">
        <v>157</v>
      </c>
      <c r="E53" s="2" t="s">
        <v>51</v>
      </c>
      <c r="F53" s="28">
        <v>23.5</v>
      </c>
      <c r="G53" s="2" t="s">
        <v>51</v>
      </c>
      <c r="H53" s="8"/>
    </row>
    <row r="54" spans="3:12" x14ac:dyDescent="0.25">
      <c r="C54" s="11" t="s">
        <v>3</v>
      </c>
      <c r="D54" s="2">
        <v>153</v>
      </c>
      <c r="E54" s="2" t="s">
        <v>51</v>
      </c>
      <c r="F54" s="28">
        <v>23.5</v>
      </c>
      <c r="G54" s="2" t="s">
        <v>51</v>
      </c>
      <c r="H54" s="8"/>
    </row>
    <row r="55" spans="3:12" x14ac:dyDescent="0.25">
      <c r="C55" s="11" t="s">
        <v>3</v>
      </c>
      <c r="D55" s="2">
        <v>179</v>
      </c>
      <c r="E55" s="2" t="s">
        <v>51</v>
      </c>
      <c r="F55" s="28">
        <v>22.5</v>
      </c>
      <c r="G55" s="2" t="s">
        <v>51</v>
      </c>
      <c r="H55" s="8"/>
    </row>
    <row r="56" spans="3:12" x14ac:dyDescent="0.25">
      <c r="C56" s="11" t="s">
        <v>3</v>
      </c>
      <c r="D56" s="2">
        <v>86</v>
      </c>
      <c r="E56" s="2" t="s">
        <v>51</v>
      </c>
      <c r="F56" s="28">
        <v>22.5</v>
      </c>
      <c r="G56" s="2" t="s">
        <v>51</v>
      </c>
      <c r="H56" s="8"/>
    </row>
    <row r="57" spans="3:12" x14ac:dyDescent="0.25">
      <c r="C57" s="11" t="s">
        <v>3</v>
      </c>
      <c r="D57" s="2">
        <v>164</v>
      </c>
      <c r="E57" s="2" t="s">
        <v>51</v>
      </c>
      <c r="F57" s="28">
        <v>24</v>
      </c>
      <c r="G57" s="2" t="s">
        <v>51</v>
      </c>
      <c r="H57" s="8"/>
    </row>
    <row r="58" spans="3:12" x14ac:dyDescent="0.25">
      <c r="C58" s="11" t="s">
        <v>3</v>
      </c>
      <c r="D58" s="2">
        <v>103</v>
      </c>
      <c r="E58" s="2" t="s">
        <v>51</v>
      </c>
      <c r="F58" s="28">
        <v>23.5</v>
      </c>
      <c r="G58" s="2" t="s">
        <v>51</v>
      </c>
      <c r="H58" s="8"/>
    </row>
    <row r="59" spans="3:12" x14ac:dyDescent="0.25">
      <c r="C59" s="11" t="s">
        <v>3</v>
      </c>
      <c r="D59" s="2">
        <v>124</v>
      </c>
      <c r="E59" s="2" t="s">
        <v>51</v>
      </c>
      <c r="F59" s="28">
        <v>23.8</v>
      </c>
      <c r="G59" s="2" t="s">
        <v>51</v>
      </c>
      <c r="H59" s="8"/>
    </row>
    <row r="60" spans="3:12" x14ac:dyDescent="0.25">
      <c r="C60" s="11" t="s">
        <v>3</v>
      </c>
      <c r="D60" s="2">
        <v>103.5</v>
      </c>
      <c r="E60" s="2" t="s">
        <v>51</v>
      </c>
      <c r="F60" s="28">
        <v>22</v>
      </c>
      <c r="G60" s="2" t="s">
        <v>51</v>
      </c>
      <c r="H60" s="8"/>
    </row>
    <row r="61" spans="3:12" x14ac:dyDescent="0.25">
      <c r="C61" s="11" t="s">
        <v>3</v>
      </c>
      <c r="D61" s="2">
        <v>175</v>
      </c>
      <c r="E61" s="2" t="s">
        <v>51</v>
      </c>
      <c r="F61" s="28">
        <v>22.8</v>
      </c>
      <c r="G61" s="2" t="s">
        <v>51</v>
      </c>
      <c r="H61" s="8"/>
    </row>
    <row r="62" spans="3:12" x14ac:dyDescent="0.25">
      <c r="C62" s="11" t="s">
        <v>3</v>
      </c>
      <c r="D62" s="2">
        <v>180</v>
      </c>
      <c r="E62" s="2" t="s">
        <v>51</v>
      </c>
      <c r="F62" s="28">
        <v>22.4</v>
      </c>
      <c r="G62" s="2" t="s">
        <v>51</v>
      </c>
      <c r="H62" s="8"/>
    </row>
    <row r="63" spans="3:12" x14ac:dyDescent="0.25">
      <c r="C63" s="11" t="s">
        <v>3</v>
      </c>
      <c r="D63" s="2">
        <v>156</v>
      </c>
      <c r="E63" s="2" t="s">
        <v>51</v>
      </c>
      <c r="F63" s="28">
        <v>22.3</v>
      </c>
      <c r="G63" s="2" t="s">
        <v>51</v>
      </c>
      <c r="H63" s="8"/>
      <c r="J63" s="5"/>
      <c r="K63" s="5"/>
      <c r="L63" s="5"/>
    </row>
    <row r="64" spans="3:12" x14ac:dyDescent="0.25">
      <c r="C64" s="12" t="s">
        <v>4</v>
      </c>
      <c r="D64" s="2">
        <v>197</v>
      </c>
      <c r="E64" s="2">
        <v>284</v>
      </c>
      <c r="F64" s="28">
        <v>24.2</v>
      </c>
      <c r="G64" s="2">
        <v>27.5</v>
      </c>
      <c r="H64" s="5"/>
      <c r="J64" s="5"/>
      <c r="K64" s="8"/>
      <c r="L64" s="5"/>
    </row>
    <row r="65" spans="3:12" x14ac:dyDescent="0.25">
      <c r="C65" s="12" t="s">
        <v>4</v>
      </c>
      <c r="D65" s="1">
        <v>161</v>
      </c>
      <c r="E65" s="2">
        <v>301</v>
      </c>
      <c r="F65" s="28">
        <v>25</v>
      </c>
      <c r="G65" s="2">
        <v>25.5</v>
      </c>
      <c r="H65" s="5"/>
      <c r="J65" s="5"/>
      <c r="K65" s="8"/>
      <c r="L65" s="5"/>
    </row>
    <row r="66" spans="3:12" x14ac:dyDescent="0.25">
      <c r="C66" s="12" t="s">
        <v>4</v>
      </c>
      <c r="D66" s="2">
        <v>108</v>
      </c>
      <c r="E66" s="2">
        <v>268</v>
      </c>
      <c r="F66" s="28">
        <v>24</v>
      </c>
      <c r="G66" s="2">
        <v>25.2</v>
      </c>
      <c r="H66" s="5"/>
      <c r="J66" s="5"/>
      <c r="K66" s="8"/>
      <c r="L66" s="5"/>
    </row>
    <row r="67" spans="3:12" x14ac:dyDescent="0.25">
      <c r="C67" s="12" t="s">
        <v>4</v>
      </c>
      <c r="D67" s="1">
        <v>157</v>
      </c>
      <c r="E67" s="2">
        <v>282</v>
      </c>
      <c r="F67" s="28">
        <v>23.6</v>
      </c>
      <c r="G67" s="2">
        <v>25.5</v>
      </c>
      <c r="H67" s="5"/>
      <c r="J67" s="5"/>
      <c r="K67" s="5"/>
      <c r="L67" s="5"/>
    </row>
    <row r="68" spans="3:12" x14ac:dyDescent="0.25">
      <c r="C68" s="12" t="s">
        <v>4</v>
      </c>
      <c r="D68" s="1">
        <v>170</v>
      </c>
      <c r="E68" s="2">
        <v>259</v>
      </c>
      <c r="F68" s="28">
        <v>23.2</v>
      </c>
      <c r="G68" s="2">
        <v>25</v>
      </c>
      <c r="H68" s="5"/>
      <c r="J68" s="5"/>
      <c r="K68" s="5"/>
      <c r="L68" s="5"/>
    </row>
    <row r="69" spans="3:12" x14ac:dyDescent="0.25">
      <c r="C69" s="12" t="s">
        <v>4</v>
      </c>
      <c r="D69" s="2">
        <v>103</v>
      </c>
      <c r="E69" s="2">
        <v>271</v>
      </c>
      <c r="F69" s="28">
        <v>22</v>
      </c>
      <c r="G69" s="2">
        <v>24.8</v>
      </c>
      <c r="H69" s="5"/>
      <c r="J69" s="5"/>
      <c r="K69" s="5"/>
      <c r="L69" s="5"/>
    </row>
    <row r="70" spans="3:12" x14ac:dyDescent="0.25">
      <c r="C70" s="12" t="s">
        <v>4</v>
      </c>
      <c r="D70" s="2">
        <v>131</v>
      </c>
      <c r="E70" s="2">
        <v>284</v>
      </c>
      <c r="F70" s="28">
        <v>22.5</v>
      </c>
      <c r="G70" s="2">
        <v>26.5</v>
      </c>
      <c r="H70" s="5"/>
      <c r="J70" s="5"/>
      <c r="K70" s="5"/>
      <c r="L70" s="5"/>
    </row>
    <row r="71" spans="3:12" x14ac:dyDescent="0.25">
      <c r="C71" s="12" t="s">
        <v>4</v>
      </c>
      <c r="D71" s="1">
        <v>152</v>
      </c>
      <c r="E71" s="2">
        <v>250</v>
      </c>
      <c r="F71" s="28">
        <v>23.3</v>
      </c>
      <c r="G71" s="2">
        <v>25.2</v>
      </c>
      <c r="H71" s="5"/>
    </row>
    <row r="72" spans="3:12" x14ac:dyDescent="0.25">
      <c r="C72" s="12" t="s">
        <v>4</v>
      </c>
      <c r="D72" s="2">
        <v>120</v>
      </c>
      <c r="E72" s="2">
        <v>212</v>
      </c>
      <c r="F72" s="28">
        <v>23</v>
      </c>
      <c r="G72" s="2">
        <v>25.5</v>
      </c>
      <c r="H72" s="5"/>
    </row>
    <row r="73" spans="3:12" x14ac:dyDescent="0.25">
      <c r="C73" s="12" t="s">
        <v>4</v>
      </c>
      <c r="D73" s="2">
        <v>186</v>
      </c>
      <c r="E73" s="2">
        <v>413</v>
      </c>
      <c r="F73" s="28">
        <v>23.6</v>
      </c>
      <c r="G73" s="2">
        <v>26.5</v>
      </c>
      <c r="H73" s="5"/>
    </row>
    <row r="74" spans="3:12" x14ac:dyDescent="0.25">
      <c r="C74" s="12" t="s">
        <v>4</v>
      </c>
      <c r="D74" s="1">
        <v>135</v>
      </c>
      <c r="E74" s="2">
        <v>398</v>
      </c>
      <c r="F74" s="28">
        <v>24</v>
      </c>
      <c r="G74" s="2">
        <v>28</v>
      </c>
      <c r="H74" s="5"/>
    </row>
    <row r="75" spans="3:12" x14ac:dyDescent="0.25">
      <c r="C75" s="12" t="s">
        <v>4</v>
      </c>
      <c r="D75" s="1">
        <v>150</v>
      </c>
      <c r="E75" s="2">
        <v>251</v>
      </c>
      <c r="F75" s="28">
        <v>23.8</v>
      </c>
      <c r="G75" s="2">
        <v>24.1</v>
      </c>
      <c r="H75" s="5"/>
    </row>
    <row r="76" spans="3:12" x14ac:dyDescent="0.25">
      <c r="C76" s="12" t="s">
        <v>4</v>
      </c>
      <c r="D76" s="2">
        <v>164</v>
      </c>
      <c r="E76" s="2">
        <v>330</v>
      </c>
      <c r="F76" s="28">
        <v>24</v>
      </c>
      <c r="G76" s="2">
        <v>28</v>
      </c>
      <c r="H76" s="5"/>
    </row>
    <row r="77" spans="3:12" x14ac:dyDescent="0.25">
      <c r="C77" s="12" t="s">
        <v>4</v>
      </c>
      <c r="D77" s="2">
        <v>202</v>
      </c>
      <c r="E77" s="2">
        <v>338</v>
      </c>
      <c r="F77" s="28">
        <v>24</v>
      </c>
      <c r="G77" s="2">
        <v>28.5</v>
      </c>
      <c r="H77" s="5"/>
    </row>
    <row r="78" spans="3:12" x14ac:dyDescent="0.25">
      <c r="C78" s="12" t="s">
        <v>4</v>
      </c>
      <c r="D78" s="2">
        <v>152</v>
      </c>
      <c r="E78" s="2">
        <v>266</v>
      </c>
      <c r="F78" s="28">
        <v>23.5</v>
      </c>
      <c r="G78" s="2">
        <v>25</v>
      </c>
      <c r="H78" s="5"/>
    </row>
    <row r="79" spans="3:12" x14ac:dyDescent="0.25">
      <c r="C79" s="12" t="s">
        <v>4</v>
      </c>
      <c r="D79" s="2">
        <v>125</v>
      </c>
      <c r="E79" s="2">
        <v>257</v>
      </c>
      <c r="F79" s="28">
        <v>21</v>
      </c>
      <c r="G79" s="2">
        <v>25.2</v>
      </c>
      <c r="H79" s="5"/>
    </row>
    <row r="80" spans="3:12" x14ac:dyDescent="0.25">
      <c r="C80" s="12" t="s">
        <v>4</v>
      </c>
      <c r="D80" s="2">
        <v>151</v>
      </c>
      <c r="E80" s="2">
        <v>279</v>
      </c>
      <c r="F80" s="28">
        <v>23.8</v>
      </c>
      <c r="G80" s="2">
        <v>26.2</v>
      </c>
      <c r="H80" s="5"/>
    </row>
    <row r="81" spans="3:8" x14ac:dyDescent="0.25">
      <c r="C81" s="12" t="s">
        <v>4</v>
      </c>
      <c r="D81" s="2">
        <v>153</v>
      </c>
      <c r="E81" s="2">
        <v>309.5</v>
      </c>
      <c r="F81" s="28">
        <v>22.8</v>
      </c>
      <c r="G81" s="2">
        <v>28</v>
      </c>
      <c r="H81" s="5"/>
    </row>
    <row r="82" spans="3:8" x14ac:dyDescent="0.25">
      <c r="C82" s="12" t="s">
        <v>4</v>
      </c>
      <c r="D82" s="1">
        <v>185</v>
      </c>
      <c r="E82" s="2">
        <v>330</v>
      </c>
      <c r="F82" s="28">
        <v>23.5</v>
      </c>
      <c r="G82" s="2">
        <v>29.8</v>
      </c>
      <c r="H82" s="5"/>
    </row>
    <row r="83" spans="3:8" x14ac:dyDescent="0.25">
      <c r="C83" s="12" t="s">
        <v>4</v>
      </c>
      <c r="D83" s="1">
        <v>170</v>
      </c>
      <c r="E83" s="2">
        <v>231</v>
      </c>
      <c r="F83" s="28">
        <v>22.4</v>
      </c>
      <c r="G83" s="2">
        <v>24.8</v>
      </c>
      <c r="H83" s="5"/>
    </row>
    <row r="84" spans="3:8" x14ac:dyDescent="0.25">
      <c r="C84" s="12" t="s">
        <v>4</v>
      </c>
      <c r="D84" s="1">
        <v>141</v>
      </c>
      <c r="E84" s="2">
        <v>258</v>
      </c>
      <c r="F84" s="28">
        <v>23.5</v>
      </c>
      <c r="G84" s="2">
        <v>24.5</v>
      </c>
      <c r="H84" s="5"/>
    </row>
    <row r="85" spans="3:8" x14ac:dyDescent="0.25">
      <c r="C85" s="12" t="s">
        <v>4</v>
      </c>
      <c r="D85" s="2">
        <v>175</v>
      </c>
      <c r="E85" s="2">
        <v>212</v>
      </c>
      <c r="F85" s="28">
        <v>23.5</v>
      </c>
      <c r="G85" s="2">
        <v>23.8</v>
      </c>
      <c r="H85" s="5"/>
    </row>
    <row r="86" spans="3:8" x14ac:dyDescent="0.25">
      <c r="C86" s="12" t="s">
        <v>4</v>
      </c>
      <c r="D86" s="1">
        <v>138</v>
      </c>
      <c r="E86" s="2">
        <v>351</v>
      </c>
      <c r="F86" s="28">
        <v>23.2</v>
      </c>
      <c r="G86" s="2">
        <v>28.6</v>
      </c>
      <c r="H86" s="5"/>
    </row>
    <row r="87" spans="3:8" x14ac:dyDescent="0.25">
      <c r="C87" s="12" t="s">
        <v>4</v>
      </c>
      <c r="D87" s="2">
        <v>160</v>
      </c>
      <c r="E87" s="2">
        <v>337</v>
      </c>
      <c r="F87" s="28">
        <v>23</v>
      </c>
      <c r="G87" s="2">
        <v>28.5</v>
      </c>
      <c r="H87" s="5"/>
    </row>
    <row r="88" spans="3:8" x14ac:dyDescent="0.25">
      <c r="C88" s="12" t="s">
        <v>4</v>
      </c>
      <c r="D88" s="1">
        <v>140</v>
      </c>
      <c r="E88" s="2">
        <v>286</v>
      </c>
      <c r="F88" s="28">
        <v>22.4</v>
      </c>
      <c r="G88" s="2">
        <v>26.8</v>
      </c>
      <c r="H88" s="5"/>
    </row>
    <row r="89" spans="3:8" x14ac:dyDescent="0.25">
      <c r="C89" s="12" t="s">
        <v>4</v>
      </c>
      <c r="D89" s="2">
        <v>142</v>
      </c>
      <c r="E89" s="2">
        <v>239</v>
      </c>
      <c r="F89" s="28">
        <v>22.8</v>
      </c>
      <c r="G89" s="2">
        <v>25.8</v>
      </c>
      <c r="H89" s="5"/>
    </row>
    <row r="90" spans="3:8" x14ac:dyDescent="0.25">
      <c r="C90" s="12" t="s">
        <v>4</v>
      </c>
      <c r="D90" s="2">
        <v>152</v>
      </c>
      <c r="E90" s="2">
        <v>230</v>
      </c>
      <c r="F90" s="28">
        <v>22.3</v>
      </c>
      <c r="G90" s="2">
        <v>25.2</v>
      </c>
      <c r="H90" s="5"/>
    </row>
    <row r="91" spans="3:8" x14ac:dyDescent="0.25">
      <c r="C91" s="12" t="s">
        <v>4</v>
      </c>
      <c r="D91" s="2">
        <v>150</v>
      </c>
      <c r="E91" s="2">
        <v>284</v>
      </c>
      <c r="F91" s="28">
        <v>22.4</v>
      </c>
      <c r="G91" s="2">
        <v>25.5</v>
      </c>
      <c r="H91" s="5"/>
    </row>
    <row r="92" spans="3:8" x14ac:dyDescent="0.25">
      <c r="C92" s="12" t="s">
        <v>4</v>
      </c>
      <c r="D92" s="2">
        <v>143</v>
      </c>
      <c r="E92" s="2">
        <v>230</v>
      </c>
      <c r="F92" s="28">
        <v>23</v>
      </c>
      <c r="G92" s="2">
        <v>24.5</v>
      </c>
      <c r="H92" s="5"/>
    </row>
    <row r="93" spans="3:8" x14ac:dyDescent="0.25">
      <c r="C93" s="12" t="s">
        <v>4</v>
      </c>
      <c r="D93" s="2">
        <v>142</v>
      </c>
      <c r="E93" s="2">
        <v>387</v>
      </c>
      <c r="F93" s="28">
        <v>22.4</v>
      </c>
      <c r="G93" s="2">
        <v>28</v>
      </c>
      <c r="H93" s="5"/>
    </row>
    <row r="94" spans="3:8" x14ac:dyDescent="0.25">
      <c r="C94" s="12" t="s">
        <v>4</v>
      </c>
      <c r="D94" s="2">
        <v>156</v>
      </c>
      <c r="E94" s="2">
        <v>215</v>
      </c>
      <c r="F94" s="28">
        <v>22.8</v>
      </c>
      <c r="G94" s="2">
        <v>23.8</v>
      </c>
      <c r="H94" s="5"/>
    </row>
    <row r="95" spans="3:8" x14ac:dyDescent="0.25">
      <c r="C95" s="12" t="s">
        <v>4</v>
      </c>
      <c r="D95" s="2">
        <v>181</v>
      </c>
      <c r="E95" s="2">
        <v>204</v>
      </c>
      <c r="F95" s="28">
        <v>23.6</v>
      </c>
      <c r="G95" s="2">
        <v>24.2</v>
      </c>
      <c r="H95" s="5"/>
    </row>
    <row r="96" spans="3:8" x14ac:dyDescent="0.25">
      <c r="C96" s="12" t="s">
        <v>4</v>
      </c>
      <c r="D96" s="2">
        <v>171</v>
      </c>
      <c r="E96" s="2">
        <v>269.5</v>
      </c>
      <c r="F96" s="28">
        <v>23.4</v>
      </c>
      <c r="G96" s="2">
        <v>26</v>
      </c>
      <c r="H96" s="5"/>
    </row>
    <row r="97" spans="3:8" x14ac:dyDescent="0.25">
      <c r="C97" s="12" t="s">
        <v>4</v>
      </c>
      <c r="D97" s="2">
        <v>181</v>
      </c>
      <c r="E97" s="2">
        <v>330</v>
      </c>
      <c r="F97" s="28">
        <v>23.3</v>
      </c>
      <c r="G97" s="2">
        <v>28.8</v>
      </c>
      <c r="H97" s="5"/>
    </row>
    <row r="98" spans="3:8" x14ac:dyDescent="0.25">
      <c r="C98" s="12" t="s">
        <v>4</v>
      </c>
      <c r="D98" s="2">
        <v>140</v>
      </c>
      <c r="E98" s="2">
        <v>247</v>
      </c>
      <c r="F98" s="28">
        <v>23.8</v>
      </c>
      <c r="G98" s="2">
        <v>24.5</v>
      </c>
      <c r="H98" s="5"/>
    </row>
    <row r="99" spans="3:8" x14ac:dyDescent="0.25">
      <c r="C99" s="12" t="s">
        <v>4</v>
      </c>
      <c r="D99" s="2">
        <v>190</v>
      </c>
      <c r="E99" s="2">
        <v>286.5</v>
      </c>
      <c r="F99" s="28">
        <v>24.8</v>
      </c>
      <c r="G99" s="2">
        <v>27.8</v>
      </c>
      <c r="H99" s="5"/>
    </row>
    <row r="100" spans="3:8" x14ac:dyDescent="0.25">
      <c r="C100" s="12" t="s">
        <v>4</v>
      </c>
      <c r="D100" s="2">
        <v>163</v>
      </c>
      <c r="E100" s="2">
        <v>306</v>
      </c>
      <c r="F100" s="28">
        <v>22.5</v>
      </c>
      <c r="G100" s="2">
        <v>27.2</v>
      </c>
      <c r="H100" s="5"/>
    </row>
    <row r="101" spans="3:8" x14ac:dyDescent="0.25">
      <c r="C101" s="12" t="s">
        <v>4</v>
      </c>
      <c r="D101" s="2">
        <v>144</v>
      </c>
      <c r="E101" s="2">
        <v>301.5</v>
      </c>
      <c r="F101" s="28">
        <v>22.8</v>
      </c>
      <c r="G101" s="2">
        <v>27.4</v>
      </c>
      <c r="H101" s="5"/>
    </row>
    <row r="102" spans="3:8" x14ac:dyDescent="0.25">
      <c r="C102" s="12" t="s">
        <v>4</v>
      </c>
      <c r="D102" s="2">
        <v>182</v>
      </c>
      <c r="E102" s="2">
        <v>226</v>
      </c>
      <c r="F102" s="28">
        <v>22.6</v>
      </c>
      <c r="G102" s="2">
        <v>25.5</v>
      </c>
      <c r="H102" s="5"/>
    </row>
    <row r="103" spans="3:8" x14ac:dyDescent="0.25">
      <c r="C103" s="12" t="s">
        <v>4</v>
      </c>
      <c r="D103" s="2">
        <v>138</v>
      </c>
      <c r="E103" s="2">
        <v>348.5</v>
      </c>
      <c r="F103" s="28">
        <v>22.4</v>
      </c>
      <c r="G103" s="2">
        <v>28.8</v>
      </c>
      <c r="H103" s="5"/>
    </row>
    <row r="104" spans="3:8" x14ac:dyDescent="0.25">
      <c r="C104" s="12" t="s">
        <v>4</v>
      </c>
      <c r="D104" s="2">
        <v>160</v>
      </c>
      <c r="E104" s="2">
        <v>235</v>
      </c>
      <c r="F104" s="28">
        <v>23.4</v>
      </c>
      <c r="G104" s="2">
        <v>24.5</v>
      </c>
      <c r="H104" s="5"/>
    </row>
    <row r="105" spans="3:8" x14ac:dyDescent="0.25">
      <c r="C105" s="12" t="s">
        <v>4</v>
      </c>
      <c r="D105" s="2">
        <v>149</v>
      </c>
      <c r="E105" s="2">
        <v>209</v>
      </c>
      <c r="F105" s="28">
        <v>23.2</v>
      </c>
      <c r="G105" s="2">
        <v>23</v>
      </c>
      <c r="H105" s="5"/>
    </row>
    <row r="106" spans="3:8" x14ac:dyDescent="0.25">
      <c r="C106" s="12" t="s">
        <v>4</v>
      </c>
      <c r="D106" s="2">
        <v>144</v>
      </c>
      <c r="E106" s="2">
        <v>338</v>
      </c>
      <c r="F106" s="28">
        <v>23.1</v>
      </c>
      <c r="G106" s="2">
        <v>28.3</v>
      </c>
      <c r="H106" s="5"/>
    </row>
    <row r="107" spans="3:8" x14ac:dyDescent="0.25">
      <c r="C107" s="12" t="s">
        <v>4</v>
      </c>
      <c r="D107" s="2">
        <v>130</v>
      </c>
      <c r="E107" s="2">
        <v>260</v>
      </c>
      <c r="F107" s="28">
        <v>23.5</v>
      </c>
      <c r="G107" s="2">
        <v>26.1</v>
      </c>
      <c r="H107" s="5"/>
    </row>
    <row r="108" spans="3:8" x14ac:dyDescent="0.25">
      <c r="C108" s="12" t="s">
        <v>4</v>
      </c>
      <c r="D108" s="2">
        <v>162</v>
      </c>
      <c r="E108" s="2">
        <v>382</v>
      </c>
      <c r="F108" s="28">
        <v>22.9</v>
      </c>
      <c r="G108" s="2">
        <v>27.2</v>
      </c>
      <c r="H108" s="5"/>
    </row>
    <row r="109" spans="3:8" x14ac:dyDescent="0.25">
      <c r="C109" s="12" t="s">
        <v>4</v>
      </c>
      <c r="D109" s="2">
        <v>144</v>
      </c>
      <c r="E109" s="2">
        <v>326.5</v>
      </c>
      <c r="F109" s="28">
        <v>22.6</v>
      </c>
      <c r="G109" s="2">
        <v>28.5</v>
      </c>
      <c r="H109" s="5"/>
    </row>
    <row r="110" spans="3:8" x14ac:dyDescent="0.25">
      <c r="C110" s="12" t="s">
        <v>4</v>
      </c>
      <c r="D110" s="2">
        <v>124</v>
      </c>
      <c r="E110" s="2">
        <v>316.5</v>
      </c>
      <c r="F110" s="28">
        <v>23.5</v>
      </c>
      <c r="G110" s="2">
        <v>27.8</v>
      </c>
      <c r="H110" s="5"/>
    </row>
    <row r="111" spans="3:8" x14ac:dyDescent="0.25">
      <c r="C111" s="12" t="s">
        <v>4</v>
      </c>
      <c r="D111" s="2">
        <v>137.5</v>
      </c>
      <c r="E111" s="2">
        <v>245</v>
      </c>
      <c r="F111" s="28">
        <v>23.1</v>
      </c>
      <c r="G111" s="2">
        <v>25.2</v>
      </c>
      <c r="H111" s="5"/>
    </row>
    <row r="112" spans="3:8" x14ac:dyDescent="0.25">
      <c r="C112" s="12" t="s">
        <v>4</v>
      </c>
      <c r="D112" s="2">
        <v>104</v>
      </c>
      <c r="E112" s="2">
        <v>311.5</v>
      </c>
      <c r="F112" s="28">
        <v>21.8</v>
      </c>
      <c r="G112" s="2">
        <v>28.2</v>
      </c>
      <c r="H112" s="5"/>
    </row>
    <row r="113" spans="3:8" x14ac:dyDescent="0.25">
      <c r="C113" s="12" t="s">
        <v>4</v>
      </c>
      <c r="D113" s="1">
        <v>147</v>
      </c>
      <c r="E113" s="2" t="s">
        <v>51</v>
      </c>
      <c r="F113" s="28">
        <v>21.6</v>
      </c>
      <c r="G113" s="2" t="s">
        <v>51</v>
      </c>
      <c r="H113" s="8"/>
    </row>
    <row r="114" spans="3:8" x14ac:dyDescent="0.25">
      <c r="C114" s="12" t="s">
        <v>4</v>
      </c>
      <c r="D114" s="1">
        <v>180</v>
      </c>
      <c r="E114" s="2" t="s">
        <v>51</v>
      </c>
      <c r="F114" s="28">
        <v>23</v>
      </c>
      <c r="G114" s="2" t="s">
        <v>51</v>
      </c>
      <c r="H114" s="8"/>
    </row>
    <row r="115" spans="3:8" x14ac:dyDescent="0.25">
      <c r="C115" s="12" t="s">
        <v>4</v>
      </c>
      <c r="D115" s="2">
        <v>142</v>
      </c>
      <c r="E115" s="2" t="s">
        <v>51</v>
      </c>
      <c r="F115" s="28">
        <v>21.5</v>
      </c>
      <c r="G115" s="2" t="s">
        <v>51</v>
      </c>
      <c r="H115" s="8"/>
    </row>
    <row r="116" spans="3:8" x14ac:dyDescent="0.25">
      <c r="C116" s="12" t="s">
        <v>4</v>
      </c>
      <c r="D116" s="1">
        <v>144</v>
      </c>
      <c r="E116" s="2" t="s">
        <v>51</v>
      </c>
      <c r="F116" s="28">
        <v>22.4</v>
      </c>
      <c r="G116" s="2" t="s">
        <v>51</v>
      </c>
      <c r="H116" s="8"/>
    </row>
    <row r="117" spans="3:8" x14ac:dyDescent="0.25">
      <c r="C117" s="12" t="s">
        <v>4</v>
      </c>
      <c r="D117" s="2">
        <v>171</v>
      </c>
      <c r="E117" s="2" t="s">
        <v>51</v>
      </c>
      <c r="F117" s="28">
        <v>23.8</v>
      </c>
      <c r="G117" s="2" t="s">
        <v>51</v>
      </c>
      <c r="H117" s="8"/>
    </row>
    <row r="118" spans="3:8" x14ac:dyDescent="0.25">
      <c r="C118" s="12" t="s">
        <v>4</v>
      </c>
      <c r="D118" s="2">
        <v>117</v>
      </c>
      <c r="E118" s="2" t="s">
        <v>51</v>
      </c>
      <c r="F118" s="28">
        <v>24</v>
      </c>
      <c r="G118" s="2" t="s">
        <v>51</v>
      </c>
      <c r="H118" s="8"/>
    </row>
    <row r="119" spans="3:8" x14ac:dyDescent="0.25">
      <c r="C119" s="12" t="s">
        <v>4</v>
      </c>
      <c r="D119" s="2">
        <v>119</v>
      </c>
      <c r="E119" s="2" t="s">
        <v>51</v>
      </c>
      <c r="F119" s="28">
        <v>22.5</v>
      </c>
      <c r="G119" s="2" t="s">
        <v>51</v>
      </c>
      <c r="H119" s="8"/>
    </row>
    <row r="120" spans="3:8" x14ac:dyDescent="0.25">
      <c r="C120" s="12" t="s">
        <v>4</v>
      </c>
      <c r="D120" s="2">
        <v>146.5</v>
      </c>
      <c r="E120" s="2" t="s">
        <v>51</v>
      </c>
      <c r="F120" s="28">
        <v>24.4</v>
      </c>
      <c r="G120" s="2" t="s">
        <v>51</v>
      </c>
      <c r="H120" s="8"/>
    </row>
    <row r="121" spans="3:8" x14ac:dyDescent="0.25">
      <c r="C121" s="12" t="s">
        <v>4</v>
      </c>
      <c r="D121" s="1">
        <v>157</v>
      </c>
      <c r="E121" s="2" t="s">
        <v>51</v>
      </c>
      <c r="F121" s="28">
        <v>21.6</v>
      </c>
      <c r="G121" s="2" t="s">
        <v>51</v>
      </c>
      <c r="H121" s="8"/>
    </row>
    <row r="122" spans="3:8" x14ac:dyDescent="0.25">
      <c r="C122" s="12" t="s">
        <v>4</v>
      </c>
      <c r="D122" s="1">
        <v>160</v>
      </c>
      <c r="E122" s="2" t="s">
        <v>51</v>
      </c>
      <c r="F122" s="28">
        <v>22.4</v>
      </c>
      <c r="G122" s="2" t="s">
        <v>51</v>
      </c>
      <c r="H122" s="8"/>
    </row>
    <row r="123" spans="3:8" x14ac:dyDescent="0.25">
      <c r="C123" s="12" t="s">
        <v>4</v>
      </c>
      <c r="D123" s="1">
        <v>168</v>
      </c>
      <c r="E123" s="2" t="s">
        <v>51</v>
      </c>
      <c r="F123" s="28">
        <v>23</v>
      </c>
      <c r="G123" s="2" t="s">
        <v>51</v>
      </c>
      <c r="H123" s="8"/>
    </row>
    <row r="124" spans="3:8" x14ac:dyDescent="0.25">
      <c r="C124" s="12" t="s">
        <v>5</v>
      </c>
      <c r="D124" s="2">
        <v>190</v>
      </c>
      <c r="E124" s="2">
        <v>232</v>
      </c>
      <c r="F124" s="28">
        <v>23.5</v>
      </c>
      <c r="G124" s="2">
        <v>24</v>
      </c>
      <c r="H124" s="5"/>
    </row>
    <row r="125" spans="3:8" x14ac:dyDescent="0.25">
      <c r="C125" s="12" t="s">
        <v>5</v>
      </c>
      <c r="D125" s="1">
        <v>156</v>
      </c>
      <c r="E125" s="2">
        <v>250</v>
      </c>
      <c r="F125" s="28">
        <v>22.8</v>
      </c>
      <c r="G125" s="2">
        <v>24.5</v>
      </c>
      <c r="H125" s="5"/>
    </row>
    <row r="126" spans="3:8" x14ac:dyDescent="0.25">
      <c r="C126" s="12" t="s">
        <v>5</v>
      </c>
      <c r="D126" s="1">
        <v>126</v>
      </c>
      <c r="E126" s="2">
        <v>214.5</v>
      </c>
      <c r="F126" s="28">
        <v>22.4</v>
      </c>
      <c r="G126" s="2">
        <v>25.2</v>
      </c>
      <c r="H126" s="5"/>
    </row>
    <row r="127" spans="3:8" x14ac:dyDescent="0.25">
      <c r="C127" s="12" t="s">
        <v>5</v>
      </c>
      <c r="D127" s="1">
        <v>140</v>
      </c>
      <c r="E127" s="2">
        <v>236</v>
      </c>
      <c r="F127" s="28">
        <v>21.5</v>
      </c>
      <c r="G127" s="2">
        <v>25.1</v>
      </c>
      <c r="H127" s="5"/>
    </row>
    <row r="128" spans="3:8" x14ac:dyDescent="0.25">
      <c r="C128" s="12" t="s">
        <v>5</v>
      </c>
      <c r="D128" s="2">
        <v>101</v>
      </c>
      <c r="E128" s="2">
        <v>283</v>
      </c>
      <c r="F128" s="28">
        <v>21.6</v>
      </c>
      <c r="G128" s="2">
        <v>26.2</v>
      </c>
      <c r="H128" s="5"/>
    </row>
    <row r="129" spans="3:8" x14ac:dyDescent="0.25">
      <c r="C129" s="12" t="s">
        <v>5</v>
      </c>
      <c r="D129" s="2">
        <v>121</v>
      </c>
      <c r="E129" s="2">
        <v>260</v>
      </c>
      <c r="F129" s="28">
        <v>22.8</v>
      </c>
      <c r="G129" s="2">
        <v>26</v>
      </c>
      <c r="H129" s="5"/>
    </row>
    <row r="130" spans="3:8" x14ac:dyDescent="0.25">
      <c r="C130" s="12" t="s">
        <v>5</v>
      </c>
      <c r="D130" s="1">
        <v>160</v>
      </c>
      <c r="E130" s="2">
        <v>208</v>
      </c>
      <c r="F130" s="28">
        <v>22</v>
      </c>
      <c r="G130" s="2">
        <v>24.2</v>
      </c>
      <c r="H130" s="5"/>
    </row>
    <row r="131" spans="3:8" x14ac:dyDescent="0.25">
      <c r="C131" s="12" t="s">
        <v>5</v>
      </c>
      <c r="D131" s="1">
        <v>161</v>
      </c>
      <c r="E131" s="2">
        <v>233</v>
      </c>
      <c r="F131" s="28">
        <v>22.5</v>
      </c>
      <c r="G131" s="2">
        <v>25.1</v>
      </c>
      <c r="H131" s="5"/>
    </row>
    <row r="132" spans="3:8" x14ac:dyDescent="0.25">
      <c r="C132" s="12" t="s">
        <v>5</v>
      </c>
      <c r="D132" s="2">
        <v>148</v>
      </c>
      <c r="E132" s="2">
        <v>342</v>
      </c>
      <c r="F132" s="28">
        <v>23.5</v>
      </c>
      <c r="G132" s="2">
        <v>27.3</v>
      </c>
      <c r="H132" s="5"/>
    </row>
    <row r="133" spans="3:8" x14ac:dyDescent="0.25">
      <c r="C133" s="12" t="s">
        <v>5</v>
      </c>
      <c r="D133" s="2">
        <v>129</v>
      </c>
      <c r="E133" s="2">
        <v>321.5</v>
      </c>
      <c r="F133" s="28">
        <v>22.8</v>
      </c>
      <c r="G133" s="2">
        <v>27.5</v>
      </c>
      <c r="H133" s="5"/>
    </row>
    <row r="134" spans="3:8" x14ac:dyDescent="0.25">
      <c r="C134" s="12" t="s">
        <v>5</v>
      </c>
      <c r="D134" s="2">
        <v>99</v>
      </c>
      <c r="E134" s="2">
        <v>310</v>
      </c>
      <c r="F134" s="28">
        <v>21</v>
      </c>
      <c r="G134" s="2">
        <v>27.8</v>
      </c>
      <c r="H134" s="5"/>
    </row>
    <row r="135" spans="3:8" x14ac:dyDescent="0.25">
      <c r="C135" s="12" t="s">
        <v>5</v>
      </c>
      <c r="D135" s="2">
        <v>165</v>
      </c>
      <c r="E135" s="2">
        <v>371</v>
      </c>
      <c r="F135" s="28">
        <v>21.6</v>
      </c>
      <c r="G135" s="2">
        <v>28.5</v>
      </c>
      <c r="H135" s="5"/>
    </row>
    <row r="136" spans="3:8" x14ac:dyDescent="0.25">
      <c r="C136" s="12" t="s">
        <v>5</v>
      </c>
      <c r="D136" s="2">
        <v>162</v>
      </c>
      <c r="E136" s="2">
        <v>338</v>
      </c>
      <c r="F136" s="28">
        <v>22.3</v>
      </c>
      <c r="G136" s="2">
        <v>27.4</v>
      </c>
      <c r="H136" s="5"/>
    </row>
    <row r="137" spans="3:8" x14ac:dyDescent="0.25">
      <c r="C137" s="12" t="s">
        <v>5</v>
      </c>
      <c r="D137" s="2">
        <v>137</v>
      </c>
      <c r="E137" s="2">
        <v>236</v>
      </c>
      <c r="F137" s="28">
        <v>22.5</v>
      </c>
      <c r="G137" s="2">
        <v>26.2</v>
      </c>
      <c r="H137" s="5"/>
    </row>
    <row r="138" spans="3:8" x14ac:dyDescent="0.25">
      <c r="C138" s="12" t="s">
        <v>5</v>
      </c>
      <c r="D138" s="2">
        <v>181</v>
      </c>
      <c r="E138" s="2">
        <v>314</v>
      </c>
      <c r="F138" s="28">
        <v>24.2</v>
      </c>
      <c r="G138" s="2">
        <v>26.8</v>
      </c>
      <c r="H138" s="5"/>
    </row>
    <row r="139" spans="3:8" x14ac:dyDescent="0.25">
      <c r="C139" s="12" t="s">
        <v>5</v>
      </c>
      <c r="D139" s="2">
        <v>128</v>
      </c>
      <c r="E139" s="2">
        <v>351</v>
      </c>
      <c r="F139" s="28">
        <v>22.6</v>
      </c>
      <c r="G139" s="2">
        <v>27.5</v>
      </c>
      <c r="H139" s="5"/>
    </row>
    <row r="140" spans="3:8" x14ac:dyDescent="0.25">
      <c r="C140" s="12" t="s">
        <v>5</v>
      </c>
      <c r="D140" s="2">
        <v>119</v>
      </c>
      <c r="E140" s="2">
        <v>312.5</v>
      </c>
      <c r="F140" s="28">
        <v>23.8</v>
      </c>
      <c r="G140" s="2">
        <v>26.8</v>
      </c>
      <c r="H140" s="5"/>
    </row>
    <row r="141" spans="3:8" x14ac:dyDescent="0.25">
      <c r="C141" s="12" t="s">
        <v>5</v>
      </c>
      <c r="D141" s="2">
        <v>127</v>
      </c>
      <c r="E141" s="2">
        <v>324</v>
      </c>
      <c r="F141" s="28">
        <v>23</v>
      </c>
      <c r="G141" s="2">
        <v>25.5</v>
      </c>
      <c r="H141" s="5"/>
    </row>
    <row r="142" spans="3:8" x14ac:dyDescent="0.25">
      <c r="C142" s="12" t="s">
        <v>5</v>
      </c>
      <c r="D142" s="2">
        <v>138</v>
      </c>
      <c r="E142" s="1">
        <v>325</v>
      </c>
      <c r="F142" s="28">
        <v>21.6</v>
      </c>
      <c r="G142" s="1">
        <v>29.1</v>
      </c>
      <c r="H142" s="5"/>
    </row>
    <row r="143" spans="3:8" x14ac:dyDescent="0.25">
      <c r="C143" s="12" t="s">
        <v>5</v>
      </c>
      <c r="D143" s="2">
        <v>121</v>
      </c>
      <c r="E143" s="1">
        <v>315.5</v>
      </c>
      <c r="F143" s="27">
        <v>20.5</v>
      </c>
      <c r="G143" s="1">
        <v>28</v>
      </c>
      <c r="H143" s="5"/>
    </row>
    <row r="144" spans="3:8" x14ac:dyDescent="0.25">
      <c r="C144" s="12" t="s">
        <v>5</v>
      </c>
      <c r="D144" s="2">
        <v>162</v>
      </c>
      <c r="E144" s="1">
        <v>309</v>
      </c>
      <c r="F144" s="28">
        <v>21.4</v>
      </c>
      <c r="G144" s="1">
        <v>28.8</v>
      </c>
      <c r="H144" s="5"/>
    </row>
    <row r="145" spans="3:14" x14ac:dyDescent="0.25">
      <c r="C145" s="12" t="s">
        <v>5</v>
      </c>
      <c r="D145" s="2">
        <v>153</v>
      </c>
      <c r="E145" s="2">
        <v>395</v>
      </c>
      <c r="F145" s="28">
        <v>22</v>
      </c>
      <c r="G145" s="2">
        <v>31.7</v>
      </c>
      <c r="H145" s="5"/>
    </row>
    <row r="146" spans="3:14" x14ac:dyDescent="0.25">
      <c r="C146" s="12" t="s">
        <v>5</v>
      </c>
      <c r="D146" s="2">
        <v>190</v>
      </c>
      <c r="E146" s="2">
        <v>439.5</v>
      </c>
      <c r="F146" s="28">
        <v>23.4</v>
      </c>
      <c r="G146" s="2">
        <v>31.3</v>
      </c>
      <c r="H146" s="5"/>
    </row>
    <row r="147" spans="3:14" x14ac:dyDescent="0.25">
      <c r="C147" s="12" t="s">
        <v>5</v>
      </c>
      <c r="D147" s="2">
        <v>150</v>
      </c>
      <c r="E147" s="2">
        <v>478</v>
      </c>
      <c r="F147" s="28">
        <v>22.4</v>
      </c>
      <c r="G147" s="2">
        <v>30.5</v>
      </c>
      <c r="H147" s="5"/>
    </row>
    <row r="148" spans="3:14" x14ac:dyDescent="0.25">
      <c r="C148" s="12" t="s">
        <v>5</v>
      </c>
      <c r="D148" s="2">
        <v>167</v>
      </c>
      <c r="E148" s="2">
        <v>326.5</v>
      </c>
      <c r="F148" s="28">
        <v>22.8</v>
      </c>
      <c r="G148" s="2">
        <v>29</v>
      </c>
      <c r="H148" s="5"/>
      <c r="J148" s="5"/>
      <c r="K148" s="5"/>
      <c r="L148" s="5"/>
      <c r="M148" s="5"/>
      <c r="N148" s="5"/>
    </row>
    <row r="149" spans="3:14" x14ac:dyDescent="0.25">
      <c r="C149" s="12" t="s">
        <v>5</v>
      </c>
      <c r="D149" s="2">
        <v>184</v>
      </c>
      <c r="E149" s="2">
        <v>446.5</v>
      </c>
      <c r="F149" s="28">
        <v>22.4</v>
      </c>
      <c r="G149" s="2">
        <v>30.8</v>
      </c>
      <c r="H149" s="5"/>
      <c r="J149" s="5"/>
      <c r="K149" s="5"/>
      <c r="L149" s="5"/>
      <c r="M149" s="5"/>
      <c r="N149" s="5"/>
    </row>
    <row r="150" spans="3:14" x14ac:dyDescent="0.25">
      <c r="C150" s="12" t="s">
        <v>5</v>
      </c>
      <c r="D150" s="2">
        <v>162</v>
      </c>
      <c r="E150" s="2">
        <v>481</v>
      </c>
      <c r="F150" s="28">
        <v>23.4</v>
      </c>
      <c r="G150" s="2">
        <v>32.700000000000003</v>
      </c>
      <c r="H150" s="5"/>
      <c r="J150" s="5"/>
      <c r="K150" s="5"/>
      <c r="L150" s="5"/>
      <c r="M150" s="5"/>
      <c r="N150" s="5"/>
    </row>
    <row r="151" spans="3:14" x14ac:dyDescent="0.25">
      <c r="C151" s="12" t="s">
        <v>5</v>
      </c>
      <c r="D151" s="2">
        <v>196</v>
      </c>
      <c r="E151" s="2">
        <v>306</v>
      </c>
      <c r="F151" s="28">
        <v>23.5</v>
      </c>
      <c r="G151" s="2">
        <v>28</v>
      </c>
      <c r="H151" s="5"/>
      <c r="J151" s="5"/>
      <c r="K151" s="5"/>
      <c r="L151" s="5"/>
      <c r="M151" s="5"/>
      <c r="N151" s="5"/>
    </row>
    <row r="152" spans="3:14" x14ac:dyDescent="0.25">
      <c r="C152" s="12" t="s">
        <v>5</v>
      </c>
      <c r="D152" s="2">
        <v>152</v>
      </c>
      <c r="E152" s="2">
        <v>367.5</v>
      </c>
      <c r="F152" s="28">
        <v>22.9</v>
      </c>
      <c r="G152" s="2">
        <v>30.1</v>
      </c>
      <c r="H152" s="5"/>
      <c r="J152" s="5"/>
      <c r="K152" s="5"/>
      <c r="L152" s="5"/>
      <c r="M152" s="5"/>
      <c r="N152" s="5"/>
    </row>
    <row r="153" spans="3:14" x14ac:dyDescent="0.25">
      <c r="C153" s="12" t="s">
        <v>5</v>
      </c>
      <c r="D153" s="2">
        <v>163</v>
      </c>
      <c r="E153" s="2">
        <v>416</v>
      </c>
      <c r="F153" s="28">
        <v>22.4</v>
      </c>
      <c r="G153" s="2">
        <v>29.5</v>
      </c>
      <c r="H153" s="5"/>
      <c r="J153" s="5"/>
      <c r="K153" s="5"/>
      <c r="L153" s="5"/>
      <c r="M153" s="5"/>
      <c r="N153" s="5"/>
    </row>
    <row r="154" spans="3:14" x14ac:dyDescent="0.25">
      <c r="C154" s="12" t="s">
        <v>5</v>
      </c>
      <c r="D154" s="2">
        <v>172</v>
      </c>
      <c r="E154" s="2">
        <v>243</v>
      </c>
      <c r="F154" s="28">
        <v>23.5</v>
      </c>
      <c r="G154" s="2">
        <v>24.8</v>
      </c>
      <c r="H154" s="5"/>
      <c r="K154" s="5"/>
      <c r="L154" s="5"/>
      <c r="M154" s="5"/>
      <c r="N154" s="5"/>
    </row>
    <row r="155" spans="3:14" x14ac:dyDescent="0.25">
      <c r="C155" s="12" t="s">
        <v>5</v>
      </c>
      <c r="D155" s="2">
        <v>139</v>
      </c>
      <c r="E155" s="2">
        <v>265.5</v>
      </c>
      <c r="F155" s="28">
        <v>22.6</v>
      </c>
      <c r="G155" s="2">
        <v>28.6</v>
      </c>
      <c r="H155" s="5"/>
      <c r="K155" s="5"/>
      <c r="L155" s="5"/>
      <c r="M155" s="5"/>
      <c r="N155" s="5"/>
    </row>
    <row r="156" spans="3:14" x14ac:dyDescent="0.25">
      <c r="C156" s="12" t="s">
        <v>5</v>
      </c>
      <c r="D156" s="2">
        <v>140</v>
      </c>
      <c r="E156" s="2">
        <v>381.5</v>
      </c>
      <c r="F156" s="28">
        <v>22.4</v>
      </c>
      <c r="G156" s="2">
        <v>30.4</v>
      </c>
      <c r="H156" s="5"/>
      <c r="J156" s="5"/>
      <c r="K156" s="5"/>
      <c r="L156" s="5"/>
      <c r="M156" s="5"/>
      <c r="N156" s="5"/>
    </row>
    <row r="157" spans="3:14" x14ac:dyDescent="0.25">
      <c r="C157" s="12" t="s">
        <v>5</v>
      </c>
      <c r="D157" s="2">
        <v>140</v>
      </c>
      <c r="E157" s="1">
        <v>352.5</v>
      </c>
      <c r="F157" s="28">
        <v>23.1</v>
      </c>
      <c r="G157" s="1">
        <v>30.4</v>
      </c>
      <c r="H157" s="5"/>
      <c r="J157" s="5"/>
      <c r="K157" s="5"/>
      <c r="L157" s="5"/>
      <c r="M157" s="5"/>
      <c r="N157" s="5"/>
    </row>
    <row r="158" spans="3:14" x14ac:dyDescent="0.25">
      <c r="C158" s="12" t="s">
        <v>5</v>
      </c>
      <c r="D158" s="2">
        <v>155</v>
      </c>
      <c r="E158" s="2">
        <v>396.5</v>
      </c>
      <c r="F158" s="28">
        <v>22</v>
      </c>
      <c r="G158" s="2">
        <v>31.4</v>
      </c>
      <c r="H158" s="5"/>
      <c r="J158" s="5"/>
      <c r="K158" s="5"/>
      <c r="L158" s="5"/>
      <c r="M158" s="5"/>
      <c r="N158" s="5"/>
    </row>
    <row r="159" spans="3:14" x14ac:dyDescent="0.25">
      <c r="C159" s="12" t="s">
        <v>5</v>
      </c>
      <c r="D159" s="2">
        <v>152</v>
      </c>
      <c r="E159" s="2">
        <v>423</v>
      </c>
      <c r="F159" s="28">
        <v>23.5</v>
      </c>
      <c r="G159" s="2">
        <v>30.5</v>
      </c>
      <c r="H159" s="5"/>
      <c r="J159" s="5"/>
      <c r="K159" s="5"/>
      <c r="L159" s="5"/>
      <c r="M159" s="5"/>
      <c r="N159" s="5"/>
    </row>
    <row r="160" spans="3:14" x14ac:dyDescent="0.25">
      <c r="C160" s="12" t="s">
        <v>5</v>
      </c>
      <c r="D160" s="2">
        <v>133</v>
      </c>
      <c r="E160" s="2">
        <v>398.5</v>
      </c>
      <c r="F160" s="28">
        <v>23.8</v>
      </c>
      <c r="G160" s="2">
        <v>29.4</v>
      </c>
      <c r="H160" s="5"/>
      <c r="J160" s="5"/>
      <c r="K160" s="5"/>
      <c r="L160" s="5"/>
      <c r="M160" s="5"/>
      <c r="N160" s="5"/>
    </row>
    <row r="161" spans="3:14" x14ac:dyDescent="0.25">
      <c r="C161" s="12" t="s">
        <v>5</v>
      </c>
      <c r="D161" s="2">
        <v>133</v>
      </c>
      <c r="E161" s="2">
        <v>372</v>
      </c>
      <c r="F161" s="28">
        <v>22.2</v>
      </c>
      <c r="G161" s="2">
        <v>30.5</v>
      </c>
      <c r="H161" s="5"/>
      <c r="J161" s="5"/>
      <c r="K161" s="5"/>
      <c r="L161" s="5"/>
      <c r="M161" s="5"/>
      <c r="N161" s="5"/>
    </row>
    <row r="162" spans="3:14" x14ac:dyDescent="0.25">
      <c r="C162" s="12" t="s">
        <v>5</v>
      </c>
      <c r="D162" s="2">
        <v>136.5</v>
      </c>
      <c r="E162" s="2">
        <v>386.5</v>
      </c>
      <c r="F162" s="28">
        <v>23.5</v>
      </c>
      <c r="G162" s="2">
        <v>30.7</v>
      </c>
      <c r="H162" s="5"/>
    </row>
    <row r="163" spans="3:14" x14ac:dyDescent="0.25">
      <c r="C163" s="12" t="s">
        <v>5</v>
      </c>
      <c r="D163" s="2">
        <v>122</v>
      </c>
      <c r="E163" s="2">
        <v>363.5</v>
      </c>
      <c r="F163" s="28">
        <v>22.5</v>
      </c>
      <c r="G163" s="2">
        <v>32.299999999999997</v>
      </c>
      <c r="H163" s="5"/>
    </row>
    <row r="164" spans="3:14" x14ac:dyDescent="0.25">
      <c r="C164" s="12" t="s">
        <v>5</v>
      </c>
      <c r="D164" s="1">
        <v>176.5</v>
      </c>
      <c r="E164" s="2">
        <v>356.5</v>
      </c>
      <c r="F164" s="28">
        <v>23</v>
      </c>
      <c r="G164" s="2">
        <v>29.1</v>
      </c>
      <c r="H164" s="5"/>
    </row>
    <row r="165" spans="3:14" x14ac:dyDescent="0.25">
      <c r="C165" s="12" t="s">
        <v>5</v>
      </c>
      <c r="D165" s="1">
        <v>152</v>
      </c>
      <c r="E165" s="2">
        <v>353.5</v>
      </c>
      <c r="F165" s="28">
        <v>22.5</v>
      </c>
      <c r="G165" s="2">
        <v>28</v>
      </c>
      <c r="H165" s="5"/>
    </row>
    <row r="166" spans="3:14" x14ac:dyDescent="0.25">
      <c r="C166" s="12" t="s">
        <v>5</v>
      </c>
      <c r="D166" s="1">
        <v>155</v>
      </c>
      <c r="E166" s="2">
        <v>303</v>
      </c>
      <c r="F166" s="28">
        <v>22.6</v>
      </c>
      <c r="G166" s="2">
        <v>28.8</v>
      </c>
      <c r="H166" s="5"/>
    </row>
    <row r="167" spans="3:14" x14ac:dyDescent="0.25">
      <c r="C167" s="12" t="s">
        <v>5</v>
      </c>
      <c r="D167" s="2">
        <v>124</v>
      </c>
      <c r="E167" s="1" t="s">
        <v>51</v>
      </c>
      <c r="F167" s="28">
        <v>23.3</v>
      </c>
      <c r="G167" s="1" t="s">
        <v>51</v>
      </c>
      <c r="H167" s="6"/>
    </row>
    <row r="168" spans="3:14" x14ac:dyDescent="0.25">
      <c r="C168" s="12" t="s">
        <v>5</v>
      </c>
      <c r="D168" s="2">
        <v>153</v>
      </c>
      <c r="E168" s="1" t="s">
        <v>51</v>
      </c>
      <c r="F168" s="28">
        <v>23.6</v>
      </c>
      <c r="G168" s="1" t="s">
        <v>51</v>
      </c>
      <c r="H168" s="6"/>
    </row>
    <row r="169" spans="3:14" x14ac:dyDescent="0.25">
      <c r="C169" s="12" t="s">
        <v>5</v>
      </c>
      <c r="D169" s="2">
        <v>168</v>
      </c>
      <c r="E169" s="1" t="s">
        <v>51</v>
      </c>
      <c r="F169" s="28">
        <v>24.8</v>
      </c>
      <c r="G169" s="1" t="s">
        <v>51</v>
      </c>
      <c r="H169" s="6"/>
    </row>
    <row r="170" spans="3:14" x14ac:dyDescent="0.25">
      <c r="C170" s="12" t="s">
        <v>5</v>
      </c>
      <c r="D170" s="1">
        <v>176</v>
      </c>
      <c r="E170" s="1" t="s">
        <v>51</v>
      </c>
      <c r="F170" s="28">
        <v>22.4</v>
      </c>
      <c r="G170" s="1" t="s">
        <v>51</v>
      </c>
      <c r="H170" s="6"/>
    </row>
    <row r="171" spans="3:14" x14ac:dyDescent="0.25">
      <c r="C171" s="12" t="s">
        <v>5</v>
      </c>
      <c r="D171" s="2">
        <v>143</v>
      </c>
      <c r="E171" s="1" t="s">
        <v>51</v>
      </c>
      <c r="F171" s="28">
        <v>22.7</v>
      </c>
      <c r="G171" s="1" t="s">
        <v>51</v>
      </c>
      <c r="H171" s="6"/>
    </row>
    <row r="172" spans="3:14" x14ac:dyDescent="0.25">
      <c r="C172" s="12" t="s">
        <v>5</v>
      </c>
      <c r="D172" s="1">
        <v>152</v>
      </c>
      <c r="E172" s="1" t="s">
        <v>51</v>
      </c>
      <c r="F172" s="28">
        <v>22.4</v>
      </c>
      <c r="G172" s="1" t="s">
        <v>51</v>
      </c>
      <c r="H172" s="6"/>
    </row>
    <row r="173" spans="3:14" x14ac:dyDescent="0.25">
      <c r="C173" s="12" t="s">
        <v>5</v>
      </c>
      <c r="D173" s="1">
        <v>150</v>
      </c>
      <c r="E173" s="1" t="s">
        <v>51</v>
      </c>
      <c r="F173" s="28">
        <v>21.6</v>
      </c>
      <c r="G173" s="1" t="s">
        <v>51</v>
      </c>
      <c r="H173" s="6"/>
    </row>
    <row r="174" spans="3:14" x14ac:dyDescent="0.25">
      <c r="C174" s="12" t="s">
        <v>5</v>
      </c>
      <c r="D174" s="2">
        <v>154</v>
      </c>
      <c r="E174" s="1" t="s">
        <v>51</v>
      </c>
      <c r="F174" s="28">
        <v>22.1</v>
      </c>
      <c r="G174" s="1" t="s">
        <v>51</v>
      </c>
      <c r="H174" s="6"/>
    </row>
    <row r="175" spans="3:14" x14ac:dyDescent="0.25">
      <c r="C175" s="12" t="s">
        <v>5</v>
      </c>
      <c r="D175" s="2">
        <v>176</v>
      </c>
      <c r="E175" s="1" t="s">
        <v>51</v>
      </c>
      <c r="F175" s="28">
        <v>22.5</v>
      </c>
      <c r="G175" s="1" t="s">
        <v>51</v>
      </c>
      <c r="H175" s="6"/>
    </row>
    <row r="176" spans="3:14" x14ac:dyDescent="0.25">
      <c r="C176" s="12" t="s">
        <v>5</v>
      </c>
      <c r="D176" s="1">
        <v>147</v>
      </c>
      <c r="E176" s="1" t="s">
        <v>51</v>
      </c>
      <c r="F176" s="28">
        <v>22.6</v>
      </c>
      <c r="G176" s="1" t="s">
        <v>51</v>
      </c>
      <c r="H176" s="6"/>
    </row>
    <row r="177" spans="3:8" x14ac:dyDescent="0.25">
      <c r="C177" s="12" t="s">
        <v>5</v>
      </c>
      <c r="D177" s="1">
        <v>150</v>
      </c>
      <c r="E177" s="1" t="s">
        <v>51</v>
      </c>
      <c r="F177" s="28">
        <v>22.2</v>
      </c>
      <c r="G177" s="1" t="s">
        <v>51</v>
      </c>
      <c r="H177" s="6"/>
    </row>
    <row r="178" spans="3:8" x14ac:dyDescent="0.25">
      <c r="C178" s="12" t="s">
        <v>5</v>
      </c>
      <c r="D178" s="1">
        <v>151</v>
      </c>
      <c r="E178" s="1" t="s">
        <v>51</v>
      </c>
      <c r="F178" s="28">
        <v>23.1</v>
      </c>
      <c r="G178" s="1" t="s">
        <v>51</v>
      </c>
      <c r="H178" s="6"/>
    </row>
    <row r="179" spans="3:8" x14ac:dyDescent="0.25">
      <c r="C179" s="12" t="s">
        <v>5</v>
      </c>
      <c r="D179" s="1">
        <v>131</v>
      </c>
      <c r="E179" s="1" t="s">
        <v>51</v>
      </c>
      <c r="F179" s="28">
        <v>22.4</v>
      </c>
      <c r="G179" s="1" t="s">
        <v>51</v>
      </c>
      <c r="H179" s="6"/>
    </row>
    <row r="180" spans="3:8" x14ac:dyDescent="0.25">
      <c r="C180" s="12" t="s">
        <v>5</v>
      </c>
      <c r="D180" s="1">
        <v>159</v>
      </c>
      <c r="E180" s="1" t="s">
        <v>51</v>
      </c>
      <c r="F180" s="28">
        <v>22.6</v>
      </c>
      <c r="G180" s="1" t="s">
        <v>51</v>
      </c>
      <c r="H180" s="6"/>
    </row>
    <row r="181" spans="3:8" x14ac:dyDescent="0.25">
      <c r="C181" s="12" t="s">
        <v>5</v>
      </c>
      <c r="D181" s="2">
        <v>191.5</v>
      </c>
      <c r="E181" s="1" t="s">
        <v>51</v>
      </c>
      <c r="F181" s="28">
        <v>23.5</v>
      </c>
      <c r="G181" s="1" t="s">
        <v>51</v>
      </c>
      <c r="H181" s="6"/>
    </row>
    <row r="182" spans="3:8" x14ac:dyDescent="0.25">
      <c r="C182" s="12" t="s">
        <v>5</v>
      </c>
      <c r="D182" s="2">
        <v>140</v>
      </c>
      <c r="E182" s="1" t="s">
        <v>51</v>
      </c>
      <c r="F182" s="28">
        <v>22.8</v>
      </c>
      <c r="G182" s="1" t="s">
        <v>51</v>
      </c>
      <c r="H182" s="6"/>
    </row>
    <row r="183" spans="3:8" x14ac:dyDescent="0.25">
      <c r="C183" s="12" t="s">
        <v>5</v>
      </c>
      <c r="D183" s="2">
        <v>128</v>
      </c>
      <c r="E183" s="1" t="s">
        <v>51</v>
      </c>
      <c r="F183" s="28">
        <v>23.2</v>
      </c>
      <c r="G183" s="1" t="s">
        <v>51</v>
      </c>
      <c r="H183" s="6"/>
    </row>
    <row r="184" spans="3:8" x14ac:dyDescent="0.25">
      <c r="C184" s="12" t="s">
        <v>6</v>
      </c>
      <c r="D184" s="2">
        <v>170</v>
      </c>
      <c r="E184" s="1">
        <v>289</v>
      </c>
      <c r="F184" s="28">
        <v>23.2</v>
      </c>
      <c r="G184" s="1">
        <v>29.5</v>
      </c>
      <c r="H184" s="5"/>
    </row>
    <row r="185" spans="3:8" x14ac:dyDescent="0.25">
      <c r="C185" s="12" t="s">
        <v>6</v>
      </c>
      <c r="D185" s="2">
        <v>156</v>
      </c>
      <c r="E185" s="1">
        <v>296</v>
      </c>
      <c r="F185" s="28">
        <v>23.6</v>
      </c>
      <c r="G185" s="1">
        <v>29.7</v>
      </c>
      <c r="H185" s="5"/>
    </row>
    <row r="186" spans="3:8" x14ac:dyDescent="0.25">
      <c r="C186" s="12" t="s">
        <v>6</v>
      </c>
      <c r="D186" s="2">
        <v>153</v>
      </c>
      <c r="E186" s="1">
        <v>247</v>
      </c>
      <c r="F186" s="28">
        <v>23.4</v>
      </c>
      <c r="G186" s="1">
        <v>28</v>
      </c>
      <c r="H186" s="5"/>
    </row>
    <row r="187" spans="3:8" x14ac:dyDescent="0.25">
      <c r="C187" s="12" t="s">
        <v>6</v>
      </c>
      <c r="D187" s="2">
        <v>162</v>
      </c>
      <c r="E187" s="1">
        <v>216</v>
      </c>
      <c r="F187" s="28">
        <v>22.5</v>
      </c>
      <c r="G187" s="1">
        <v>26.6</v>
      </c>
      <c r="H187" s="5"/>
    </row>
    <row r="188" spans="3:8" x14ac:dyDescent="0.25">
      <c r="C188" s="12" t="s">
        <v>6</v>
      </c>
      <c r="D188" s="2">
        <v>141</v>
      </c>
      <c r="E188" s="1">
        <v>228</v>
      </c>
      <c r="F188" s="28">
        <v>23.8</v>
      </c>
      <c r="G188" s="1">
        <v>27.9</v>
      </c>
      <c r="H188" s="5"/>
    </row>
    <row r="189" spans="3:8" x14ac:dyDescent="0.25">
      <c r="C189" s="12" t="s">
        <v>6</v>
      </c>
      <c r="D189" s="2">
        <v>198.5</v>
      </c>
      <c r="E189" s="2">
        <v>347.5</v>
      </c>
      <c r="F189" s="28">
        <v>25</v>
      </c>
      <c r="G189" s="2">
        <v>31.9</v>
      </c>
      <c r="H189" s="5"/>
    </row>
    <row r="190" spans="3:8" x14ac:dyDescent="0.25">
      <c r="C190" s="12" t="s">
        <v>6</v>
      </c>
      <c r="D190" s="2">
        <v>175</v>
      </c>
      <c r="E190" s="2">
        <v>325.5</v>
      </c>
      <c r="F190" s="28">
        <v>24</v>
      </c>
      <c r="G190" s="2">
        <v>29.1</v>
      </c>
      <c r="H190" s="5"/>
    </row>
    <row r="191" spans="3:8" x14ac:dyDescent="0.25">
      <c r="C191" s="12" t="s">
        <v>6</v>
      </c>
      <c r="D191" s="2">
        <v>141</v>
      </c>
      <c r="E191" s="2">
        <v>321</v>
      </c>
      <c r="F191" s="28">
        <v>23.1</v>
      </c>
      <c r="G191" s="2">
        <v>28.9</v>
      </c>
      <c r="H191" s="5"/>
    </row>
    <row r="192" spans="3:8" x14ac:dyDescent="0.25">
      <c r="C192" s="12" t="s">
        <v>6</v>
      </c>
      <c r="D192" s="2">
        <v>108</v>
      </c>
      <c r="E192" s="1">
        <v>310.2</v>
      </c>
      <c r="F192" s="28">
        <v>21</v>
      </c>
      <c r="G192" s="1">
        <v>27.6</v>
      </c>
      <c r="H192" s="5"/>
    </row>
    <row r="193" spans="3:20" x14ac:dyDescent="0.25">
      <c r="C193" s="12" t="s">
        <v>6</v>
      </c>
      <c r="D193" s="2">
        <v>124</v>
      </c>
      <c r="E193" s="1">
        <v>298.5</v>
      </c>
      <c r="F193" s="28">
        <v>23.2</v>
      </c>
      <c r="G193" s="1">
        <v>26.5</v>
      </c>
      <c r="H193" s="5"/>
      <c r="J193" s="5"/>
      <c r="K193" s="5"/>
      <c r="L193" s="5"/>
      <c r="M193" s="5"/>
    </row>
    <row r="194" spans="3:20" x14ac:dyDescent="0.25">
      <c r="C194" s="12" t="s">
        <v>6</v>
      </c>
      <c r="D194" s="2">
        <v>122</v>
      </c>
      <c r="E194" s="1">
        <v>278</v>
      </c>
      <c r="F194" s="28">
        <v>22.5</v>
      </c>
      <c r="G194" s="1">
        <v>27.8</v>
      </c>
      <c r="H194" s="5"/>
      <c r="J194" s="5"/>
      <c r="K194" s="5"/>
      <c r="L194" s="5"/>
      <c r="M194" s="5"/>
      <c r="T194" s="5"/>
    </row>
    <row r="195" spans="3:20" x14ac:dyDescent="0.25">
      <c r="C195" s="12" t="s">
        <v>6</v>
      </c>
      <c r="D195" s="2">
        <v>112</v>
      </c>
      <c r="E195" s="1">
        <v>286.39999999999998</v>
      </c>
      <c r="F195" s="28">
        <v>22.5</v>
      </c>
      <c r="G195" s="1">
        <v>28.8</v>
      </c>
      <c r="H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3:20" x14ac:dyDescent="0.25">
      <c r="C196" s="12" t="s">
        <v>6</v>
      </c>
      <c r="D196" s="2">
        <v>164</v>
      </c>
      <c r="E196" s="1">
        <v>295.39999999999998</v>
      </c>
      <c r="F196" s="28">
        <v>23.8</v>
      </c>
      <c r="G196" s="1">
        <v>26.7</v>
      </c>
      <c r="H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3:20" x14ac:dyDescent="0.25">
      <c r="C197" s="12" t="s">
        <v>6</v>
      </c>
      <c r="D197" s="2">
        <v>159</v>
      </c>
      <c r="E197" s="1">
        <v>305.2</v>
      </c>
      <c r="F197" s="28">
        <v>24</v>
      </c>
      <c r="G197" s="1">
        <v>28.4</v>
      </c>
      <c r="H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3:20" x14ac:dyDescent="0.25">
      <c r="C198" s="12" t="s">
        <v>6</v>
      </c>
      <c r="D198" s="2">
        <v>133</v>
      </c>
      <c r="E198" s="1">
        <v>303.10000000000002</v>
      </c>
      <c r="F198" s="28">
        <v>23.5</v>
      </c>
      <c r="G198" s="1">
        <v>26.8</v>
      </c>
      <c r="H198" s="5"/>
    </row>
    <row r="199" spans="3:20" x14ac:dyDescent="0.25">
      <c r="C199" s="12" t="s">
        <v>6</v>
      </c>
      <c r="D199" s="2">
        <v>140</v>
      </c>
      <c r="E199" s="1">
        <v>295.60000000000002</v>
      </c>
      <c r="F199" s="28">
        <v>24.5</v>
      </c>
      <c r="G199" s="1">
        <v>28.5</v>
      </c>
      <c r="H199" s="5"/>
    </row>
    <row r="200" spans="3:20" x14ac:dyDescent="0.25">
      <c r="C200" s="12" t="s">
        <v>6</v>
      </c>
      <c r="D200" s="2">
        <v>186</v>
      </c>
      <c r="E200" s="1">
        <v>238</v>
      </c>
      <c r="F200" s="28">
        <v>23.6</v>
      </c>
      <c r="G200" s="1">
        <v>26</v>
      </c>
      <c r="H200" s="5"/>
    </row>
    <row r="201" spans="3:20" x14ac:dyDescent="0.25">
      <c r="C201" s="12" t="s">
        <v>6</v>
      </c>
      <c r="D201" s="2">
        <v>148</v>
      </c>
      <c r="E201" s="1">
        <v>309</v>
      </c>
      <c r="F201" s="28">
        <v>22.8</v>
      </c>
      <c r="G201" s="1">
        <v>27</v>
      </c>
      <c r="H201" s="5"/>
    </row>
    <row r="202" spans="3:20" x14ac:dyDescent="0.25">
      <c r="C202" s="12" t="s">
        <v>6</v>
      </c>
      <c r="D202" s="2">
        <v>150</v>
      </c>
      <c r="E202" s="1">
        <v>292</v>
      </c>
      <c r="F202" s="28">
        <v>22.6</v>
      </c>
      <c r="G202" s="1">
        <v>25.5</v>
      </c>
      <c r="H202" s="5"/>
    </row>
    <row r="203" spans="3:20" x14ac:dyDescent="0.25">
      <c r="C203" s="12" t="s">
        <v>6</v>
      </c>
      <c r="D203" s="2">
        <v>163</v>
      </c>
      <c r="E203" s="1">
        <v>361</v>
      </c>
      <c r="F203" s="28">
        <v>22.6</v>
      </c>
      <c r="G203" s="1">
        <v>28</v>
      </c>
      <c r="H203" s="5"/>
    </row>
    <row r="204" spans="3:20" x14ac:dyDescent="0.25">
      <c r="C204" s="12" t="s">
        <v>6</v>
      </c>
      <c r="D204" s="2">
        <v>151</v>
      </c>
      <c r="E204" s="1">
        <v>383</v>
      </c>
      <c r="F204" s="28">
        <v>23.2</v>
      </c>
      <c r="G204" s="1">
        <v>30</v>
      </c>
      <c r="H204" s="5"/>
    </row>
    <row r="205" spans="3:20" x14ac:dyDescent="0.25">
      <c r="C205" s="12" t="s">
        <v>6</v>
      </c>
      <c r="D205" s="2">
        <v>121</v>
      </c>
      <c r="E205" s="1">
        <v>211</v>
      </c>
      <c r="F205" s="28">
        <v>23.5</v>
      </c>
      <c r="G205" s="1">
        <v>24.8</v>
      </c>
      <c r="H205" s="5"/>
    </row>
    <row r="206" spans="3:20" x14ac:dyDescent="0.25">
      <c r="C206" s="12" t="s">
        <v>6</v>
      </c>
      <c r="D206" s="2">
        <v>139</v>
      </c>
      <c r="E206" s="1">
        <v>343</v>
      </c>
      <c r="F206" s="28">
        <v>22.6</v>
      </c>
      <c r="G206" s="1">
        <v>25</v>
      </c>
      <c r="H206" s="5"/>
    </row>
    <row r="207" spans="3:20" x14ac:dyDescent="0.25">
      <c r="C207" s="12" t="s">
        <v>6</v>
      </c>
      <c r="D207" s="2">
        <v>142</v>
      </c>
      <c r="E207" s="1">
        <v>223</v>
      </c>
      <c r="F207" s="28">
        <v>22.4</v>
      </c>
      <c r="G207" s="1">
        <v>25</v>
      </c>
      <c r="H207" s="5"/>
    </row>
    <row r="208" spans="3:20" x14ac:dyDescent="0.25">
      <c r="C208" s="12" t="s">
        <v>6</v>
      </c>
      <c r="D208" s="2">
        <v>138</v>
      </c>
      <c r="E208" s="1">
        <v>290</v>
      </c>
      <c r="F208" s="28">
        <v>22.6</v>
      </c>
      <c r="G208" s="1">
        <v>27.2</v>
      </c>
      <c r="H208" s="5"/>
    </row>
    <row r="209" spans="3:8" x14ac:dyDescent="0.25">
      <c r="C209" s="12" t="s">
        <v>6</v>
      </c>
      <c r="D209" s="2">
        <v>137</v>
      </c>
      <c r="E209" s="1">
        <v>332</v>
      </c>
      <c r="F209" s="28">
        <v>21.6</v>
      </c>
      <c r="G209" s="1">
        <v>27.4</v>
      </c>
      <c r="H209" s="5"/>
    </row>
    <row r="210" spans="3:8" x14ac:dyDescent="0.25">
      <c r="C210" s="12" t="s">
        <v>6</v>
      </c>
      <c r="D210" s="1">
        <v>160</v>
      </c>
      <c r="E210" s="1">
        <v>369</v>
      </c>
      <c r="F210" s="28">
        <v>22</v>
      </c>
      <c r="G210" s="1">
        <v>29.1</v>
      </c>
      <c r="H210" s="5"/>
    </row>
    <row r="211" spans="3:8" x14ac:dyDescent="0.25">
      <c r="C211" s="12" t="s">
        <v>6</v>
      </c>
      <c r="D211" s="1">
        <v>150</v>
      </c>
      <c r="E211" s="1">
        <v>220</v>
      </c>
      <c r="F211" s="27">
        <v>22.8</v>
      </c>
      <c r="G211" s="1">
        <v>24.2</v>
      </c>
      <c r="H211" s="5"/>
    </row>
    <row r="212" spans="3:8" x14ac:dyDescent="0.25">
      <c r="C212" s="12" t="s">
        <v>6</v>
      </c>
      <c r="D212" s="1">
        <v>150</v>
      </c>
      <c r="E212" s="1">
        <v>389</v>
      </c>
      <c r="F212" s="28">
        <v>22.3</v>
      </c>
      <c r="G212" s="1">
        <v>28.4</v>
      </c>
      <c r="H212" s="5"/>
    </row>
    <row r="213" spans="3:8" x14ac:dyDescent="0.25">
      <c r="C213" s="12" t="s">
        <v>6</v>
      </c>
      <c r="D213" s="1">
        <v>179</v>
      </c>
      <c r="E213" s="1">
        <v>267</v>
      </c>
      <c r="F213" s="28">
        <v>22.5</v>
      </c>
      <c r="G213" s="1">
        <v>24.1</v>
      </c>
      <c r="H213" s="5"/>
    </row>
    <row r="214" spans="3:8" x14ac:dyDescent="0.25">
      <c r="C214" s="12" t="s">
        <v>6</v>
      </c>
      <c r="D214" s="1">
        <v>162</v>
      </c>
      <c r="E214" s="1">
        <v>261</v>
      </c>
      <c r="F214" s="28">
        <v>23.5</v>
      </c>
      <c r="G214" s="1">
        <v>26.9</v>
      </c>
      <c r="H214" s="5"/>
    </row>
    <row r="215" spans="3:8" x14ac:dyDescent="0.25">
      <c r="C215" s="12" t="s">
        <v>6</v>
      </c>
      <c r="D215" s="1">
        <v>125</v>
      </c>
      <c r="E215" s="1">
        <v>265.5</v>
      </c>
      <c r="F215" s="28">
        <v>21.6</v>
      </c>
      <c r="G215" s="1">
        <v>26.5</v>
      </c>
      <c r="H215" s="5"/>
    </row>
    <row r="216" spans="3:8" x14ac:dyDescent="0.25">
      <c r="C216" s="12" t="s">
        <v>6</v>
      </c>
      <c r="D216" s="1">
        <v>151</v>
      </c>
      <c r="E216" s="1">
        <v>278</v>
      </c>
      <c r="F216" s="27">
        <v>22.5</v>
      </c>
      <c r="G216" s="1">
        <v>27.4</v>
      </c>
      <c r="H216" s="5"/>
    </row>
    <row r="217" spans="3:8" x14ac:dyDescent="0.25">
      <c r="C217" s="12" t="s">
        <v>6</v>
      </c>
      <c r="D217" s="1">
        <v>149</v>
      </c>
      <c r="E217" s="1">
        <v>285.39999999999998</v>
      </c>
      <c r="F217" s="28">
        <v>21.8</v>
      </c>
      <c r="G217" s="1">
        <v>26.5</v>
      </c>
      <c r="H217" s="5"/>
    </row>
    <row r="218" spans="3:8" x14ac:dyDescent="0.25">
      <c r="C218" s="12" t="s">
        <v>6</v>
      </c>
      <c r="D218" s="1">
        <v>180</v>
      </c>
      <c r="E218" s="1">
        <v>250</v>
      </c>
      <c r="F218" s="27">
        <v>23.2</v>
      </c>
      <c r="G218" s="1">
        <v>26</v>
      </c>
      <c r="H218" s="5"/>
    </row>
    <row r="219" spans="3:8" x14ac:dyDescent="0.25">
      <c r="C219" s="12" t="s">
        <v>6</v>
      </c>
      <c r="D219" s="2">
        <v>135</v>
      </c>
      <c r="E219" s="1">
        <v>317</v>
      </c>
      <c r="F219" s="28">
        <v>21.6</v>
      </c>
      <c r="G219" s="1">
        <v>27</v>
      </c>
      <c r="H219" s="5"/>
    </row>
    <row r="220" spans="3:8" x14ac:dyDescent="0.25">
      <c r="C220" s="12" t="s">
        <v>6</v>
      </c>
      <c r="D220" s="2">
        <v>126</v>
      </c>
      <c r="E220" s="1">
        <v>325</v>
      </c>
      <c r="F220" s="28">
        <v>21.4</v>
      </c>
      <c r="G220" s="1">
        <v>27.5</v>
      </c>
      <c r="H220" s="5"/>
    </row>
    <row r="221" spans="3:8" x14ac:dyDescent="0.25">
      <c r="C221" s="12" t="s">
        <v>6</v>
      </c>
      <c r="D221" s="2">
        <v>138</v>
      </c>
      <c r="E221" s="1">
        <v>360</v>
      </c>
      <c r="F221" s="28">
        <v>22</v>
      </c>
      <c r="G221" s="1">
        <v>28.2</v>
      </c>
      <c r="H221" s="5"/>
    </row>
    <row r="222" spans="3:8" x14ac:dyDescent="0.25">
      <c r="C222" s="12" t="s">
        <v>6</v>
      </c>
      <c r="D222" s="2">
        <v>150</v>
      </c>
      <c r="E222" s="1">
        <v>338</v>
      </c>
      <c r="F222" s="28">
        <v>23.2</v>
      </c>
      <c r="G222" s="1">
        <v>26.8</v>
      </c>
      <c r="H222" s="5"/>
    </row>
    <row r="223" spans="3:8" x14ac:dyDescent="0.25">
      <c r="C223" s="12" t="s">
        <v>6</v>
      </c>
      <c r="D223" s="2">
        <v>132</v>
      </c>
      <c r="E223" s="1">
        <v>324</v>
      </c>
      <c r="F223" s="28">
        <v>21.5</v>
      </c>
      <c r="G223" s="1">
        <v>27.9</v>
      </c>
      <c r="H223" s="5"/>
    </row>
    <row r="224" spans="3:8" x14ac:dyDescent="0.25">
      <c r="C224" s="12" t="s">
        <v>6</v>
      </c>
      <c r="D224" s="1">
        <v>153</v>
      </c>
      <c r="E224" s="1">
        <v>296</v>
      </c>
      <c r="F224" s="28">
        <v>21.6</v>
      </c>
      <c r="G224" s="1">
        <v>27</v>
      </c>
      <c r="H224" s="5"/>
    </row>
    <row r="225" spans="3:19" x14ac:dyDescent="0.25">
      <c r="C225" s="12" t="s">
        <v>6</v>
      </c>
      <c r="D225" s="1">
        <v>153</v>
      </c>
      <c r="E225" s="1">
        <v>325</v>
      </c>
      <c r="F225" s="28">
        <v>21.7</v>
      </c>
      <c r="G225" s="1">
        <v>29.1</v>
      </c>
      <c r="H225" s="5"/>
    </row>
    <row r="226" spans="3:19" x14ac:dyDescent="0.25">
      <c r="C226" s="12" t="s">
        <v>6</v>
      </c>
      <c r="D226" s="2">
        <v>145</v>
      </c>
      <c r="E226" s="1">
        <v>315.5</v>
      </c>
      <c r="F226" s="28">
        <v>22.6</v>
      </c>
      <c r="G226" s="1">
        <v>28</v>
      </c>
      <c r="H226" s="5"/>
    </row>
    <row r="227" spans="3:19" x14ac:dyDescent="0.25">
      <c r="C227" s="12" t="s">
        <v>6</v>
      </c>
      <c r="D227" s="2">
        <v>167</v>
      </c>
      <c r="E227" s="1">
        <v>309</v>
      </c>
      <c r="F227" s="28">
        <v>23.6</v>
      </c>
      <c r="G227" s="1">
        <v>28.8</v>
      </c>
      <c r="H227" s="5"/>
    </row>
    <row r="228" spans="3:19" x14ac:dyDescent="0.25">
      <c r="C228" s="12" t="s">
        <v>6</v>
      </c>
      <c r="D228" s="2">
        <v>138</v>
      </c>
      <c r="E228" s="1">
        <v>253</v>
      </c>
      <c r="F228" s="28">
        <v>22.5</v>
      </c>
      <c r="G228" s="1">
        <v>26</v>
      </c>
      <c r="H228" s="5"/>
    </row>
    <row r="229" spans="3:19" x14ac:dyDescent="0.25">
      <c r="C229" s="12" t="s">
        <v>6</v>
      </c>
      <c r="D229" s="2">
        <v>179</v>
      </c>
      <c r="E229" s="1">
        <v>406</v>
      </c>
      <c r="F229" s="28">
        <v>23.7</v>
      </c>
      <c r="G229" s="1">
        <v>29.8</v>
      </c>
      <c r="H229" s="5"/>
      <c r="J229" s="5"/>
      <c r="K229" s="5"/>
      <c r="L229" s="5"/>
      <c r="M229" s="5"/>
    </row>
    <row r="230" spans="3:19" x14ac:dyDescent="0.25">
      <c r="C230" s="12" t="s">
        <v>6</v>
      </c>
      <c r="D230" s="2">
        <v>138</v>
      </c>
      <c r="E230" s="1">
        <v>411.5</v>
      </c>
      <c r="F230" s="28">
        <v>22.3</v>
      </c>
      <c r="G230" s="1">
        <v>29.6</v>
      </c>
      <c r="H230" s="5"/>
      <c r="J230" s="5"/>
    </row>
    <row r="231" spans="3:19" x14ac:dyDescent="0.25">
      <c r="C231" s="12" t="s">
        <v>6</v>
      </c>
      <c r="D231" s="2">
        <v>126</v>
      </c>
      <c r="E231" s="1">
        <v>372</v>
      </c>
      <c r="F231" s="28">
        <v>21.4</v>
      </c>
      <c r="G231" s="1">
        <v>28.8</v>
      </c>
      <c r="H231" s="5"/>
      <c r="J231" s="5"/>
    </row>
    <row r="232" spans="3:19" x14ac:dyDescent="0.25">
      <c r="C232" s="12" t="s">
        <v>6</v>
      </c>
      <c r="D232" s="2">
        <v>146</v>
      </c>
      <c r="E232" s="1">
        <v>300</v>
      </c>
      <c r="F232" s="28">
        <v>22.6</v>
      </c>
      <c r="G232" s="1">
        <v>27.8</v>
      </c>
      <c r="H232" s="5"/>
      <c r="J232" s="5"/>
    </row>
    <row r="233" spans="3:19" x14ac:dyDescent="0.25">
      <c r="C233" s="12" t="s">
        <v>6</v>
      </c>
      <c r="D233" s="2">
        <v>178</v>
      </c>
      <c r="E233" s="1">
        <v>351</v>
      </c>
      <c r="F233" s="28">
        <v>23.2</v>
      </c>
      <c r="G233" s="1">
        <v>28</v>
      </c>
      <c r="H233" s="5"/>
      <c r="J233" s="5"/>
    </row>
    <row r="234" spans="3:19" x14ac:dyDescent="0.25">
      <c r="C234" s="12" t="s">
        <v>6</v>
      </c>
      <c r="D234" s="2">
        <v>171</v>
      </c>
      <c r="E234" s="1">
        <v>355</v>
      </c>
      <c r="F234" s="28">
        <v>23.5</v>
      </c>
      <c r="G234" s="1">
        <v>27.3</v>
      </c>
      <c r="H234" s="5"/>
      <c r="J234" s="5"/>
    </row>
    <row r="235" spans="3:19" x14ac:dyDescent="0.25">
      <c r="C235" s="12" t="s">
        <v>6</v>
      </c>
      <c r="D235" s="1">
        <v>167</v>
      </c>
      <c r="E235" s="1" t="s">
        <v>51</v>
      </c>
      <c r="F235" s="27">
        <v>22</v>
      </c>
      <c r="G235" s="1" t="s">
        <v>51</v>
      </c>
      <c r="H235" s="6"/>
      <c r="J235" s="5"/>
    </row>
    <row r="236" spans="3:19" x14ac:dyDescent="0.25">
      <c r="C236" s="12" t="s">
        <v>6</v>
      </c>
      <c r="D236" s="1">
        <v>164</v>
      </c>
      <c r="E236" s="1" t="s">
        <v>51</v>
      </c>
      <c r="F236" s="27">
        <v>23.1</v>
      </c>
      <c r="G236" s="1" t="s">
        <v>51</v>
      </c>
      <c r="H236" s="6"/>
      <c r="J236" s="5"/>
    </row>
    <row r="237" spans="3:19" x14ac:dyDescent="0.25">
      <c r="C237" s="12" t="s">
        <v>6</v>
      </c>
      <c r="D237" s="1">
        <v>109</v>
      </c>
      <c r="E237" s="1" t="s">
        <v>51</v>
      </c>
      <c r="F237" s="28">
        <v>20.6</v>
      </c>
      <c r="G237" s="1" t="s">
        <v>51</v>
      </c>
      <c r="H237" s="6"/>
    </row>
    <row r="238" spans="3:19" x14ac:dyDescent="0.25">
      <c r="C238" s="12" t="s">
        <v>6</v>
      </c>
      <c r="D238" s="1">
        <v>157</v>
      </c>
      <c r="E238" s="1" t="s">
        <v>51</v>
      </c>
      <c r="F238" s="28">
        <v>21.5</v>
      </c>
      <c r="G238" s="1" t="s">
        <v>51</v>
      </c>
      <c r="H238" s="6"/>
    </row>
    <row r="239" spans="3:19" x14ac:dyDescent="0.25">
      <c r="C239" s="12" t="s">
        <v>6</v>
      </c>
      <c r="D239" s="1">
        <v>194</v>
      </c>
      <c r="E239" s="1" t="s">
        <v>51</v>
      </c>
      <c r="F239" s="28">
        <v>23</v>
      </c>
      <c r="G239" s="1" t="s">
        <v>51</v>
      </c>
      <c r="H239" s="6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3:19" x14ac:dyDescent="0.25">
      <c r="C240" s="12" t="s">
        <v>6</v>
      </c>
      <c r="D240" s="2">
        <v>143</v>
      </c>
      <c r="E240" s="1" t="s">
        <v>51</v>
      </c>
      <c r="F240" s="28">
        <v>22.4</v>
      </c>
      <c r="G240" s="1" t="s">
        <v>51</v>
      </c>
      <c r="H240" s="6"/>
      <c r="S240" s="5"/>
    </row>
    <row r="241" spans="3:19" x14ac:dyDescent="0.25">
      <c r="C241" s="12" t="s">
        <v>6</v>
      </c>
      <c r="D241" s="2">
        <v>150</v>
      </c>
      <c r="E241" s="1" t="s">
        <v>51</v>
      </c>
      <c r="F241" s="28">
        <v>23.7</v>
      </c>
      <c r="G241" s="1" t="s">
        <v>51</v>
      </c>
      <c r="H241" s="6"/>
      <c r="S241" s="5"/>
    </row>
    <row r="242" spans="3:19" x14ac:dyDescent="0.25">
      <c r="C242" s="12" t="s">
        <v>6</v>
      </c>
      <c r="D242" s="2">
        <v>168</v>
      </c>
      <c r="E242" s="1" t="s">
        <v>51</v>
      </c>
      <c r="F242" s="28">
        <v>22.3</v>
      </c>
      <c r="G242" s="1" t="s">
        <v>51</v>
      </c>
      <c r="H242" s="6"/>
      <c r="S242" s="5"/>
    </row>
    <row r="243" spans="3:19" x14ac:dyDescent="0.25">
      <c r="C243" s="12" t="s">
        <v>6</v>
      </c>
      <c r="D243" s="2">
        <v>179</v>
      </c>
      <c r="E243" s="1" t="s">
        <v>51</v>
      </c>
      <c r="F243" s="28">
        <v>21.4</v>
      </c>
      <c r="G243" s="1" t="s">
        <v>51</v>
      </c>
      <c r="H243" s="6"/>
      <c r="S243" s="5"/>
    </row>
    <row r="244" spans="3:19" x14ac:dyDescent="0.25">
      <c r="C244" s="12" t="s">
        <v>7</v>
      </c>
      <c r="D244" s="1">
        <v>165</v>
      </c>
      <c r="E244" s="1">
        <v>385</v>
      </c>
      <c r="F244" s="28">
        <v>22.6</v>
      </c>
      <c r="G244" s="1">
        <v>29.6</v>
      </c>
      <c r="H244" s="5"/>
      <c r="S244" s="5"/>
    </row>
    <row r="245" spans="3:19" x14ac:dyDescent="0.25">
      <c r="C245" s="12" t="s">
        <v>7</v>
      </c>
      <c r="D245" s="1">
        <v>172</v>
      </c>
      <c r="E245" s="1">
        <v>392</v>
      </c>
      <c r="F245" s="28">
        <v>23</v>
      </c>
      <c r="G245" s="1">
        <v>31.2</v>
      </c>
      <c r="H245" s="5"/>
      <c r="S245" s="5"/>
    </row>
    <row r="246" spans="3:19" x14ac:dyDescent="0.25">
      <c r="C246" s="12" t="s">
        <v>7</v>
      </c>
      <c r="D246" s="1">
        <v>147</v>
      </c>
      <c r="E246" s="1">
        <v>286.3</v>
      </c>
      <c r="F246" s="27">
        <v>24.5</v>
      </c>
      <c r="G246" s="1">
        <v>28.6</v>
      </c>
      <c r="H246" s="5"/>
      <c r="S246" s="5"/>
    </row>
    <row r="247" spans="3:19" x14ac:dyDescent="0.25">
      <c r="C247" s="12" t="s">
        <v>7</v>
      </c>
      <c r="D247" s="1">
        <v>124</v>
      </c>
      <c r="E247" s="1">
        <v>302.5</v>
      </c>
      <c r="F247" s="28">
        <v>22.5</v>
      </c>
      <c r="G247" s="1">
        <v>27.5</v>
      </c>
      <c r="H247" s="5"/>
    </row>
    <row r="248" spans="3:19" x14ac:dyDescent="0.25">
      <c r="C248" s="12" t="s">
        <v>7</v>
      </c>
      <c r="D248" s="1">
        <v>170</v>
      </c>
      <c r="E248" s="1">
        <v>366</v>
      </c>
      <c r="F248" s="28">
        <v>22.5</v>
      </c>
      <c r="G248" s="1">
        <v>27.8</v>
      </c>
      <c r="H248" s="5"/>
    </row>
    <row r="249" spans="3:19" x14ac:dyDescent="0.25">
      <c r="C249" s="12" t="s">
        <v>7</v>
      </c>
      <c r="D249" s="1">
        <v>153</v>
      </c>
      <c r="E249" s="1">
        <v>279</v>
      </c>
      <c r="F249" s="28">
        <v>23.8</v>
      </c>
      <c r="G249" s="3">
        <v>25.8</v>
      </c>
      <c r="H249" s="5"/>
    </row>
    <row r="250" spans="3:19" x14ac:dyDescent="0.25">
      <c r="C250" s="12" t="s">
        <v>7</v>
      </c>
      <c r="D250" s="1">
        <v>159</v>
      </c>
      <c r="E250" s="1">
        <v>268</v>
      </c>
      <c r="F250" s="28">
        <v>24</v>
      </c>
      <c r="G250" s="1">
        <v>26</v>
      </c>
      <c r="H250" s="5"/>
    </row>
    <row r="251" spans="3:19" x14ac:dyDescent="0.25">
      <c r="C251" s="12" t="s">
        <v>7</v>
      </c>
      <c r="D251" s="1">
        <v>149</v>
      </c>
      <c r="E251" s="1">
        <v>286</v>
      </c>
      <c r="F251" s="27">
        <v>24.2</v>
      </c>
      <c r="G251" s="1">
        <v>26.6</v>
      </c>
      <c r="H251" s="5"/>
    </row>
    <row r="252" spans="3:19" x14ac:dyDescent="0.25">
      <c r="C252" s="12" t="s">
        <v>7</v>
      </c>
      <c r="D252" s="2">
        <v>160</v>
      </c>
      <c r="E252" s="1">
        <v>385</v>
      </c>
      <c r="F252" s="27">
        <v>22.8</v>
      </c>
      <c r="G252" s="1">
        <v>29</v>
      </c>
      <c r="H252" s="5"/>
    </row>
    <row r="253" spans="3:19" x14ac:dyDescent="0.25">
      <c r="C253" s="12" t="s">
        <v>7</v>
      </c>
      <c r="D253" s="2">
        <v>165</v>
      </c>
      <c r="E253" s="1">
        <v>262</v>
      </c>
      <c r="F253" s="27">
        <v>22.6</v>
      </c>
      <c r="G253" s="1">
        <v>25</v>
      </c>
      <c r="H253" s="5"/>
    </row>
    <row r="254" spans="3:19" x14ac:dyDescent="0.25">
      <c r="C254" s="12" t="s">
        <v>7</v>
      </c>
      <c r="D254" s="2">
        <v>150</v>
      </c>
      <c r="E254" s="2">
        <v>234</v>
      </c>
      <c r="F254" s="27">
        <v>23.5</v>
      </c>
      <c r="G254" s="1">
        <v>23.5</v>
      </c>
      <c r="H254" s="5"/>
    </row>
    <row r="255" spans="3:19" x14ac:dyDescent="0.25">
      <c r="C255" s="12" t="s">
        <v>7</v>
      </c>
      <c r="D255" s="2">
        <v>112</v>
      </c>
      <c r="E255" s="2">
        <v>257</v>
      </c>
      <c r="F255" s="27">
        <v>21.5</v>
      </c>
      <c r="G255" s="2">
        <v>25</v>
      </c>
      <c r="H255" s="5"/>
    </row>
    <row r="256" spans="3:19" x14ac:dyDescent="0.25">
      <c r="C256" s="12" t="s">
        <v>7</v>
      </c>
      <c r="D256" s="2">
        <v>164</v>
      </c>
      <c r="E256" s="2">
        <v>252</v>
      </c>
      <c r="F256" s="27">
        <v>22.6</v>
      </c>
      <c r="G256" s="2">
        <v>24.8</v>
      </c>
      <c r="H256" s="5"/>
    </row>
    <row r="257" spans="3:8" x14ac:dyDescent="0.25">
      <c r="C257" s="12" t="s">
        <v>7</v>
      </c>
      <c r="D257" s="2">
        <v>114</v>
      </c>
      <c r="E257" s="1">
        <v>280</v>
      </c>
      <c r="F257" s="28">
        <v>21.6</v>
      </c>
      <c r="G257" s="1">
        <v>27.5</v>
      </c>
      <c r="H257" s="5"/>
    </row>
    <row r="258" spans="3:8" x14ac:dyDescent="0.25">
      <c r="C258" s="12" t="s">
        <v>7</v>
      </c>
      <c r="D258" s="2">
        <v>200</v>
      </c>
      <c r="E258" s="1">
        <v>267.5</v>
      </c>
      <c r="F258" s="28">
        <v>22.5</v>
      </c>
      <c r="G258" s="1">
        <v>26.5</v>
      </c>
      <c r="H258" s="5"/>
    </row>
    <row r="259" spans="3:8" x14ac:dyDescent="0.25">
      <c r="C259" s="12" t="s">
        <v>7</v>
      </c>
      <c r="D259" s="1">
        <v>131</v>
      </c>
      <c r="E259" s="2">
        <v>350</v>
      </c>
      <c r="F259" s="28">
        <v>23</v>
      </c>
      <c r="G259" s="2">
        <v>29.3</v>
      </c>
      <c r="H259" s="5"/>
    </row>
    <row r="260" spans="3:8" x14ac:dyDescent="0.25">
      <c r="C260" s="12" t="s">
        <v>7</v>
      </c>
      <c r="D260" s="1">
        <v>170</v>
      </c>
      <c r="E260" s="2">
        <v>331</v>
      </c>
      <c r="F260" s="28">
        <v>23.5</v>
      </c>
      <c r="G260" s="2">
        <v>26.2</v>
      </c>
      <c r="H260" s="5"/>
    </row>
    <row r="261" spans="3:8" x14ac:dyDescent="0.25">
      <c r="C261" s="12" t="s">
        <v>7</v>
      </c>
      <c r="D261" s="1">
        <v>162</v>
      </c>
      <c r="E261" s="2">
        <v>388.5</v>
      </c>
      <c r="F261" s="27">
        <v>23</v>
      </c>
      <c r="G261" s="2">
        <v>31.5</v>
      </c>
      <c r="H261" s="5"/>
    </row>
    <row r="262" spans="3:8" x14ac:dyDescent="0.25">
      <c r="C262" s="12" t="s">
        <v>7</v>
      </c>
      <c r="D262" s="1">
        <v>154</v>
      </c>
      <c r="E262" s="2">
        <v>305</v>
      </c>
      <c r="F262" s="28">
        <v>24.5</v>
      </c>
      <c r="G262" s="2">
        <v>27.3</v>
      </c>
      <c r="H262" s="5"/>
    </row>
    <row r="263" spans="3:8" x14ac:dyDescent="0.25">
      <c r="C263" s="12" t="s">
        <v>7</v>
      </c>
      <c r="D263" s="1">
        <v>152</v>
      </c>
      <c r="E263" s="2">
        <v>322</v>
      </c>
      <c r="F263" s="28">
        <v>23.8</v>
      </c>
      <c r="G263" s="2">
        <v>27.5</v>
      </c>
      <c r="H263" s="5"/>
    </row>
    <row r="264" spans="3:8" x14ac:dyDescent="0.25">
      <c r="C264" s="12" t="s">
        <v>7</v>
      </c>
      <c r="D264" s="2">
        <v>177</v>
      </c>
      <c r="E264" s="2">
        <v>317</v>
      </c>
      <c r="F264" s="27">
        <v>23.6</v>
      </c>
      <c r="G264" s="2">
        <v>27.1</v>
      </c>
      <c r="H264" s="5"/>
    </row>
    <row r="265" spans="3:8" x14ac:dyDescent="0.25">
      <c r="C265" s="12" t="s">
        <v>7</v>
      </c>
      <c r="D265" s="2">
        <v>152</v>
      </c>
      <c r="E265" s="2">
        <v>352</v>
      </c>
      <c r="F265" s="28">
        <v>23.6</v>
      </c>
      <c r="G265" s="2">
        <v>26.2</v>
      </c>
      <c r="H265" s="5"/>
    </row>
    <row r="266" spans="3:8" x14ac:dyDescent="0.25">
      <c r="C266" s="12" t="s">
        <v>7</v>
      </c>
      <c r="D266" s="2">
        <v>140</v>
      </c>
      <c r="E266" s="2">
        <v>358</v>
      </c>
      <c r="F266" s="28">
        <v>23.8</v>
      </c>
      <c r="G266" s="2">
        <v>27</v>
      </c>
      <c r="H266" s="5"/>
    </row>
    <row r="267" spans="3:8" x14ac:dyDescent="0.25">
      <c r="C267" s="12" t="s">
        <v>7</v>
      </c>
      <c r="D267" s="2">
        <v>148</v>
      </c>
      <c r="E267" s="2">
        <v>291</v>
      </c>
      <c r="F267" s="28">
        <v>23.5</v>
      </c>
      <c r="G267" s="2">
        <v>26.8</v>
      </c>
      <c r="H267" s="5"/>
    </row>
    <row r="268" spans="3:8" x14ac:dyDescent="0.25">
      <c r="C268" s="12" t="s">
        <v>7</v>
      </c>
      <c r="D268" s="2">
        <v>150</v>
      </c>
      <c r="E268" s="2">
        <v>231</v>
      </c>
      <c r="F268" s="28">
        <v>23.1</v>
      </c>
      <c r="G268" s="2">
        <v>25</v>
      </c>
      <c r="H268" s="5"/>
    </row>
    <row r="269" spans="3:8" x14ac:dyDescent="0.25">
      <c r="C269" s="12" t="s">
        <v>7</v>
      </c>
      <c r="D269" s="2">
        <v>158</v>
      </c>
      <c r="E269" s="2">
        <v>366</v>
      </c>
      <c r="F269" s="28">
        <v>23</v>
      </c>
      <c r="G269" s="2">
        <v>27.5</v>
      </c>
      <c r="H269" s="5"/>
    </row>
    <row r="270" spans="3:8" x14ac:dyDescent="0.25">
      <c r="C270" s="12" t="s">
        <v>7</v>
      </c>
      <c r="D270" s="2">
        <v>151</v>
      </c>
      <c r="E270" s="2">
        <v>305</v>
      </c>
      <c r="F270" s="28">
        <v>23.7</v>
      </c>
      <c r="G270" s="2">
        <v>27.6</v>
      </c>
      <c r="H270" s="5"/>
    </row>
    <row r="271" spans="3:8" x14ac:dyDescent="0.25">
      <c r="C271" s="12" t="s">
        <v>7</v>
      </c>
      <c r="D271" s="2">
        <v>206</v>
      </c>
      <c r="E271" s="2">
        <v>373</v>
      </c>
      <c r="F271" s="28">
        <v>24.2</v>
      </c>
      <c r="G271" s="2">
        <v>25</v>
      </c>
      <c r="H271" s="5"/>
    </row>
    <row r="272" spans="3:8" x14ac:dyDescent="0.25">
      <c r="C272" s="12" t="s">
        <v>7</v>
      </c>
      <c r="D272" s="2">
        <v>141</v>
      </c>
      <c r="E272" s="2">
        <v>267</v>
      </c>
      <c r="F272" s="28">
        <v>22.4</v>
      </c>
      <c r="G272" s="2">
        <v>26</v>
      </c>
      <c r="H272" s="5"/>
    </row>
    <row r="273" spans="3:8" x14ac:dyDescent="0.25">
      <c r="C273" s="12" t="s">
        <v>7</v>
      </c>
      <c r="D273" s="2">
        <v>152</v>
      </c>
      <c r="E273" s="2">
        <v>222</v>
      </c>
      <c r="F273" s="27">
        <v>22.8</v>
      </c>
      <c r="G273" s="2">
        <v>23.6</v>
      </c>
      <c r="H273" s="5"/>
    </row>
    <row r="274" spans="3:8" x14ac:dyDescent="0.25">
      <c r="C274" s="12" t="s">
        <v>7</v>
      </c>
      <c r="D274" s="2">
        <v>181</v>
      </c>
      <c r="E274" s="2">
        <v>242</v>
      </c>
      <c r="F274" s="28">
        <v>22.8</v>
      </c>
      <c r="G274" s="2">
        <v>25.2</v>
      </c>
      <c r="H274" s="5"/>
    </row>
    <row r="275" spans="3:8" x14ac:dyDescent="0.25">
      <c r="C275" s="12" t="s">
        <v>7</v>
      </c>
      <c r="D275" s="2">
        <v>147</v>
      </c>
      <c r="E275" s="2">
        <v>208</v>
      </c>
      <c r="F275" s="27">
        <v>22.1</v>
      </c>
      <c r="G275" s="2">
        <v>23</v>
      </c>
      <c r="H275" s="5"/>
    </row>
    <row r="276" spans="3:8" x14ac:dyDescent="0.25">
      <c r="C276" s="12" t="s">
        <v>7</v>
      </c>
      <c r="D276" s="2">
        <v>151</v>
      </c>
      <c r="E276" s="2">
        <v>313</v>
      </c>
      <c r="F276" s="28">
        <v>23.2</v>
      </c>
      <c r="G276" s="2">
        <v>27.5</v>
      </c>
      <c r="H276" s="5"/>
    </row>
    <row r="277" spans="3:8" x14ac:dyDescent="0.25">
      <c r="C277" s="12" t="s">
        <v>7</v>
      </c>
      <c r="D277" s="2">
        <v>144</v>
      </c>
      <c r="E277" s="2">
        <v>325</v>
      </c>
      <c r="F277" s="28">
        <v>22.8</v>
      </c>
      <c r="G277" s="2">
        <v>28</v>
      </c>
      <c r="H277" s="5"/>
    </row>
    <row r="278" spans="3:8" x14ac:dyDescent="0.25">
      <c r="C278" s="12" t="s">
        <v>7</v>
      </c>
      <c r="D278" s="2">
        <v>163</v>
      </c>
      <c r="E278" s="1">
        <v>240</v>
      </c>
      <c r="F278" s="28">
        <v>23.4</v>
      </c>
      <c r="G278" s="1">
        <v>24</v>
      </c>
      <c r="H278" s="5"/>
    </row>
    <row r="279" spans="3:8" x14ac:dyDescent="0.25">
      <c r="C279" s="12" t="s">
        <v>7</v>
      </c>
      <c r="D279" s="2">
        <v>141</v>
      </c>
      <c r="E279" s="1">
        <v>210</v>
      </c>
      <c r="F279" s="27">
        <v>23.7</v>
      </c>
      <c r="G279" s="1">
        <v>26</v>
      </c>
      <c r="H279" s="5"/>
    </row>
    <row r="280" spans="3:8" x14ac:dyDescent="0.25">
      <c r="C280" s="12" t="s">
        <v>7</v>
      </c>
      <c r="D280" s="2">
        <v>157</v>
      </c>
      <c r="E280" s="1">
        <v>289</v>
      </c>
      <c r="F280" s="27">
        <v>23.1</v>
      </c>
      <c r="G280" s="1">
        <v>26.9</v>
      </c>
      <c r="H280" s="5"/>
    </row>
    <row r="281" spans="3:8" x14ac:dyDescent="0.25">
      <c r="C281" s="12" t="s">
        <v>7</v>
      </c>
      <c r="D281" s="2">
        <v>158</v>
      </c>
      <c r="E281" s="1">
        <v>242</v>
      </c>
      <c r="F281" s="27">
        <v>23.6</v>
      </c>
      <c r="G281" s="1">
        <v>23</v>
      </c>
      <c r="H281" s="5"/>
    </row>
    <row r="282" spans="3:8" x14ac:dyDescent="0.25">
      <c r="C282" s="12" t="s">
        <v>7</v>
      </c>
      <c r="D282" s="2">
        <v>152</v>
      </c>
      <c r="E282" s="1">
        <v>207</v>
      </c>
      <c r="F282" s="27">
        <v>23.8</v>
      </c>
      <c r="G282" s="1">
        <v>26</v>
      </c>
      <c r="H282" s="5"/>
    </row>
    <row r="283" spans="3:8" x14ac:dyDescent="0.25">
      <c r="C283" s="12" t="s">
        <v>7</v>
      </c>
      <c r="D283" s="1">
        <v>148</v>
      </c>
      <c r="E283" s="1">
        <v>272</v>
      </c>
      <c r="F283" s="27">
        <v>23.3</v>
      </c>
      <c r="G283" s="1">
        <v>27.1</v>
      </c>
      <c r="H283" s="5"/>
    </row>
    <row r="284" spans="3:8" x14ac:dyDescent="0.25">
      <c r="C284" s="12" t="s">
        <v>7</v>
      </c>
      <c r="D284" s="1">
        <v>128</v>
      </c>
      <c r="E284" s="1">
        <v>256.3</v>
      </c>
      <c r="F284" s="28">
        <v>24.2</v>
      </c>
      <c r="G284" s="1">
        <v>26.5</v>
      </c>
      <c r="H284" s="5"/>
    </row>
    <row r="285" spans="3:8" x14ac:dyDescent="0.25">
      <c r="C285" s="12" t="s">
        <v>7</v>
      </c>
      <c r="D285" s="2">
        <v>170</v>
      </c>
      <c r="E285" s="2">
        <v>239</v>
      </c>
      <c r="F285" s="27">
        <v>24.2</v>
      </c>
      <c r="G285" s="2">
        <v>25.3</v>
      </c>
      <c r="H285" s="5"/>
    </row>
    <row r="286" spans="3:8" x14ac:dyDescent="0.25">
      <c r="C286" s="12" t="s">
        <v>7</v>
      </c>
      <c r="D286" s="1">
        <v>155</v>
      </c>
      <c r="E286" s="2">
        <v>328.5</v>
      </c>
      <c r="F286" s="28">
        <v>25</v>
      </c>
      <c r="G286" s="2">
        <v>30</v>
      </c>
      <c r="H286" s="5"/>
    </row>
    <row r="287" spans="3:8" x14ac:dyDescent="0.25">
      <c r="C287" s="12" t="s">
        <v>7</v>
      </c>
      <c r="D287" s="1">
        <v>188</v>
      </c>
      <c r="E287" s="2">
        <v>348.5</v>
      </c>
      <c r="F287" s="28">
        <v>24</v>
      </c>
      <c r="G287" s="2">
        <v>28.5</v>
      </c>
      <c r="H287" s="5"/>
    </row>
    <row r="288" spans="3:8" x14ac:dyDescent="0.25">
      <c r="C288" s="12" t="s">
        <v>7</v>
      </c>
      <c r="D288" s="1">
        <v>164</v>
      </c>
      <c r="E288" s="2">
        <v>317.5</v>
      </c>
      <c r="F288" s="28">
        <v>22.6</v>
      </c>
      <c r="G288" s="2">
        <v>26.5</v>
      </c>
      <c r="H288" s="5"/>
    </row>
    <row r="289" spans="3:8" x14ac:dyDescent="0.25">
      <c r="C289" s="12" t="s">
        <v>7</v>
      </c>
      <c r="D289" s="1">
        <v>161.5</v>
      </c>
      <c r="E289" s="2">
        <v>350.5</v>
      </c>
      <c r="F289" s="28">
        <v>24</v>
      </c>
      <c r="G289" s="2">
        <v>29.5</v>
      </c>
      <c r="H289" s="5"/>
    </row>
    <row r="290" spans="3:8" x14ac:dyDescent="0.25">
      <c r="C290" s="12" t="s">
        <v>7</v>
      </c>
      <c r="D290" s="1">
        <v>175</v>
      </c>
      <c r="E290" s="2">
        <v>312.5</v>
      </c>
      <c r="F290" s="28">
        <v>23.8</v>
      </c>
      <c r="G290" s="2">
        <v>27.5</v>
      </c>
      <c r="H290" s="5"/>
    </row>
    <row r="291" spans="3:8" x14ac:dyDescent="0.25">
      <c r="C291" s="12" t="s">
        <v>7</v>
      </c>
      <c r="D291" s="2">
        <v>124</v>
      </c>
      <c r="E291" s="2">
        <v>321.5</v>
      </c>
      <c r="F291" s="28">
        <v>23.5</v>
      </c>
      <c r="G291" s="2">
        <v>27.6</v>
      </c>
      <c r="H291" s="5"/>
    </row>
    <row r="292" spans="3:8" x14ac:dyDescent="0.25">
      <c r="C292" s="12" t="s">
        <v>7</v>
      </c>
      <c r="D292" s="1">
        <v>147</v>
      </c>
      <c r="E292" s="2">
        <v>363</v>
      </c>
      <c r="F292" s="28">
        <v>23.2</v>
      </c>
      <c r="G292" s="2">
        <v>27.9</v>
      </c>
      <c r="H292" s="5"/>
    </row>
    <row r="293" spans="3:8" x14ac:dyDescent="0.25">
      <c r="C293" s="12" t="s">
        <v>7</v>
      </c>
      <c r="D293" s="1">
        <v>127</v>
      </c>
      <c r="E293" s="2">
        <v>233.5</v>
      </c>
      <c r="F293" s="28">
        <v>23</v>
      </c>
      <c r="G293" s="2">
        <v>25.6</v>
      </c>
      <c r="H293" s="5"/>
    </row>
    <row r="294" spans="3:8" x14ac:dyDescent="0.25">
      <c r="C294" s="12" t="s">
        <v>7</v>
      </c>
      <c r="D294" s="1">
        <v>182</v>
      </c>
      <c r="E294" s="2" t="s">
        <v>51</v>
      </c>
      <c r="F294" s="28">
        <v>22.8</v>
      </c>
      <c r="G294" s="2" t="s">
        <v>51</v>
      </c>
      <c r="H294" s="8"/>
    </row>
    <row r="295" spans="3:8" x14ac:dyDescent="0.25">
      <c r="C295" s="12" t="s">
        <v>7</v>
      </c>
      <c r="D295" s="1">
        <v>155</v>
      </c>
      <c r="E295" s="2" t="s">
        <v>51</v>
      </c>
      <c r="F295" s="28">
        <v>23.5</v>
      </c>
      <c r="G295" s="2" t="s">
        <v>51</v>
      </c>
      <c r="H295" s="8"/>
    </row>
    <row r="296" spans="3:8" x14ac:dyDescent="0.25">
      <c r="C296" s="12" t="s">
        <v>7</v>
      </c>
      <c r="D296" s="1">
        <v>149</v>
      </c>
      <c r="E296" s="2" t="s">
        <v>51</v>
      </c>
      <c r="F296" s="28">
        <v>22.5</v>
      </c>
      <c r="G296" s="2" t="s">
        <v>51</v>
      </c>
      <c r="H296" s="8"/>
    </row>
    <row r="297" spans="3:8" x14ac:dyDescent="0.25">
      <c r="C297" s="12" t="s">
        <v>7</v>
      </c>
      <c r="D297" s="2">
        <v>174.5</v>
      </c>
      <c r="E297" s="2" t="s">
        <v>51</v>
      </c>
      <c r="F297" s="28">
        <v>23.3</v>
      </c>
      <c r="G297" s="2" t="s">
        <v>51</v>
      </c>
      <c r="H297" s="8"/>
    </row>
    <row r="298" spans="3:8" x14ac:dyDescent="0.25">
      <c r="C298" s="12" t="s">
        <v>7</v>
      </c>
      <c r="D298" s="2">
        <v>155</v>
      </c>
      <c r="E298" s="2" t="s">
        <v>51</v>
      </c>
      <c r="F298" s="28">
        <v>23</v>
      </c>
      <c r="G298" s="2" t="s">
        <v>51</v>
      </c>
      <c r="H298" s="8"/>
    </row>
    <row r="299" spans="3:8" x14ac:dyDescent="0.25">
      <c r="C299" s="12" t="s">
        <v>7</v>
      </c>
      <c r="D299" s="1">
        <v>152</v>
      </c>
      <c r="E299" s="2" t="s">
        <v>51</v>
      </c>
      <c r="F299" s="28">
        <v>23.6</v>
      </c>
      <c r="G299" s="2" t="s">
        <v>51</v>
      </c>
      <c r="H299" s="8"/>
    </row>
    <row r="300" spans="3:8" x14ac:dyDescent="0.25">
      <c r="C300" s="12" t="s">
        <v>7</v>
      </c>
      <c r="D300" s="1">
        <v>158</v>
      </c>
      <c r="E300" s="2" t="s">
        <v>51</v>
      </c>
      <c r="F300" s="28">
        <v>24</v>
      </c>
      <c r="G300" s="2" t="s">
        <v>51</v>
      </c>
      <c r="H300" s="8"/>
    </row>
    <row r="301" spans="3:8" x14ac:dyDescent="0.25">
      <c r="C301" s="12" t="s">
        <v>7</v>
      </c>
      <c r="D301" s="1">
        <v>164</v>
      </c>
      <c r="E301" s="2" t="s">
        <v>51</v>
      </c>
      <c r="F301" s="28">
        <v>23.8</v>
      </c>
      <c r="G301" s="2" t="s">
        <v>51</v>
      </c>
      <c r="H301" s="8"/>
    </row>
    <row r="302" spans="3:8" x14ac:dyDescent="0.25">
      <c r="C302" s="12" t="s">
        <v>7</v>
      </c>
      <c r="D302" s="2">
        <v>173</v>
      </c>
      <c r="E302" s="2" t="s">
        <v>51</v>
      </c>
      <c r="F302" s="28">
        <v>22.2</v>
      </c>
      <c r="G302" s="2" t="s">
        <v>51</v>
      </c>
      <c r="H302" s="8"/>
    </row>
    <row r="303" spans="3:8" x14ac:dyDescent="0.25">
      <c r="C303" s="13" t="s">
        <v>7</v>
      </c>
      <c r="D303" s="1">
        <v>160</v>
      </c>
      <c r="E303" s="2" t="s">
        <v>51</v>
      </c>
      <c r="F303" s="27">
        <v>23</v>
      </c>
      <c r="G303" s="2" t="s">
        <v>51</v>
      </c>
      <c r="H303" s="8"/>
    </row>
    <row r="304" spans="3:8" x14ac:dyDescent="0.25">
      <c r="C304" s="12" t="s">
        <v>8</v>
      </c>
      <c r="D304" s="1">
        <v>130</v>
      </c>
      <c r="E304" s="1">
        <v>254</v>
      </c>
      <c r="F304" s="27">
        <v>22.8</v>
      </c>
      <c r="G304" s="1">
        <v>25.2</v>
      </c>
      <c r="H304" s="5"/>
    </row>
    <row r="305" spans="3:8" x14ac:dyDescent="0.25">
      <c r="C305" s="11" t="s">
        <v>8</v>
      </c>
      <c r="D305" s="2">
        <v>161</v>
      </c>
      <c r="E305" s="1">
        <v>272</v>
      </c>
      <c r="F305" s="27">
        <v>22.6</v>
      </c>
      <c r="G305" s="1">
        <v>27</v>
      </c>
      <c r="H305" s="5"/>
    </row>
    <row r="306" spans="3:8" x14ac:dyDescent="0.25">
      <c r="C306" s="11" t="s">
        <v>8</v>
      </c>
      <c r="D306" s="2">
        <v>173</v>
      </c>
      <c r="E306" s="1">
        <v>282.3</v>
      </c>
      <c r="F306" s="27">
        <v>22.4</v>
      </c>
      <c r="G306" s="1">
        <v>28.6</v>
      </c>
      <c r="H306" s="5"/>
    </row>
    <row r="307" spans="3:8" x14ac:dyDescent="0.25">
      <c r="C307" s="11" t="s">
        <v>8</v>
      </c>
      <c r="D307" s="1">
        <v>138.5</v>
      </c>
      <c r="E307" s="1">
        <v>264.8</v>
      </c>
      <c r="F307" s="27">
        <v>21.2</v>
      </c>
      <c r="G307" s="1">
        <v>27</v>
      </c>
      <c r="H307" s="5"/>
    </row>
    <row r="308" spans="3:8" x14ac:dyDescent="0.25">
      <c r="C308" s="11" t="s">
        <v>8</v>
      </c>
      <c r="D308" s="2">
        <v>128</v>
      </c>
      <c r="E308" s="1">
        <v>279.3</v>
      </c>
      <c r="F308" s="27">
        <v>21.6</v>
      </c>
      <c r="G308" s="1">
        <v>28</v>
      </c>
      <c r="H308" s="5"/>
    </row>
    <row r="309" spans="3:8" x14ac:dyDescent="0.25">
      <c r="C309" s="11" t="s">
        <v>8</v>
      </c>
      <c r="D309" s="1">
        <v>131</v>
      </c>
      <c r="E309" s="1">
        <v>295.5</v>
      </c>
      <c r="F309" s="27">
        <v>22</v>
      </c>
      <c r="G309" s="1">
        <v>28.1</v>
      </c>
      <c r="H309" s="5"/>
    </row>
    <row r="310" spans="3:8" x14ac:dyDescent="0.25">
      <c r="C310" s="11" t="s">
        <v>8</v>
      </c>
      <c r="D310" s="2">
        <v>130</v>
      </c>
      <c r="E310" s="2">
        <v>306</v>
      </c>
      <c r="F310" s="28">
        <v>22.5</v>
      </c>
      <c r="G310" s="2">
        <v>28</v>
      </c>
      <c r="H310" s="5"/>
    </row>
    <row r="311" spans="3:8" x14ac:dyDescent="0.25">
      <c r="C311" s="11" t="s">
        <v>8</v>
      </c>
      <c r="D311" s="2">
        <v>180</v>
      </c>
      <c r="E311" s="2">
        <v>367.5</v>
      </c>
      <c r="F311" s="28">
        <v>24.2</v>
      </c>
      <c r="G311" s="2">
        <v>30.1</v>
      </c>
      <c r="H311" s="5"/>
    </row>
    <row r="312" spans="3:8" x14ac:dyDescent="0.25">
      <c r="C312" s="11" t="s">
        <v>8</v>
      </c>
      <c r="D312" s="2">
        <v>156</v>
      </c>
      <c r="E312" s="2">
        <v>416</v>
      </c>
      <c r="F312" s="28">
        <v>22.6</v>
      </c>
      <c r="G312" s="2">
        <v>29.5</v>
      </c>
      <c r="H312" s="5"/>
    </row>
    <row r="313" spans="3:8" x14ac:dyDescent="0.25">
      <c r="C313" s="11" t="s">
        <v>8</v>
      </c>
      <c r="D313" s="2">
        <v>178</v>
      </c>
      <c r="E313" s="2">
        <v>302.5</v>
      </c>
      <c r="F313" s="28">
        <v>23.8</v>
      </c>
      <c r="G313" s="2">
        <v>23</v>
      </c>
      <c r="H313" s="5"/>
    </row>
    <row r="314" spans="3:8" x14ac:dyDescent="0.25">
      <c r="C314" s="11" t="s">
        <v>8</v>
      </c>
      <c r="D314" s="2">
        <v>170</v>
      </c>
      <c r="E314" s="2">
        <v>318.5</v>
      </c>
      <c r="F314" s="28">
        <v>23</v>
      </c>
      <c r="G314" s="2">
        <v>27</v>
      </c>
      <c r="H314" s="5"/>
    </row>
    <row r="315" spans="3:8" x14ac:dyDescent="0.25">
      <c r="C315" s="11" t="s">
        <v>8</v>
      </c>
      <c r="D315" s="2">
        <v>143</v>
      </c>
      <c r="E315" s="2">
        <v>301</v>
      </c>
      <c r="F315" s="28">
        <v>21.6</v>
      </c>
      <c r="G315" s="2">
        <v>26.2</v>
      </c>
      <c r="H315" s="5"/>
    </row>
    <row r="316" spans="3:8" x14ac:dyDescent="0.25">
      <c r="C316" s="11" t="s">
        <v>8</v>
      </c>
      <c r="D316" s="2">
        <v>154</v>
      </c>
      <c r="E316" s="2">
        <v>321</v>
      </c>
      <c r="F316" s="27">
        <v>20.5</v>
      </c>
      <c r="G316" s="2">
        <v>27.8</v>
      </c>
      <c r="H316" s="5"/>
    </row>
    <row r="317" spans="3:8" x14ac:dyDescent="0.25">
      <c r="C317" s="11" t="s">
        <v>8</v>
      </c>
      <c r="D317" s="2">
        <v>145</v>
      </c>
      <c r="E317" s="2">
        <v>393</v>
      </c>
      <c r="F317" s="28">
        <v>21.4</v>
      </c>
      <c r="G317" s="2">
        <v>30.5</v>
      </c>
      <c r="H317" s="5"/>
    </row>
    <row r="318" spans="3:8" x14ac:dyDescent="0.25">
      <c r="C318" s="11" t="s">
        <v>8</v>
      </c>
      <c r="D318" s="2">
        <v>148</v>
      </c>
      <c r="E318" s="1">
        <v>310</v>
      </c>
      <c r="F318" s="28">
        <v>22</v>
      </c>
      <c r="G318" s="1">
        <v>26.5</v>
      </c>
      <c r="H318" s="5"/>
    </row>
    <row r="319" spans="3:8" x14ac:dyDescent="0.25">
      <c r="C319" s="11" t="s">
        <v>8</v>
      </c>
      <c r="D319" s="2">
        <v>191.5</v>
      </c>
      <c r="E319" s="1">
        <v>332</v>
      </c>
      <c r="F319" s="28">
        <v>24.2</v>
      </c>
      <c r="G319" s="1">
        <v>27.1</v>
      </c>
      <c r="H319" s="5"/>
    </row>
    <row r="320" spans="3:8" x14ac:dyDescent="0.25">
      <c r="C320" s="11" t="s">
        <v>8</v>
      </c>
      <c r="D320" s="2">
        <v>164</v>
      </c>
      <c r="E320" s="1">
        <v>325.5</v>
      </c>
      <c r="F320" s="28">
        <v>22.5</v>
      </c>
      <c r="G320" s="1">
        <v>28.4</v>
      </c>
      <c r="H320" s="5"/>
    </row>
    <row r="321" spans="3:8" x14ac:dyDescent="0.25">
      <c r="C321" s="11" t="s">
        <v>8</v>
      </c>
      <c r="D321" s="2">
        <v>151</v>
      </c>
      <c r="E321" s="1">
        <v>295.60000000000002</v>
      </c>
      <c r="F321" s="28">
        <v>24.2</v>
      </c>
      <c r="G321" s="1">
        <v>25.3</v>
      </c>
      <c r="H321" s="5"/>
    </row>
    <row r="322" spans="3:8" x14ac:dyDescent="0.25">
      <c r="C322" s="11" t="s">
        <v>8</v>
      </c>
      <c r="D322" s="2">
        <v>138</v>
      </c>
      <c r="E322" s="2">
        <v>290</v>
      </c>
      <c r="F322" s="28">
        <v>22.6</v>
      </c>
      <c r="G322" s="2">
        <v>26.6</v>
      </c>
      <c r="H322" s="5"/>
    </row>
    <row r="323" spans="3:8" x14ac:dyDescent="0.25">
      <c r="C323" s="11" t="s">
        <v>8</v>
      </c>
      <c r="D323" s="2">
        <v>194</v>
      </c>
      <c r="E323" s="2">
        <v>212</v>
      </c>
      <c r="F323" s="28">
        <v>23.8</v>
      </c>
      <c r="G323" s="2">
        <v>24.3</v>
      </c>
      <c r="H323" s="5"/>
    </row>
    <row r="324" spans="3:8" x14ac:dyDescent="0.25">
      <c r="C324" s="11" t="s">
        <v>8</v>
      </c>
      <c r="D324" s="2">
        <v>128</v>
      </c>
      <c r="E324" s="2">
        <v>316</v>
      </c>
      <c r="F324" s="28">
        <v>23</v>
      </c>
      <c r="G324" s="2">
        <v>28.1</v>
      </c>
      <c r="H324" s="5"/>
    </row>
    <row r="325" spans="3:8" x14ac:dyDescent="0.25">
      <c r="C325" s="11" t="s">
        <v>8</v>
      </c>
      <c r="D325" s="2">
        <v>168</v>
      </c>
      <c r="E325" s="2">
        <v>255</v>
      </c>
      <c r="F325" s="28">
        <v>21.6</v>
      </c>
      <c r="G325" s="2">
        <v>25.1</v>
      </c>
      <c r="H325" s="5"/>
    </row>
    <row r="326" spans="3:8" x14ac:dyDescent="0.25">
      <c r="C326" s="11" t="s">
        <v>8</v>
      </c>
      <c r="D326" s="2">
        <v>176</v>
      </c>
      <c r="E326" s="2">
        <v>238</v>
      </c>
      <c r="F326" s="27">
        <v>20.5</v>
      </c>
      <c r="G326" s="2">
        <v>25.2</v>
      </c>
      <c r="H326" s="5"/>
    </row>
    <row r="327" spans="3:8" x14ac:dyDescent="0.25">
      <c r="C327" s="11" t="s">
        <v>8</v>
      </c>
      <c r="D327" s="2">
        <v>139</v>
      </c>
      <c r="E327" s="2">
        <v>258</v>
      </c>
      <c r="F327" s="28">
        <v>21.4</v>
      </c>
      <c r="G327" s="2">
        <v>27.9</v>
      </c>
      <c r="H327" s="5"/>
    </row>
    <row r="328" spans="3:8" x14ac:dyDescent="0.25">
      <c r="C328" s="11" t="s">
        <v>8</v>
      </c>
      <c r="D328" s="2">
        <v>129</v>
      </c>
      <c r="E328" s="2">
        <v>307.5</v>
      </c>
      <c r="F328" s="28">
        <v>22</v>
      </c>
      <c r="G328" s="2">
        <v>27.3</v>
      </c>
      <c r="H328" s="5"/>
    </row>
    <row r="329" spans="3:8" x14ac:dyDescent="0.25">
      <c r="C329" s="11" t="s">
        <v>8</v>
      </c>
      <c r="D329" s="2">
        <v>162</v>
      </c>
      <c r="E329" s="2">
        <v>266.5</v>
      </c>
      <c r="F329" s="27">
        <v>22.8</v>
      </c>
      <c r="G329" s="2">
        <v>26.4</v>
      </c>
      <c r="H329" s="5"/>
    </row>
    <row r="330" spans="3:8" x14ac:dyDescent="0.25">
      <c r="C330" s="11" t="s">
        <v>8</v>
      </c>
      <c r="D330" s="2">
        <v>194.5</v>
      </c>
      <c r="E330" s="1">
        <v>265.60000000000002</v>
      </c>
      <c r="F330" s="28">
        <v>22.3</v>
      </c>
      <c r="G330" s="1">
        <v>25.6</v>
      </c>
      <c r="H330" s="5"/>
    </row>
    <row r="331" spans="3:8" x14ac:dyDescent="0.25">
      <c r="C331" s="11" t="s">
        <v>8</v>
      </c>
      <c r="D331" s="1">
        <v>182</v>
      </c>
      <c r="E331" s="1">
        <v>211</v>
      </c>
      <c r="F331" s="27">
        <v>22.5</v>
      </c>
      <c r="G331" s="1">
        <v>23.2</v>
      </c>
      <c r="H331" s="5"/>
    </row>
    <row r="332" spans="3:8" x14ac:dyDescent="0.25">
      <c r="C332" s="11" t="s">
        <v>8</v>
      </c>
      <c r="D332" s="1">
        <v>170</v>
      </c>
      <c r="E332" s="1">
        <v>241.5</v>
      </c>
      <c r="F332" s="27">
        <v>21.7</v>
      </c>
      <c r="G332" s="1">
        <v>25.2</v>
      </c>
      <c r="H332" s="5"/>
    </row>
    <row r="333" spans="3:8" x14ac:dyDescent="0.25">
      <c r="C333" s="11" t="s">
        <v>8</v>
      </c>
      <c r="D333" s="1">
        <v>198</v>
      </c>
      <c r="E333" s="1">
        <v>231.5</v>
      </c>
      <c r="F333" s="27">
        <v>23</v>
      </c>
      <c r="G333" s="1">
        <v>26</v>
      </c>
      <c r="H333" s="5"/>
    </row>
    <row r="334" spans="3:8" x14ac:dyDescent="0.25">
      <c r="C334" s="11" t="s">
        <v>8</v>
      </c>
      <c r="D334" s="1">
        <v>148</v>
      </c>
      <c r="E334" s="1">
        <v>361.5</v>
      </c>
      <c r="F334" s="27">
        <v>21.5</v>
      </c>
      <c r="G334" s="1">
        <v>29.2</v>
      </c>
      <c r="H334" s="5"/>
    </row>
    <row r="335" spans="3:8" x14ac:dyDescent="0.25">
      <c r="C335" s="11" t="s">
        <v>8</v>
      </c>
      <c r="D335" s="1">
        <v>154</v>
      </c>
      <c r="E335" s="2">
        <v>243</v>
      </c>
      <c r="F335" s="27">
        <v>21.7</v>
      </c>
      <c r="G335" s="2">
        <v>24.8</v>
      </c>
      <c r="H335" s="5"/>
    </row>
    <row r="336" spans="3:8" x14ac:dyDescent="0.25">
      <c r="C336" s="11" t="s">
        <v>8</v>
      </c>
      <c r="D336" s="2">
        <v>143</v>
      </c>
      <c r="E336" s="2">
        <v>265.5</v>
      </c>
      <c r="F336" s="27">
        <v>22.3</v>
      </c>
      <c r="G336" s="2">
        <v>28.6</v>
      </c>
      <c r="H336" s="5"/>
    </row>
    <row r="337" spans="3:8" x14ac:dyDescent="0.25">
      <c r="C337" s="11" t="s">
        <v>8</v>
      </c>
      <c r="D337" s="2">
        <v>159</v>
      </c>
      <c r="E337" s="2">
        <v>381.5</v>
      </c>
      <c r="F337" s="27">
        <v>22.5</v>
      </c>
      <c r="G337" s="2">
        <v>30.4</v>
      </c>
      <c r="H337" s="5"/>
    </row>
    <row r="338" spans="3:8" x14ac:dyDescent="0.25">
      <c r="C338" s="11" t="s">
        <v>8</v>
      </c>
      <c r="D338" s="2">
        <v>168</v>
      </c>
      <c r="E338" s="2">
        <v>322</v>
      </c>
      <c r="F338" s="27">
        <v>22.7</v>
      </c>
      <c r="G338" s="2">
        <v>27.4</v>
      </c>
      <c r="H338" s="5"/>
    </row>
    <row r="339" spans="3:8" x14ac:dyDescent="0.25">
      <c r="C339" s="11" t="s">
        <v>8</v>
      </c>
      <c r="D339" s="2">
        <v>151</v>
      </c>
      <c r="E339" s="2">
        <v>336</v>
      </c>
      <c r="F339" s="27">
        <v>23</v>
      </c>
      <c r="G339" s="2">
        <v>27.6</v>
      </c>
      <c r="H339" s="5"/>
    </row>
    <row r="340" spans="3:8" x14ac:dyDescent="0.25">
      <c r="C340" s="11" t="s">
        <v>8</v>
      </c>
      <c r="D340" s="2">
        <v>167</v>
      </c>
      <c r="E340" s="2">
        <v>260</v>
      </c>
      <c r="F340" s="27">
        <v>21.1</v>
      </c>
      <c r="G340" s="2">
        <v>26.4</v>
      </c>
      <c r="H340" s="5"/>
    </row>
    <row r="341" spans="3:8" x14ac:dyDescent="0.25">
      <c r="C341" s="11" t="s">
        <v>8</v>
      </c>
      <c r="D341" s="2">
        <v>167</v>
      </c>
      <c r="E341" s="2">
        <v>254</v>
      </c>
      <c r="F341" s="27">
        <v>20.5</v>
      </c>
      <c r="G341" s="2">
        <v>24.2</v>
      </c>
      <c r="H341" s="5"/>
    </row>
    <row r="342" spans="3:8" x14ac:dyDescent="0.25">
      <c r="C342" s="11" t="s">
        <v>8</v>
      </c>
      <c r="D342" s="2">
        <v>133</v>
      </c>
      <c r="E342" s="1">
        <v>265.39999999999998</v>
      </c>
      <c r="F342" s="27">
        <v>25</v>
      </c>
      <c r="G342" s="1">
        <v>26.3</v>
      </c>
      <c r="H342" s="5"/>
    </row>
    <row r="343" spans="3:8" x14ac:dyDescent="0.25">
      <c r="C343" s="11" t="s">
        <v>8</v>
      </c>
      <c r="D343" s="2">
        <v>162</v>
      </c>
      <c r="E343" s="1">
        <v>272</v>
      </c>
      <c r="F343" s="27">
        <v>23</v>
      </c>
      <c r="G343" s="1">
        <v>25.7</v>
      </c>
      <c r="H343" s="5"/>
    </row>
    <row r="344" spans="3:8" x14ac:dyDescent="0.25">
      <c r="C344" s="11" t="s">
        <v>8</v>
      </c>
      <c r="D344" s="2">
        <v>135</v>
      </c>
      <c r="E344" s="2">
        <v>364</v>
      </c>
      <c r="F344" s="28">
        <v>24.2</v>
      </c>
      <c r="G344" s="2">
        <v>28.1</v>
      </c>
      <c r="H344" s="5"/>
    </row>
    <row r="345" spans="3:8" x14ac:dyDescent="0.25">
      <c r="C345" s="11" t="s">
        <v>8</v>
      </c>
      <c r="D345" s="2">
        <v>165</v>
      </c>
      <c r="E345" s="2">
        <v>286</v>
      </c>
      <c r="F345" s="28">
        <v>22.3</v>
      </c>
      <c r="G345" s="2">
        <v>25</v>
      </c>
      <c r="H345" s="5"/>
    </row>
    <row r="346" spans="3:8" x14ac:dyDescent="0.25">
      <c r="C346" s="11" t="s">
        <v>8</v>
      </c>
      <c r="D346" s="2">
        <v>149</v>
      </c>
      <c r="E346" s="2">
        <v>256</v>
      </c>
      <c r="F346" s="28">
        <v>22.5</v>
      </c>
      <c r="G346" s="2">
        <v>26.1</v>
      </c>
      <c r="H346" s="5"/>
    </row>
    <row r="347" spans="3:8" x14ac:dyDescent="0.25">
      <c r="C347" s="11" t="s">
        <v>8</v>
      </c>
      <c r="D347" s="2">
        <v>145</v>
      </c>
      <c r="E347" s="2">
        <v>293.5</v>
      </c>
      <c r="F347" s="28">
        <v>24.2</v>
      </c>
      <c r="G347" s="2">
        <v>25.5</v>
      </c>
      <c r="H347" s="5"/>
    </row>
    <row r="348" spans="3:8" x14ac:dyDescent="0.25">
      <c r="C348" s="11" t="s">
        <v>8</v>
      </c>
      <c r="D348" s="2">
        <v>159</v>
      </c>
      <c r="E348" s="2">
        <v>303</v>
      </c>
      <c r="F348" s="28">
        <v>22.6</v>
      </c>
      <c r="G348" s="2">
        <v>26.4</v>
      </c>
      <c r="H348" s="5"/>
    </row>
    <row r="349" spans="3:8" x14ac:dyDescent="0.25">
      <c r="C349" s="11" t="s">
        <v>8</v>
      </c>
      <c r="D349" s="2">
        <v>151</v>
      </c>
      <c r="E349" s="2">
        <v>215</v>
      </c>
      <c r="F349" s="28">
        <v>23.8</v>
      </c>
      <c r="G349" s="2">
        <v>23.3</v>
      </c>
      <c r="H349" s="5"/>
    </row>
    <row r="350" spans="3:8" x14ac:dyDescent="0.25">
      <c r="C350" s="11" t="s">
        <v>8</v>
      </c>
      <c r="D350" s="2">
        <v>182</v>
      </c>
      <c r="E350" s="2">
        <v>322</v>
      </c>
      <c r="F350" s="28">
        <v>23</v>
      </c>
      <c r="G350" s="2">
        <v>29</v>
      </c>
      <c r="H350" s="5"/>
    </row>
    <row r="351" spans="3:8" x14ac:dyDescent="0.25">
      <c r="C351" s="11" t="s">
        <v>8</v>
      </c>
      <c r="D351" s="2">
        <v>172</v>
      </c>
      <c r="E351" s="2">
        <v>367</v>
      </c>
      <c r="F351" s="28">
        <v>21.6</v>
      </c>
      <c r="G351" s="2">
        <v>28</v>
      </c>
      <c r="H351" s="5"/>
    </row>
    <row r="352" spans="3:8" x14ac:dyDescent="0.25">
      <c r="C352" s="11" t="s">
        <v>8</v>
      </c>
      <c r="D352" s="2">
        <v>140</v>
      </c>
      <c r="E352" s="2">
        <v>363</v>
      </c>
      <c r="F352" s="27">
        <v>20.5</v>
      </c>
      <c r="G352" s="2">
        <v>29.1</v>
      </c>
      <c r="H352" s="5"/>
    </row>
    <row r="353" spans="3:8" x14ac:dyDescent="0.25">
      <c r="C353" s="11" t="s">
        <v>8</v>
      </c>
      <c r="D353" s="2">
        <v>147</v>
      </c>
      <c r="E353" s="2">
        <v>442</v>
      </c>
      <c r="F353" s="28">
        <v>21.4</v>
      </c>
      <c r="G353" s="2">
        <v>32.5</v>
      </c>
      <c r="H353" s="5"/>
    </row>
    <row r="354" spans="3:8" x14ac:dyDescent="0.25">
      <c r="C354" s="11" t="s">
        <v>8</v>
      </c>
      <c r="D354" s="2">
        <v>132</v>
      </c>
      <c r="E354" s="2" t="s">
        <v>51</v>
      </c>
      <c r="F354" s="28">
        <v>22</v>
      </c>
      <c r="G354" s="2" t="s">
        <v>51</v>
      </c>
      <c r="H354" s="8"/>
    </row>
    <row r="355" spans="3:8" x14ac:dyDescent="0.25">
      <c r="C355" s="11" t="s">
        <v>8</v>
      </c>
      <c r="D355" s="2">
        <v>157</v>
      </c>
      <c r="E355" s="2" t="s">
        <v>51</v>
      </c>
      <c r="F355" s="28">
        <v>23.4</v>
      </c>
      <c r="G355" s="2" t="s">
        <v>51</v>
      </c>
      <c r="H355" s="8"/>
    </row>
    <row r="356" spans="3:8" x14ac:dyDescent="0.25">
      <c r="C356" s="11" t="s">
        <v>8</v>
      </c>
      <c r="D356" s="2">
        <v>182</v>
      </c>
      <c r="E356" s="2" t="s">
        <v>51</v>
      </c>
      <c r="F356" s="28">
        <v>22.4</v>
      </c>
      <c r="G356" s="2" t="s">
        <v>51</v>
      </c>
      <c r="H356" s="8"/>
    </row>
    <row r="357" spans="3:8" x14ac:dyDescent="0.25">
      <c r="C357" s="11" t="s">
        <v>8</v>
      </c>
      <c r="D357" s="2">
        <v>176</v>
      </c>
      <c r="E357" s="2" t="s">
        <v>51</v>
      </c>
      <c r="F357" s="28">
        <v>22.8</v>
      </c>
      <c r="G357" s="2" t="s">
        <v>51</v>
      </c>
      <c r="H357" s="8"/>
    </row>
    <row r="358" spans="3:8" x14ac:dyDescent="0.25">
      <c r="C358" s="11" t="s">
        <v>8</v>
      </c>
      <c r="D358" s="2">
        <v>149</v>
      </c>
      <c r="E358" s="2" t="s">
        <v>51</v>
      </c>
      <c r="F358" s="28">
        <v>22.4</v>
      </c>
      <c r="G358" s="2" t="s">
        <v>51</v>
      </c>
      <c r="H358" s="8"/>
    </row>
    <row r="359" spans="3:8" x14ac:dyDescent="0.25">
      <c r="C359" s="11" t="s">
        <v>8</v>
      </c>
      <c r="D359" s="2">
        <v>153</v>
      </c>
      <c r="E359" s="2" t="s">
        <v>51</v>
      </c>
      <c r="F359" s="28">
        <v>23.4</v>
      </c>
      <c r="G359" s="2" t="s">
        <v>51</v>
      </c>
      <c r="H359" s="8"/>
    </row>
    <row r="360" spans="3:8" x14ac:dyDescent="0.25">
      <c r="C360" s="11" t="s">
        <v>8</v>
      </c>
      <c r="D360" s="2">
        <v>144</v>
      </c>
      <c r="E360" s="2" t="s">
        <v>51</v>
      </c>
      <c r="F360" s="28">
        <v>23.5</v>
      </c>
      <c r="G360" s="2" t="s">
        <v>51</v>
      </c>
      <c r="H360" s="8"/>
    </row>
    <row r="361" spans="3:8" x14ac:dyDescent="0.25">
      <c r="C361" s="11" t="s">
        <v>8</v>
      </c>
      <c r="D361" s="1">
        <v>154</v>
      </c>
      <c r="E361" s="2" t="s">
        <v>51</v>
      </c>
      <c r="F361" s="28">
        <v>22.9</v>
      </c>
      <c r="G361" s="2" t="s">
        <v>51</v>
      </c>
      <c r="H361" s="8"/>
    </row>
    <row r="362" spans="3:8" x14ac:dyDescent="0.25">
      <c r="C362" s="11" t="s">
        <v>8</v>
      </c>
      <c r="D362" s="1">
        <v>179</v>
      </c>
      <c r="E362" s="2" t="s">
        <v>51</v>
      </c>
      <c r="F362" s="28">
        <v>22.4</v>
      </c>
      <c r="G362" s="2" t="s">
        <v>51</v>
      </c>
      <c r="H362" s="8"/>
    </row>
    <row r="363" spans="3:8" x14ac:dyDescent="0.25">
      <c r="C363" s="11" t="s">
        <v>8</v>
      </c>
      <c r="D363" s="1">
        <v>126</v>
      </c>
      <c r="E363" s="2" t="s">
        <v>51</v>
      </c>
      <c r="F363" s="28">
        <v>23.5</v>
      </c>
      <c r="G363" s="2" t="s">
        <v>51</v>
      </c>
      <c r="H363" s="8"/>
    </row>
    <row r="364" spans="3:8" x14ac:dyDescent="0.25">
      <c r="C364" s="11" t="s">
        <v>9</v>
      </c>
      <c r="D364" s="1">
        <v>197</v>
      </c>
      <c r="E364" s="2">
        <v>396</v>
      </c>
      <c r="F364" s="28">
        <v>22.6</v>
      </c>
      <c r="G364" s="2">
        <v>28.5</v>
      </c>
      <c r="H364" s="5"/>
    </row>
    <row r="365" spans="3:8" x14ac:dyDescent="0.25">
      <c r="C365" s="11" t="s">
        <v>9</v>
      </c>
      <c r="D365" s="1">
        <v>185</v>
      </c>
      <c r="E365" s="2">
        <v>248.5</v>
      </c>
      <c r="F365" s="28">
        <v>22.4</v>
      </c>
      <c r="G365" s="2">
        <v>25.4</v>
      </c>
      <c r="H365" s="5"/>
    </row>
    <row r="366" spans="3:8" x14ac:dyDescent="0.25">
      <c r="C366" s="11" t="s">
        <v>9</v>
      </c>
      <c r="D366" s="2">
        <v>162</v>
      </c>
      <c r="E366" s="2">
        <v>452</v>
      </c>
      <c r="F366" s="28">
        <v>23.1</v>
      </c>
      <c r="G366" s="2">
        <v>29.5</v>
      </c>
      <c r="H366" s="5"/>
    </row>
    <row r="367" spans="3:8" x14ac:dyDescent="0.25">
      <c r="C367" s="11" t="s">
        <v>9</v>
      </c>
      <c r="D367" s="1">
        <v>189</v>
      </c>
      <c r="E367" s="2">
        <v>297</v>
      </c>
      <c r="F367" s="28">
        <v>22</v>
      </c>
      <c r="G367" s="2">
        <v>27.4</v>
      </c>
      <c r="H367" s="5"/>
    </row>
    <row r="368" spans="3:8" x14ac:dyDescent="0.25">
      <c r="C368" s="11" t="s">
        <v>9</v>
      </c>
      <c r="D368" s="1">
        <v>176</v>
      </c>
      <c r="E368" s="2">
        <v>288</v>
      </c>
      <c r="F368" s="28">
        <v>23.5</v>
      </c>
      <c r="G368" s="2">
        <v>27.2</v>
      </c>
      <c r="H368" s="5"/>
    </row>
    <row r="369" spans="3:8" x14ac:dyDescent="0.25">
      <c r="C369" s="11" t="s">
        <v>9</v>
      </c>
      <c r="D369" s="1">
        <v>160</v>
      </c>
      <c r="E369" s="2">
        <v>422</v>
      </c>
      <c r="F369" s="28">
        <v>23.8</v>
      </c>
      <c r="G369" s="2">
        <v>28.9</v>
      </c>
      <c r="H369" s="5"/>
    </row>
    <row r="370" spans="3:8" x14ac:dyDescent="0.25">
      <c r="C370" s="11" t="s">
        <v>9</v>
      </c>
      <c r="D370" s="1">
        <v>144</v>
      </c>
      <c r="E370" s="2">
        <v>387.5</v>
      </c>
      <c r="F370" s="28">
        <v>22.2</v>
      </c>
      <c r="G370" s="2">
        <v>28.9</v>
      </c>
      <c r="H370" s="5"/>
    </row>
    <row r="371" spans="3:8" x14ac:dyDescent="0.25">
      <c r="C371" s="11" t="s">
        <v>9</v>
      </c>
      <c r="D371" s="1">
        <v>180</v>
      </c>
      <c r="E371" s="2">
        <v>450.5</v>
      </c>
      <c r="F371" s="28">
        <v>23.5</v>
      </c>
      <c r="G371" s="2">
        <v>33.5</v>
      </c>
      <c r="H371" s="5"/>
    </row>
    <row r="372" spans="3:8" x14ac:dyDescent="0.25">
      <c r="C372" s="11" t="s">
        <v>9</v>
      </c>
      <c r="D372" s="2">
        <v>152</v>
      </c>
      <c r="E372" s="2">
        <v>349</v>
      </c>
      <c r="F372" s="28">
        <v>22.5</v>
      </c>
      <c r="G372" s="2">
        <v>27.9</v>
      </c>
      <c r="H372" s="5"/>
    </row>
    <row r="373" spans="3:8" x14ac:dyDescent="0.25">
      <c r="C373" s="11" t="s">
        <v>9</v>
      </c>
      <c r="D373" s="2">
        <v>155</v>
      </c>
      <c r="E373" s="2">
        <v>420</v>
      </c>
      <c r="F373" s="27">
        <v>23.6</v>
      </c>
      <c r="G373" s="2">
        <v>29.5</v>
      </c>
      <c r="H373" s="5"/>
    </row>
    <row r="374" spans="3:8" x14ac:dyDescent="0.25">
      <c r="C374" s="11" t="s">
        <v>9</v>
      </c>
      <c r="D374" s="1">
        <v>160</v>
      </c>
      <c r="E374" s="2">
        <v>398.5</v>
      </c>
      <c r="F374" s="27">
        <v>23.2</v>
      </c>
      <c r="G374" s="2">
        <v>29.4</v>
      </c>
      <c r="H374" s="5"/>
    </row>
    <row r="375" spans="3:8" x14ac:dyDescent="0.25">
      <c r="C375" s="11" t="s">
        <v>9</v>
      </c>
      <c r="D375" s="1">
        <v>154</v>
      </c>
      <c r="E375" s="2">
        <v>257</v>
      </c>
      <c r="F375" s="27">
        <v>22.8</v>
      </c>
      <c r="G375" s="2">
        <v>25.3</v>
      </c>
      <c r="H375" s="5"/>
    </row>
    <row r="376" spans="3:8" x14ac:dyDescent="0.25">
      <c r="C376" s="11" t="s">
        <v>9</v>
      </c>
      <c r="D376" s="1">
        <v>161</v>
      </c>
      <c r="E376" s="2">
        <v>426</v>
      </c>
      <c r="F376" s="27">
        <v>22.4</v>
      </c>
      <c r="G376" s="2">
        <v>29.6</v>
      </c>
      <c r="H376" s="5"/>
    </row>
    <row r="377" spans="3:8" x14ac:dyDescent="0.25">
      <c r="C377" s="11" t="s">
        <v>9</v>
      </c>
      <c r="D377" s="2">
        <v>91</v>
      </c>
      <c r="E377" s="1">
        <v>298.39999999999998</v>
      </c>
      <c r="F377" s="28">
        <v>20.6</v>
      </c>
      <c r="G377" s="1">
        <v>26.7</v>
      </c>
      <c r="H377" s="5"/>
    </row>
    <row r="378" spans="3:8" x14ac:dyDescent="0.25">
      <c r="C378" s="11" t="s">
        <v>9</v>
      </c>
      <c r="D378" s="2">
        <v>167</v>
      </c>
      <c r="E378" s="2">
        <v>270</v>
      </c>
      <c r="F378" s="28">
        <v>22.5</v>
      </c>
      <c r="G378" s="2">
        <v>26</v>
      </c>
      <c r="H378" s="5"/>
    </row>
    <row r="379" spans="3:8" x14ac:dyDescent="0.25">
      <c r="C379" s="11" t="s">
        <v>9</v>
      </c>
      <c r="D379" s="2">
        <v>163</v>
      </c>
      <c r="E379" s="2">
        <v>304</v>
      </c>
      <c r="F379" s="28">
        <v>23</v>
      </c>
      <c r="G379" s="2">
        <v>27.1</v>
      </c>
      <c r="H379" s="5"/>
    </row>
    <row r="380" spans="3:8" x14ac:dyDescent="0.25">
      <c r="C380" s="11" t="s">
        <v>9</v>
      </c>
      <c r="D380" s="2">
        <v>146</v>
      </c>
      <c r="E380" s="2">
        <v>272.5</v>
      </c>
      <c r="F380" s="28">
        <v>23.5</v>
      </c>
      <c r="G380" s="2">
        <v>26.5</v>
      </c>
      <c r="H380" s="5"/>
    </row>
    <row r="381" spans="3:8" x14ac:dyDescent="0.25">
      <c r="C381" s="11" t="s">
        <v>9</v>
      </c>
      <c r="D381" s="2">
        <v>132</v>
      </c>
      <c r="E381" s="2">
        <v>382</v>
      </c>
      <c r="F381" s="27">
        <v>23</v>
      </c>
      <c r="G381" s="2">
        <v>26</v>
      </c>
      <c r="H381" s="5"/>
    </row>
    <row r="382" spans="3:8" x14ac:dyDescent="0.25">
      <c r="C382" s="11" t="s">
        <v>9</v>
      </c>
      <c r="D382" s="2">
        <v>159</v>
      </c>
      <c r="E382" s="2">
        <v>306</v>
      </c>
      <c r="F382" s="28">
        <v>24.5</v>
      </c>
      <c r="G382" s="2">
        <v>27</v>
      </c>
      <c r="H382" s="5"/>
    </row>
    <row r="383" spans="3:8" x14ac:dyDescent="0.25">
      <c r="C383" s="11" t="s">
        <v>9</v>
      </c>
      <c r="D383" s="2">
        <v>170</v>
      </c>
      <c r="E383" s="2">
        <v>331.5</v>
      </c>
      <c r="F383" s="28">
        <v>23.8</v>
      </c>
      <c r="G383" s="2">
        <v>27.5</v>
      </c>
      <c r="H383" s="5"/>
    </row>
    <row r="384" spans="3:8" x14ac:dyDescent="0.25">
      <c r="C384" s="11" t="s">
        <v>9</v>
      </c>
      <c r="D384" s="2">
        <v>173</v>
      </c>
      <c r="E384" s="1">
        <v>313</v>
      </c>
      <c r="F384" s="27">
        <v>23.6</v>
      </c>
      <c r="G384" s="1">
        <v>28</v>
      </c>
      <c r="H384" s="5"/>
    </row>
    <row r="385" spans="3:8" x14ac:dyDescent="0.25">
      <c r="C385" s="11" t="s">
        <v>9</v>
      </c>
      <c r="D385" s="2">
        <v>172</v>
      </c>
      <c r="E385" s="1">
        <v>404.5</v>
      </c>
      <c r="F385" s="28">
        <v>23.6</v>
      </c>
      <c r="G385" s="1">
        <v>29.6</v>
      </c>
      <c r="H385" s="5"/>
    </row>
    <row r="386" spans="3:8" x14ac:dyDescent="0.25">
      <c r="C386" s="11" t="s">
        <v>9</v>
      </c>
      <c r="D386" s="2">
        <v>173</v>
      </c>
      <c r="E386" s="1">
        <v>456</v>
      </c>
      <c r="F386" s="28">
        <v>23.8</v>
      </c>
      <c r="G386" s="1">
        <v>31.5</v>
      </c>
      <c r="H386" s="5"/>
    </row>
    <row r="387" spans="3:8" x14ac:dyDescent="0.25">
      <c r="C387" s="11" t="s">
        <v>9</v>
      </c>
      <c r="D387" s="2">
        <v>152</v>
      </c>
      <c r="E387" s="1">
        <v>411.5</v>
      </c>
      <c r="F387" s="28">
        <v>23.5</v>
      </c>
      <c r="G387" s="1">
        <v>30.4</v>
      </c>
      <c r="H387" s="5"/>
    </row>
    <row r="388" spans="3:8" x14ac:dyDescent="0.25">
      <c r="C388" s="11" t="s">
        <v>9</v>
      </c>
      <c r="D388" s="2">
        <v>167</v>
      </c>
      <c r="E388" s="1">
        <v>379</v>
      </c>
      <c r="F388" s="28">
        <v>23.1</v>
      </c>
      <c r="G388" s="1">
        <v>29.8</v>
      </c>
      <c r="H388" s="5"/>
    </row>
    <row r="389" spans="3:8" x14ac:dyDescent="0.25">
      <c r="C389" s="11" t="s">
        <v>9</v>
      </c>
      <c r="D389" s="2">
        <v>160</v>
      </c>
      <c r="E389" s="2">
        <v>372</v>
      </c>
      <c r="F389" s="28">
        <v>23</v>
      </c>
      <c r="G389" s="2">
        <v>30.5</v>
      </c>
      <c r="H389" s="5"/>
    </row>
    <row r="390" spans="3:8" x14ac:dyDescent="0.25">
      <c r="C390" s="11" t="s">
        <v>9</v>
      </c>
      <c r="D390" s="1">
        <v>141</v>
      </c>
      <c r="E390" s="2">
        <v>386.5</v>
      </c>
      <c r="F390" s="28">
        <v>23.7</v>
      </c>
      <c r="G390" s="2">
        <v>30.7</v>
      </c>
      <c r="H390" s="5"/>
    </row>
    <row r="391" spans="3:8" x14ac:dyDescent="0.25">
      <c r="C391" s="11" t="s">
        <v>9</v>
      </c>
      <c r="D391" s="1">
        <v>136</v>
      </c>
      <c r="E391" s="2">
        <v>443.5</v>
      </c>
      <c r="F391" s="28">
        <v>24.2</v>
      </c>
      <c r="G391" s="2">
        <v>32.299999999999997</v>
      </c>
      <c r="H391" s="5"/>
    </row>
    <row r="392" spans="3:8" x14ac:dyDescent="0.25">
      <c r="C392" s="11" t="s">
        <v>9</v>
      </c>
      <c r="D392" s="1">
        <v>150</v>
      </c>
      <c r="E392" s="2">
        <v>305</v>
      </c>
      <c r="F392" s="28">
        <v>22.4</v>
      </c>
      <c r="G392" s="2">
        <v>25.5</v>
      </c>
      <c r="H392" s="5"/>
    </row>
    <row r="393" spans="3:8" x14ac:dyDescent="0.25">
      <c r="C393" s="11" t="s">
        <v>9</v>
      </c>
      <c r="D393" s="2">
        <v>179</v>
      </c>
      <c r="E393" s="2">
        <v>424.5</v>
      </c>
      <c r="F393" s="27">
        <v>22.8</v>
      </c>
      <c r="G393" s="2">
        <v>29.2</v>
      </c>
      <c r="H393" s="5"/>
    </row>
    <row r="394" spans="3:8" x14ac:dyDescent="0.25">
      <c r="C394" s="11" t="s">
        <v>9</v>
      </c>
      <c r="D394" s="1">
        <v>183</v>
      </c>
      <c r="E394" s="2">
        <v>427</v>
      </c>
      <c r="F394" s="28">
        <v>22.8</v>
      </c>
      <c r="G394" s="2">
        <v>30.6</v>
      </c>
      <c r="H394" s="5"/>
    </row>
    <row r="395" spans="3:8" x14ac:dyDescent="0.25">
      <c r="C395" s="11" t="s">
        <v>9</v>
      </c>
      <c r="D395" s="2">
        <v>188.5</v>
      </c>
      <c r="E395" s="1">
        <v>355.6</v>
      </c>
      <c r="F395" s="27">
        <v>22.1</v>
      </c>
      <c r="G395" s="1">
        <v>29.6</v>
      </c>
      <c r="H395" s="5"/>
    </row>
    <row r="396" spans="3:8" x14ac:dyDescent="0.25">
      <c r="C396" s="11" t="s">
        <v>9</v>
      </c>
      <c r="D396" s="1">
        <v>140</v>
      </c>
      <c r="E396" s="2">
        <v>340</v>
      </c>
      <c r="F396" s="28">
        <v>23.2</v>
      </c>
      <c r="G396" s="2">
        <v>28.2</v>
      </c>
      <c r="H396" s="5"/>
    </row>
    <row r="397" spans="3:8" x14ac:dyDescent="0.25">
      <c r="C397" s="11" t="s">
        <v>9</v>
      </c>
      <c r="D397" s="1">
        <v>155</v>
      </c>
      <c r="E397" s="2">
        <v>398</v>
      </c>
      <c r="F397" s="28">
        <v>22.8</v>
      </c>
      <c r="G397" s="2">
        <v>27.5</v>
      </c>
      <c r="H397" s="5"/>
    </row>
    <row r="398" spans="3:8" x14ac:dyDescent="0.25">
      <c r="C398" s="11" t="s">
        <v>9</v>
      </c>
      <c r="D398" s="1">
        <v>148</v>
      </c>
      <c r="E398" s="2">
        <v>495.5</v>
      </c>
      <c r="F398" s="28">
        <v>23.4</v>
      </c>
      <c r="G398" s="2">
        <v>30.9</v>
      </c>
      <c r="H398" s="5"/>
    </row>
    <row r="399" spans="3:8" x14ac:dyDescent="0.25">
      <c r="C399" s="11" t="s">
        <v>9</v>
      </c>
      <c r="D399" s="1">
        <v>142</v>
      </c>
      <c r="E399" s="2">
        <v>475</v>
      </c>
      <c r="F399" s="27">
        <v>23.7</v>
      </c>
      <c r="G399" s="2">
        <v>31</v>
      </c>
      <c r="H399" s="5"/>
    </row>
    <row r="400" spans="3:8" x14ac:dyDescent="0.25">
      <c r="C400" s="11" t="s">
        <v>9</v>
      </c>
      <c r="D400" s="2">
        <v>153</v>
      </c>
      <c r="E400" s="2">
        <v>297</v>
      </c>
      <c r="F400" s="27">
        <v>23.1</v>
      </c>
      <c r="G400" s="2">
        <v>25.5</v>
      </c>
      <c r="H400" s="5"/>
    </row>
    <row r="401" spans="3:8" x14ac:dyDescent="0.25">
      <c r="C401" s="11" t="s">
        <v>9</v>
      </c>
      <c r="D401" s="2">
        <v>160</v>
      </c>
      <c r="E401" s="2">
        <v>229</v>
      </c>
      <c r="F401" s="27">
        <v>23.6</v>
      </c>
      <c r="G401" s="2">
        <v>26</v>
      </c>
      <c r="H401" s="5"/>
    </row>
    <row r="402" spans="3:8" x14ac:dyDescent="0.25">
      <c r="C402" s="11" t="s">
        <v>9</v>
      </c>
      <c r="D402" s="2">
        <v>148</v>
      </c>
      <c r="E402" s="2">
        <v>385</v>
      </c>
      <c r="F402" s="27">
        <v>23.8</v>
      </c>
      <c r="G402" s="2">
        <v>27.5</v>
      </c>
      <c r="H402" s="5"/>
    </row>
    <row r="403" spans="3:8" x14ac:dyDescent="0.25">
      <c r="C403" s="11" t="s">
        <v>9</v>
      </c>
      <c r="D403" s="2">
        <v>149</v>
      </c>
      <c r="E403" s="2">
        <v>378</v>
      </c>
      <c r="F403" s="27">
        <v>23.3</v>
      </c>
      <c r="G403" s="2">
        <v>28.8</v>
      </c>
      <c r="H403" s="5"/>
    </row>
    <row r="404" spans="3:8" x14ac:dyDescent="0.25">
      <c r="C404" s="11" t="s">
        <v>9</v>
      </c>
      <c r="D404" s="2">
        <v>159</v>
      </c>
      <c r="E404" s="2">
        <v>208.5</v>
      </c>
      <c r="F404" s="28">
        <v>24.2</v>
      </c>
      <c r="G404" s="2">
        <v>22.5</v>
      </c>
      <c r="H404" s="5"/>
    </row>
    <row r="405" spans="3:8" x14ac:dyDescent="0.25">
      <c r="C405" s="11" t="s">
        <v>9</v>
      </c>
      <c r="D405" s="2">
        <v>173</v>
      </c>
      <c r="E405" s="2">
        <v>239</v>
      </c>
      <c r="F405" s="27">
        <v>24.2</v>
      </c>
      <c r="G405" s="2">
        <v>24.7</v>
      </c>
      <c r="H405" s="5"/>
    </row>
    <row r="406" spans="3:8" x14ac:dyDescent="0.25">
      <c r="C406" s="11" t="s">
        <v>9</v>
      </c>
      <c r="D406" s="2">
        <v>165</v>
      </c>
      <c r="E406" s="1">
        <v>256.3</v>
      </c>
      <c r="F406" s="28">
        <v>25</v>
      </c>
      <c r="G406" s="1">
        <v>25.6</v>
      </c>
      <c r="H406" s="5"/>
    </row>
    <row r="407" spans="3:8" x14ac:dyDescent="0.25">
      <c r="C407" s="11" t="s">
        <v>9</v>
      </c>
      <c r="D407" s="2">
        <v>188</v>
      </c>
      <c r="E407" s="2">
        <v>273</v>
      </c>
      <c r="F407" s="28">
        <v>24</v>
      </c>
      <c r="G407" s="2">
        <v>26.1</v>
      </c>
      <c r="H407" s="5"/>
    </row>
    <row r="408" spans="3:8" x14ac:dyDescent="0.25">
      <c r="C408" s="11" t="s">
        <v>9</v>
      </c>
      <c r="D408" s="2">
        <v>171</v>
      </c>
      <c r="E408" s="2">
        <v>327</v>
      </c>
      <c r="F408" s="28">
        <v>22.6</v>
      </c>
      <c r="G408" s="2">
        <v>27.6</v>
      </c>
      <c r="H408" s="5"/>
    </row>
    <row r="409" spans="3:8" x14ac:dyDescent="0.25">
      <c r="C409" s="11" t="s">
        <v>9</v>
      </c>
      <c r="D409" s="2">
        <v>137</v>
      </c>
      <c r="E409" s="2">
        <v>477</v>
      </c>
      <c r="F409" s="28">
        <v>24</v>
      </c>
      <c r="G409" s="2">
        <v>30.6</v>
      </c>
      <c r="H409" s="5"/>
    </row>
    <row r="410" spans="3:8" x14ac:dyDescent="0.25">
      <c r="C410" s="11" t="s">
        <v>9</v>
      </c>
      <c r="D410" s="2">
        <v>184</v>
      </c>
      <c r="E410" s="2">
        <v>417</v>
      </c>
      <c r="F410" s="28">
        <v>23.8</v>
      </c>
      <c r="G410" s="2">
        <v>29.2</v>
      </c>
      <c r="H410" s="5"/>
    </row>
    <row r="411" spans="3:8" x14ac:dyDescent="0.25">
      <c r="C411" s="11" t="s">
        <v>9</v>
      </c>
      <c r="D411" s="2">
        <v>144</v>
      </c>
      <c r="E411" s="2">
        <v>245</v>
      </c>
      <c r="F411" s="28">
        <v>23.5</v>
      </c>
      <c r="G411" s="2">
        <v>26.3</v>
      </c>
      <c r="H411" s="5"/>
    </row>
    <row r="412" spans="3:8" x14ac:dyDescent="0.25">
      <c r="C412" s="11" t="s">
        <v>9</v>
      </c>
      <c r="D412" s="2">
        <v>153</v>
      </c>
      <c r="E412" s="2">
        <v>377</v>
      </c>
      <c r="F412" s="28">
        <v>23.2</v>
      </c>
      <c r="G412" s="2">
        <v>28.6</v>
      </c>
      <c r="H412" s="5"/>
    </row>
    <row r="413" spans="3:8" x14ac:dyDescent="0.25">
      <c r="C413" s="11" t="s">
        <v>9</v>
      </c>
      <c r="D413" s="2">
        <v>158</v>
      </c>
      <c r="E413" s="2">
        <v>465</v>
      </c>
      <c r="F413" s="28">
        <v>23</v>
      </c>
      <c r="G413" s="2">
        <v>30</v>
      </c>
      <c r="H413" s="5"/>
    </row>
    <row r="414" spans="3:8" x14ac:dyDescent="0.25">
      <c r="C414" s="11" t="s">
        <v>9</v>
      </c>
      <c r="D414" s="2">
        <v>134</v>
      </c>
      <c r="E414" s="2" t="s">
        <v>51</v>
      </c>
      <c r="F414" s="28">
        <v>22.8</v>
      </c>
      <c r="G414" s="2" t="s">
        <v>51</v>
      </c>
      <c r="H414" s="8"/>
    </row>
    <row r="415" spans="3:8" x14ac:dyDescent="0.25">
      <c r="C415" s="11" t="s">
        <v>9</v>
      </c>
      <c r="D415" s="2">
        <v>176</v>
      </c>
      <c r="E415" s="2" t="s">
        <v>51</v>
      </c>
      <c r="F415" s="28">
        <v>23.5</v>
      </c>
      <c r="G415" s="2" t="s">
        <v>51</v>
      </c>
      <c r="H415" s="8"/>
    </row>
    <row r="416" spans="3:8" x14ac:dyDescent="0.25">
      <c r="C416" s="11" t="s">
        <v>9</v>
      </c>
      <c r="D416" s="2">
        <v>143</v>
      </c>
      <c r="E416" s="2" t="s">
        <v>51</v>
      </c>
      <c r="F416" s="27">
        <v>22.8</v>
      </c>
      <c r="G416" s="2" t="s">
        <v>51</v>
      </c>
      <c r="H416" s="8"/>
    </row>
    <row r="417" spans="3:8" x14ac:dyDescent="0.25">
      <c r="C417" s="11" t="s">
        <v>9</v>
      </c>
      <c r="D417" s="2">
        <v>130</v>
      </c>
      <c r="E417" s="2" t="s">
        <v>51</v>
      </c>
      <c r="F417" s="27">
        <v>23.6</v>
      </c>
      <c r="G417" s="2" t="s">
        <v>51</v>
      </c>
      <c r="H417" s="8"/>
    </row>
    <row r="418" spans="3:8" x14ac:dyDescent="0.25">
      <c r="C418" s="11" t="s">
        <v>9</v>
      </c>
      <c r="D418" s="2">
        <v>123</v>
      </c>
      <c r="E418" s="2" t="s">
        <v>51</v>
      </c>
      <c r="F418" s="27">
        <v>22.4</v>
      </c>
      <c r="G418" s="2" t="s">
        <v>51</v>
      </c>
      <c r="H418" s="8"/>
    </row>
    <row r="419" spans="3:8" x14ac:dyDescent="0.25">
      <c r="C419" s="11" t="s">
        <v>9</v>
      </c>
      <c r="D419" s="1">
        <v>197</v>
      </c>
      <c r="E419" s="2" t="s">
        <v>51</v>
      </c>
      <c r="F419" s="27">
        <v>23.6</v>
      </c>
      <c r="G419" s="2" t="s">
        <v>51</v>
      </c>
      <c r="H419" s="8"/>
    </row>
    <row r="420" spans="3:8" x14ac:dyDescent="0.25">
      <c r="C420" s="11" t="s">
        <v>9</v>
      </c>
      <c r="D420" s="1">
        <v>157.5</v>
      </c>
      <c r="E420" s="2" t="s">
        <v>51</v>
      </c>
      <c r="F420" s="27">
        <v>23</v>
      </c>
      <c r="G420" s="2" t="s">
        <v>51</v>
      </c>
      <c r="H420" s="8"/>
    </row>
    <row r="421" spans="3:8" x14ac:dyDescent="0.25">
      <c r="C421" s="11" t="s">
        <v>9</v>
      </c>
      <c r="D421" s="1">
        <v>153</v>
      </c>
      <c r="E421" s="2" t="s">
        <v>51</v>
      </c>
      <c r="F421" s="27">
        <v>22.9</v>
      </c>
      <c r="G421" s="2" t="s">
        <v>51</v>
      </c>
      <c r="H421" s="8"/>
    </row>
    <row r="422" spans="3:8" x14ac:dyDescent="0.25">
      <c r="C422" s="11" t="s">
        <v>9</v>
      </c>
      <c r="D422" s="1">
        <v>124</v>
      </c>
      <c r="E422" s="2" t="s">
        <v>51</v>
      </c>
      <c r="F422" s="27">
        <v>22.4</v>
      </c>
      <c r="G422" s="2" t="s">
        <v>51</v>
      </c>
      <c r="H422" s="8"/>
    </row>
    <row r="423" spans="3:8" x14ac:dyDescent="0.25">
      <c r="C423" s="11" t="s">
        <v>9</v>
      </c>
      <c r="D423" s="1">
        <v>140.5</v>
      </c>
      <c r="E423" s="2" t="s">
        <v>51</v>
      </c>
      <c r="F423" s="27">
        <v>22.5</v>
      </c>
      <c r="G423" s="2" t="s">
        <v>51</v>
      </c>
      <c r="H423" s="8"/>
    </row>
    <row r="424" spans="3:8" x14ac:dyDescent="0.25">
      <c r="C424" s="12" t="s">
        <v>10</v>
      </c>
      <c r="D424" s="1">
        <v>140</v>
      </c>
      <c r="E424" s="2">
        <v>293</v>
      </c>
      <c r="F424" s="27">
        <v>22.3</v>
      </c>
      <c r="G424" s="2">
        <v>26.8</v>
      </c>
      <c r="H424" s="5"/>
    </row>
    <row r="425" spans="3:8" x14ac:dyDescent="0.25">
      <c r="C425" s="12" t="s">
        <v>10</v>
      </c>
      <c r="D425" s="1">
        <v>145</v>
      </c>
      <c r="E425" s="2">
        <v>275</v>
      </c>
      <c r="F425" s="27">
        <v>22.2</v>
      </c>
      <c r="G425" s="2">
        <v>27.2</v>
      </c>
      <c r="H425" s="5"/>
    </row>
    <row r="426" spans="3:8" x14ac:dyDescent="0.25">
      <c r="C426" s="12" t="s">
        <v>10</v>
      </c>
      <c r="D426" s="1">
        <v>159.5</v>
      </c>
      <c r="E426" s="2">
        <v>279</v>
      </c>
      <c r="F426" s="27">
        <v>22.8</v>
      </c>
      <c r="G426" s="2">
        <v>271.2</v>
      </c>
      <c r="H426" s="5"/>
    </row>
    <row r="427" spans="3:8" x14ac:dyDescent="0.25">
      <c r="C427" s="12" t="s">
        <v>10</v>
      </c>
      <c r="D427" s="1">
        <v>147.5</v>
      </c>
      <c r="E427" s="1">
        <v>210</v>
      </c>
      <c r="F427" s="27">
        <v>23</v>
      </c>
      <c r="G427" s="2">
        <v>28.2</v>
      </c>
      <c r="H427" s="5"/>
    </row>
    <row r="428" spans="3:8" x14ac:dyDescent="0.25">
      <c r="C428" s="12" t="s">
        <v>10</v>
      </c>
      <c r="D428" s="1">
        <v>142</v>
      </c>
      <c r="E428" s="1">
        <v>295</v>
      </c>
      <c r="F428" s="27">
        <v>22.3</v>
      </c>
      <c r="G428" s="2">
        <v>27.9</v>
      </c>
      <c r="H428" s="5"/>
    </row>
    <row r="429" spans="3:8" x14ac:dyDescent="0.25">
      <c r="C429" s="12" t="s">
        <v>10</v>
      </c>
      <c r="D429" s="1">
        <v>124</v>
      </c>
      <c r="E429" s="1">
        <v>290</v>
      </c>
      <c r="F429" s="27">
        <v>21</v>
      </c>
      <c r="G429" s="2">
        <v>27.8</v>
      </c>
      <c r="H429" s="5"/>
    </row>
    <row r="430" spans="3:8" x14ac:dyDescent="0.25">
      <c r="C430" s="12" t="s">
        <v>10</v>
      </c>
      <c r="D430" s="1">
        <v>155.5</v>
      </c>
      <c r="E430" s="1">
        <v>265.5</v>
      </c>
      <c r="F430" s="27">
        <v>23.3</v>
      </c>
      <c r="G430" s="2">
        <v>26.5</v>
      </c>
      <c r="H430" s="5"/>
    </row>
    <row r="431" spans="3:8" x14ac:dyDescent="0.25">
      <c r="C431" s="12" t="s">
        <v>10</v>
      </c>
      <c r="D431" s="1">
        <v>148.5</v>
      </c>
      <c r="E431" s="1">
        <v>250.5</v>
      </c>
      <c r="F431" s="27">
        <v>22.5</v>
      </c>
      <c r="G431" s="2">
        <v>28.9</v>
      </c>
      <c r="H431" s="5"/>
    </row>
    <row r="432" spans="3:8" x14ac:dyDescent="0.25">
      <c r="C432" s="12" t="s">
        <v>10</v>
      </c>
      <c r="D432" s="1">
        <v>132.5</v>
      </c>
      <c r="E432" s="1">
        <v>203.5</v>
      </c>
      <c r="F432" s="27">
        <v>21.7</v>
      </c>
      <c r="G432" s="2">
        <v>25.3</v>
      </c>
      <c r="H432" s="5"/>
    </row>
    <row r="433" spans="3:8" x14ac:dyDescent="0.25">
      <c r="C433" s="12" t="s">
        <v>10</v>
      </c>
      <c r="D433" s="1">
        <v>150</v>
      </c>
      <c r="E433" s="1">
        <v>286.5</v>
      </c>
      <c r="F433" s="27">
        <v>23</v>
      </c>
      <c r="G433" s="2">
        <v>26.6</v>
      </c>
      <c r="H433" s="5"/>
    </row>
    <row r="434" spans="3:8" x14ac:dyDescent="0.25">
      <c r="C434" s="12" t="s">
        <v>10</v>
      </c>
      <c r="D434" s="1">
        <v>134</v>
      </c>
      <c r="E434" s="1">
        <v>237.5</v>
      </c>
      <c r="F434" s="27">
        <v>21.5</v>
      </c>
      <c r="G434" s="2">
        <v>25.6</v>
      </c>
      <c r="H434" s="5"/>
    </row>
    <row r="435" spans="3:8" x14ac:dyDescent="0.25">
      <c r="C435" s="12" t="s">
        <v>10</v>
      </c>
      <c r="D435" s="1">
        <v>132.5</v>
      </c>
      <c r="E435" s="1">
        <v>303.5</v>
      </c>
      <c r="F435" s="27">
        <v>21.7</v>
      </c>
      <c r="G435" s="2">
        <v>25.5</v>
      </c>
      <c r="H435" s="5"/>
    </row>
    <row r="436" spans="3:8" x14ac:dyDescent="0.25">
      <c r="C436" s="12" t="s">
        <v>10</v>
      </c>
      <c r="D436" s="1">
        <v>133.5</v>
      </c>
      <c r="E436" s="1">
        <v>217.5</v>
      </c>
      <c r="F436" s="27">
        <v>22.3</v>
      </c>
      <c r="G436" s="2">
        <v>25.6</v>
      </c>
      <c r="H436" s="5"/>
    </row>
    <row r="437" spans="3:8" x14ac:dyDescent="0.25">
      <c r="C437" s="12" t="s">
        <v>10</v>
      </c>
      <c r="D437" s="1">
        <v>140.5</v>
      </c>
      <c r="E437" s="1">
        <v>265</v>
      </c>
      <c r="F437" s="27">
        <v>22.5</v>
      </c>
      <c r="G437" s="2">
        <v>25.3</v>
      </c>
      <c r="H437" s="5"/>
    </row>
    <row r="438" spans="3:8" x14ac:dyDescent="0.25">
      <c r="C438" s="12" t="s">
        <v>10</v>
      </c>
      <c r="D438" s="1">
        <v>142.5</v>
      </c>
      <c r="E438" s="1">
        <v>30.4</v>
      </c>
      <c r="F438" s="27">
        <v>22.7</v>
      </c>
      <c r="G438" s="2">
        <v>28.6</v>
      </c>
      <c r="H438" s="5"/>
    </row>
    <row r="439" spans="3:8" x14ac:dyDescent="0.25">
      <c r="C439" s="12" t="s">
        <v>10</v>
      </c>
      <c r="D439" s="1">
        <v>146.5</v>
      </c>
      <c r="E439" s="1">
        <v>27.2</v>
      </c>
      <c r="F439" s="27">
        <v>23</v>
      </c>
      <c r="G439" s="2">
        <v>27.8</v>
      </c>
      <c r="H439" s="5"/>
    </row>
    <row r="440" spans="3:8" x14ac:dyDescent="0.25">
      <c r="C440" s="12" t="s">
        <v>10</v>
      </c>
      <c r="D440" s="1">
        <v>131</v>
      </c>
      <c r="E440" s="1">
        <v>29.5</v>
      </c>
      <c r="F440" s="27">
        <v>21.1</v>
      </c>
      <c r="G440" s="2">
        <v>28.3</v>
      </c>
      <c r="H440" s="5"/>
    </row>
    <row r="441" spans="3:8" x14ac:dyDescent="0.25">
      <c r="C441" s="12" t="s">
        <v>10</v>
      </c>
      <c r="D441" s="1">
        <v>11</v>
      </c>
      <c r="E441" s="1">
        <v>298.5</v>
      </c>
      <c r="F441" s="27">
        <v>20.5</v>
      </c>
      <c r="G441" s="2">
        <v>27.6</v>
      </c>
      <c r="H441" s="5"/>
    </row>
    <row r="442" spans="3:8" x14ac:dyDescent="0.25">
      <c r="C442" s="12" t="s">
        <v>10</v>
      </c>
      <c r="D442" s="1">
        <v>198.5</v>
      </c>
      <c r="E442" s="1">
        <v>263.5</v>
      </c>
      <c r="F442" s="27">
        <v>25</v>
      </c>
      <c r="G442" s="2">
        <v>26.4</v>
      </c>
      <c r="H442" s="5"/>
    </row>
    <row r="443" spans="3:8" x14ac:dyDescent="0.25">
      <c r="C443" s="12" t="s">
        <v>10</v>
      </c>
      <c r="D443" s="1">
        <v>158</v>
      </c>
      <c r="E443" s="1">
        <v>210.5</v>
      </c>
      <c r="F443" s="28">
        <v>22.3</v>
      </c>
      <c r="G443" s="1">
        <v>27</v>
      </c>
      <c r="H443" s="5"/>
    </row>
    <row r="444" spans="3:8" x14ac:dyDescent="0.25">
      <c r="C444" s="12" t="s">
        <v>10</v>
      </c>
      <c r="D444" s="1">
        <v>190</v>
      </c>
      <c r="E444" s="1">
        <v>227.5</v>
      </c>
      <c r="F444" s="28">
        <v>22.5</v>
      </c>
      <c r="G444" s="1">
        <v>29.5</v>
      </c>
      <c r="H444" s="5"/>
    </row>
    <row r="445" spans="3:8" x14ac:dyDescent="0.25">
      <c r="C445" s="12" t="s">
        <v>10</v>
      </c>
      <c r="D445" s="1">
        <v>146</v>
      </c>
      <c r="E445" s="1">
        <v>496.5</v>
      </c>
      <c r="F445" s="28">
        <v>24.2</v>
      </c>
      <c r="G445" s="1">
        <v>35</v>
      </c>
      <c r="H445" s="5"/>
    </row>
    <row r="446" spans="3:8" x14ac:dyDescent="0.25">
      <c r="C446" s="12" t="s">
        <v>10</v>
      </c>
      <c r="D446" s="1">
        <v>154</v>
      </c>
      <c r="E446" s="1">
        <v>256.5</v>
      </c>
      <c r="F446" s="28">
        <v>22.6</v>
      </c>
      <c r="G446" s="1">
        <v>28.5</v>
      </c>
      <c r="H446" s="5"/>
    </row>
    <row r="447" spans="3:8" x14ac:dyDescent="0.25">
      <c r="C447" s="12" t="s">
        <v>10</v>
      </c>
      <c r="D447" s="1">
        <v>170</v>
      </c>
      <c r="E447" s="1">
        <v>260</v>
      </c>
      <c r="F447" s="28">
        <v>23.8</v>
      </c>
      <c r="G447" s="1">
        <v>29</v>
      </c>
      <c r="H447" s="5"/>
    </row>
    <row r="448" spans="3:8" x14ac:dyDescent="0.25">
      <c r="C448" s="12" t="s">
        <v>10</v>
      </c>
      <c r="D448" s="2">
        <v>164</v>
      </c>
      <c r="E448" s="1">
        <v>237</v>
      </c>
      <c r="F448" s="28">
        <v>23</v>
      </c>
      <c r="G448" s="1">
        <v>26.9</v>
      </c>
      <c r="H448" s="5"/>
    </row>
    <row r="449" spans="3:8" x14ac:dyDescent="0.25">
      <c r="C449" s="12" t="s">
        <v>10</v>
      </c>
      <c r="D449" s="1">
        <v>148</v>
      </c>
      <c r="E449" s="1">
        <v>269</v>
      </c>
      <c r="F449" s="28">
        <v>21.6</v>
      </c>
      <c r="G449" s="1">
        <v>28.5</v>
      </c>
      <c r="H449" s="5"/>
    </row>
    <row r="450" spans="3:8" x14ac:dyDescent="0.25">
      <c r="C450" s="12" t="s">
        <v>10</v>
      </c>
      <c r="D450" s="1">
        <v>131</v>
      </c>
      <c r="E450" s="1">
        <v>304</v>
      </c>
      <c r="F450" s="27">
        <v>20.5</v>
      </c>
      <c r="G450" s="1">
        <v>30.4</v>
      </c>
      <c r="H450" s="5"/>
    </row>
    <row r="451" spans="3:8" x14ac:dyDescent="0.25">
      <c r="C451" s="12" t="s">
        <v>10</v>
      </c>
      <c r="D451" s="1">
        <v>170</v>
      </c>
      <c r="E451" s="1">
        <v>263</v>
      </c>
      <c r="F451" s="28">
        <v>21.4</v>
      </c>
      <c r="G451" s="1">
        <v>28.5</v>
      </c>
      <c r="H451" s="5"/>
    </row>
    <row r="452" spans="3:8" x14ac:dyDescent="0.25">
      <c r="C452" s="12" t="s">
        <v>10</v>
      </c>
      <c r="D452" s="1">
        <v>165</v>
      </c>
      <c r="E452" s="1">
        <v>332</v>
      </c>
      <c r="F452" s="28">
        <v>22</v>
      </c>
      <c r="G452" s="1">
        <v>31</v>
      </c>
      <c r="H452" s="5"/>
    </row>
    <row r="453" spans="3:8" x14ac:dyDescent="0.25">
      <c r="C453" s="12" t="s">
        <v>10</v>
      </c>
      <c r="D453" s="1">
        <v>160</v>
      </c>
      <c r="E453" s="1">
        <v>295.5</v>
      </c>
      <c r="F453" s="28">
        <v>23.4</v>
      </c>
      <c r="G453" s="1">
        <v>30</v>
      </c>
      <c r="H453" s="5"/>
    </row>
    <row r="454" spans="3:8" x14ac:dyDescent="0.25">
      <c r="C454" s="12" t="s">
        <v>10</v>
      </c>
      <c r="D454" s="2">
        <v>153</v>
      </c>
      <c r="E454" s="1">
        <v>319</v>
      </c>
      <c r="F454" s="28">
        <v>22.4</v>
      </c>
      <c r="G454" s="1">
        <v>29.5</v>
      </c>
      <c r="H454" s="5"/>
    </row>
    <row r="455" spans="3:8" x14ac:dyDescent="0.25">
      <c r="C455" s="12" t="s">
        <v>10</v>
      </c>
      <c r="D455" s="2">
        <v>178</v>
      </c>
      <c r="E455" s="1">
        <v>299.5</v>
      </c>
      <c r="F455" s="28">
        <v>22.8</v>
      </c>
      <c r="G455" s="1">
        <v>30</v>
      </c>
      <c r="H455" s="5"/>
    </row>
    <row r="456" spans="3:8" x14ac:dyDescent="0.25">
      <c r="C456" s="12" t="s">
        <v>10</v>
      </c>
      <c r="D456" s="2">
        <v>183</v>
      </c>
      <c r="E456" s="1">
        <v>239.5</v>
      </c>
      <c r="F456" s="28">
        <v>22.4</v>
      </c>
      <c r="G456" s="1">
        <v>29</v>
      </c>
      <c r="H456" s="5"/>
    </row>
    <row r="457" spans="3:8" x14ac:dyDescent="0.25">
      <c r="C457" s="12" t="s">
        <v>10</v>
      </c>
      <c r="D457" s="2">
        <v>187</v>
      </c>
      <c r="E457" s="1">
        <v>303</v>
      </c>
      <c r="F457" s="28">
        <v>23.4</v>
      </c>
      <c r="G457" s="1">
        <v>30.5</v>
      </c>
      <c r="H457" s="5"/>
    </row>
    <row r="458" spans="3:8" x14ac:dyDescent="0.25">
      <c r="C458" s="12" t="s">
        <v>10</v>
      </c>
      <c r="D458" s="2">
        <v>148</v>
      </c>
      <c r="E458" s="1">
        <v>274</v>
      </c>
      <c r="F458" s="28">
        <v>23.5</v>
      </c>
      <c r="G458" s="1">
        <v>29</v>
      </c>
      <c r="H458" s="5"/>
    </row>
    <row r="459" spans="3:8" x14ac:dyDescent="0.25">
      <c r="C459" s="12" t="s">
        <v>10</v>
      </c>
      <c r="D459" s="2">
        <v>164</v>
      </c>
      <c r="E459" s="1">
        <v>289</v>
      </c>
      <c r="F459" s="28">
        <v>22.9</v>
      </c>
      <c r="G459" s="1">
        <v>29.5</v>
      </c>
      <c r="H459" s="5"/>
    </row>
    <row r="460" spans="3:8" x14ac:dyDescent="0.25">
      <c r="C460" s="12" t="s">
        <v>10</v>
      </c>
      <c r="D460" s="1">
        <v>190.5</v>
      </c>
      <c r="E460" s="1">
        <v>254.6</v>
      </c>
      <c r="F460" s="28">
        <v>22.4</v>
      </c>
      <c r="G460" s="1">
        <v>27.6</v>
      </c>
      <c r="H460" s="5"/>
    </row>
    <row r="461" spans="3:8" x14ac:dyDescent="0.25">
      <c r="C461" s="12" t="s">
        <v>10</v>
      </c>
      <c r="D461" s="2">
        <v>198</v>
      </c>
      <c r="E461" s="1">
        <v>217</v>
      </c>
      <c r="F461" s="28">
        <v>23.5</v>
      </c>
      <c r="G461" s="1">
        <v>26.5</v>
      </c>
      <c r="H461" s="5"/>
    </row>
    <row r="462" spans="3:8" x14ac:dyDescent="0.25">
      <c r="C462" s="12" t="s">
        <v>10</v>
      </c>
      <c r="D462" s="2">
        <v>129</v>
      </c>
      <c r="E462" s="1">
        <v>246.5</v>
      </c>
      <c r="F462" s="28">
        <v>22.6</v>
      </c>
      <c r="G462" s="1">
        <v>28.6</v>
      </c>
      <c r="H462" s="5"/>
    </row>
    <row r="463" spans="3:8" x14ac:dyDescent="0.25">
      <c r="C463" s="12" t="s">
        <v>10</v>
      </c>
      <c r="D463" s="2">
        <v>146</v>
      </c>
      <c r="E463" s="1">
        <v>204</v>
      </c>
      <c r="F463" s="28">
        <v>22.4</v>
      </c>
      <c r="G463" s="2">
        <v>26.9</v>
      </c>
      <c r="H463" s="5"/>
    </row>
    <row r="464" spans="3:8" x14ac:dyDescent="0.25">
      <c r="C464" s="12" t="s">
        <v>10</v>
      </c>
      <c r="D464" s="2">
        <v>144</v>
      </c>
      <c r="E464" s="1">
        <v>231.5</v>
      </c>
      <c r="F464" s="28">
        <v>23.1</v>
      </c>
      <c r="G464" s="2">
        <v>27.5</v>
      </c>
      <c r="H464" s="5"/>
    </row>
    <row r="465" spans="3:8" x14ac:dyDescent="0.25">
      <c r="C465" s="12" t="s">
        <v>10</v>
      </c>
      <c r="D465" s="2">
        <v>168</v>
      </c>
      <c r="E465" s="1">
        <v>326</v>
      </c>
      <c r="F465" s="28">
        <v>22</v>
      </c>
      <c r="G465" s="2">
        <v>29.8</v>
      </c>
      <c r="H465" s="5"/>
    </row>
    <row r="466" spans="3:8" x14ac:dyDescent="0.25">
      <c r="C466" s="12" t="s">
        <v>10</v>
      </c>
      <c r="D466" s="2">
        <v>138</v>
      </c>
      <c r="E466" s="1">
        <v>234.5</v>
      </c>
      <c r="F466" s="28">
        <v>23.5</v>
      </c>
      <c r="G466" s="2">
        <v>28</v>
      </c>
      <c r="H466" s="5"/>
    </row>
    <row r="467" spans="3:8" x14ac:dyDescent="0.25">
      <c r="C467" s="12" t="s">
        <v>10</v>
      </c>
      <c r="D467" s="2">
        <v>178</v>
      </c>
      <c r="E467" s="1">
        <v>263</v>
      </c>
      <c r="F467" s="28">
        <v>23.8</v>
      </c>
      <c r="G467" s="1">
        <v>26.3</v>
      </c>
      <c r="H467" s="5"/>
    </row>
    <row r="468" spans="3:8" x14ac:dyDescent="0.25">
      <c r="C468" s="12" t="s">
        <v>10</v>
      </c>
      <c r="D468" s="2">
        <v>161</v>
      </c>
      <c r="E468" s="1">
        <v>241.5</v>
      </c>
      <c r="F468" s="28">
        <v>22.2</v>
      </c>
      <c r="G468" s="2">
        <v>28.9</v>
      </c>
      <c r="H468" s="5"/>
    </row>
    <row r="469" spans="3:8" x14ac:dyDescent="0.25">
      <c r="C469" s="12" t="s">
        <v>10</v>
      </c>
      <c r="D469" s="2">
        <v>153</v>
      </c>
      <c r="E469" s="1">
        <v>233.5</v>
      </c>
      <c r="F469" s="28">
        <v>23.5</v>
      </c>
      <c r="G469" s="2">
        <v>28</v>
      </c>
      <c r="H469" s="5"/>
    </row>
    <row r="470" spans="3:8" x14ac:dyDescent="0.25">
      <c r="C470" s="12" t="s">
        <v>10</v>
      </c>
      <c r="D470" s="1">
        <v>188</v>
      </c>
      <c r="E470" s="1">
        <v>255</v>
      </c>
      <c r="F470" s="28">
        <v>22.5</v>
      </c>
      <c r="G470" s="1">
        <v>26.3</v>
      </c>
      <c r="H470" s="5"/>
    </row>
    <row r="471" spans="3:8" x14ac:dyDescent="0.25">
      <c r="C471" s="12" t="s">
        <v>10</v>
      </c>
      <c r="D471" s="2">
        <v>162</v>
      </c>
      <c r="E471" s="1">
        <v>259</v>
      </c>
      <c r="F471" s="28">
        <v>23</v>
      </c>
      <c r="G471" s="2">
        <v>28.2</v>
      </c>
      <c r="H471" s="5"/>
    </row>
    <row r="472" spans="3:8" x14ac:dyDescent="0.25">
      <c r="C472" s="12" t="s">
        <v>10</v>
      </c>
      <c r="D472" s="2">
        <v>138</v>
      </c>
      <c r="E472" s="1" t="s">
        <v>51</v>
      </c>
      <c r="F472" s="28">
        <v>23.7</v>
      </c>
      <c r="G472" s="1" t="s">
        <v>51</v>
      </c>
      <c r="H472" s="6"/>
    </row>
    <row r="473" spans="3:8" x14ac:dyDescent="0.25">
      <c r="C473" s="12" t="s">
        <v>10</v>
      </c>
      <c r="D473" s="2">
        <v>148</v>
      </c>
      <c r="E473" s="1" t="s">
        <v>51</v>
      </c>
      <c r="F473" s="28">
        <v>24.2</v>
      </c>
      <c r="G473" s="1" t="s">
        <v>51</v>
      </c>
      <c r="H473" s="6"/>
    </row>
    <row r="474" spans="3:8" x14ac:dyDescent="0.25">
      <c r="C474" s="12" t="s">
        <v>10</v>
      </c>
      <c r="D474" s="2">
        <v>153</v>
      </c>
      <c r="E474" s="1" t="s">
        <v>51</v>
      </c>
      <c r="F474" s="28">
        <v>22.4</v>
      </c>
      <c r="G474" s="1" t="s">
        <v>51</v>
      </c>
      <c r="H474" s="6"/>
    </row>
    <row r="475" spans="3:8" x14ac:dyDescent="0.25">
      <c r="C475" s="12" t="s">
        <v>10</v>
      </c>
      <c r="D475" s="2">
        <v>171</v>
      </c>
      <c r="E475" s="1" t="s">
        <v>51</v>
      </c>
      <c r="F475" s="27">
        <v>22.8</v>
      </c>
      <c r="G475" s="1" t="s">
        <v>51</v>
      </c>
      <c r="H475" s="6"/>
    </row>
    <row r="476" spans="3:8" x14ac:dyDescent="0.25">
      <c r="C476" s="12" t="s">
        <v>10</v>
      </c>
      <c r="D476" s="2">
        <v>142</v>
      </c>
      <c r="E476" s="1" t="s">
        <v>51</v>
      </c>
      <c r="F476" s="28">
        <v>22.8</v>
      </c>
      <c r="G476" s="1" t="s">
        <v>51</v>
      </c>
      <c r="H476" s="6"/>
    </row>
    <row r="477" spans="3:8" x14ac:dyDescent="0.25">
      <c r="C477" s="12" t="s">
        <v>10</v>
      </c>
      <c r="D477" s="2">
        <v>168</v>
      </c>
      <c r="E477" s="1" t="s">
        <v>51</v>
      </c>
      <c r="F477" s="27">
        <v>22.1</v>
      </c>
      <c r="G477" s="1" t="s">
        <v>51</v>
      </c>
      <c r="H477" s="6"/>
    </row>
    <row r="478" spans="3:8" x14ac:dyDescent="0.25">
      <c r="C478" s="12" t="s">
        <v>10</v>
      </c>
      <c r="D478" s="2">
        <v>137</v>
      </c>
      <c r="E478" s="1" t="s">
        <v>51</v>
      </c>
      <c r="F478" s="28">
        <v>23.2</v>
      </c>
      <c r="G478" s="1" t="s">
        <v>51</v>
      </c>
      <c r="H478" s="6"/>
    </row>
    <row r="479" spans="3:8" x14ac:dyDescent="0.25">
      <c r="C479" s="12" t="s">
        <v>10</v>
      </c>
      <c r="D479" s="2">
        <v>153</v>
      </c>
      <c r="E479" s="1" t="s">
        <v>51</v>
      </c>
      <c r="F479" s="28">
        <v>22.8</v>
      </c>
      <c r="G479" s="1" t="s">
        <v>51</v>
      </c>
      <c r="H479" s="6"/>
    </row>
    <row r="480" spans="3:8" x14ac:dyDescent="0.25">
      <c r="C480" s="12" t="s">
        <v>10</v>
      </c>
      <c r="D480" s="2">
        <v>145</v>
      </c>
      <c r="E480" s="1" t="s">
        <v>51</v>
      </c>
      <c r="F480" s="28">
        <v>23.4</v>
      </c>
      <c r="G480" s="1" t="s">
        <v>51</v>
      </c>
      <c r="H480" s="6"/>
    </row>
    <row r="481" spans="3:8" x14ac:dyDescent="0.25">
      <c r="C481" s="12" t="s">
        <v>10</v>
      </c>
      <c r="D481" s="2">
        <v>165</v>
      </c>
      <c r="E481" s="1" t="s">
        <v>51</v>
      </c>
      <c r="F481" s="27">
        <v>23.7</v>
      </c>
      <c r="G481" s="1" t="s">
        <v>51</v>
      </c>
      <c r="H481" s="6"/>
    </row>
    <row r="482" spans="3:8" x14ac:dyDescent="0.25">
      <c r="C482" s="12" t="s">
        <v>10</v>
      </c>
      <c r="D482" s="2">
        <v>105</v>
      </c>
      <c r="E482" s="1" t="s">
        <v>51</v>
      </c>
      <c r="F482" s="27">
        <v>23.1</v>
      </c>
      <c r="G482" s="1" t="s">
        <v>51</v>
      </c>
      <c r="H482" s="6"/>
    </row>
    <row r="483" spans="3:8" x14ac:dyDescent="0.25">
      <c r="C483" s="12" t="s">
        <v>10</v>
      </c>
      <c r="D483" s="2">
        <v>135</v>
      </c>
      <c r="E483" s="1" t="s">
        <v>51</v>
      </c>
      <c r="F483" s="27">
        <v>23.6</v>
      </c>
      <c r="G483" s="1" t="s">
        <v>51</v>
      </c>
      <c r="H483" s="6"/>
    </row>
    <row r="484" spans="3:8" x14ac:dyDescent="0.25">
      <c r="C484" s="12" t="s">
        <v>11</v>
      </c>
      <c r="D484" s="2">
        <v>152</v>
      </c>
      <c r="E484" s="2">
        <v>225</v>
      </c>
      <c r="F484" s="27">
        <v>23.8</v>
      </c>
      <c r="G484" s="2">
        <v>27.5</v>
      </c>
      <c r="H484" s="5"/>
    </row>
    <row r="485" spans="3:8" x14ac:dyDescent="0.25">
      <c r="C485" s="12" t="s">
        <v>11</v>
      </c>
      <c r="D485" s="2">
        <v>185</v>
      </c>
      <c r="E485" s="1">
        <v>232.6</v>
      </c>
      <c r="F485" s="27">
        <v>23.3</v>
      </c>
      <c r="G485" s="1">
        <v>26.5</v>
      </c>
      <c r="H485" s="5"/>
    </row>
    <row r="486" spans="3:8" x14ac:dyDescent="0.25">
      <c r="C486" s="12" t="s">
        <v>11</v>
      </c>
      <c r="D486" s="1">
        <v>164</v>
      </c>
      <c r="E486" s="1">
        <v>233</v>
      </c>
      <c r="F486" s="28">
        <v>24.2</v>
      </c>
      <c r="G486" s="1">
        <v>25.8</v>
      </c>
      <c r="H486" s="5"/>
    </row>
    <row r="487" spans="3:8" x14ac:dyDescent="0.25">
      <c r="C487" s="12" t="s">
        <v>11</v>
      </c>
      <c r="D487" s="1">
        <v>163</v>
      </c>
      <c r="E487" s="2">
        <v>227.5</v>
      </c>
      <c r="F487" s="28">
        <v>23</v>
      </c>
      <c r="G487" s="2">
        <v>26.5</v>
      </c>
      <c r="H487" s="5"/>
    </row>
    <row r="488" spans="3:8" x14ac:dyDescent="0.25">
      <c r="C488" s="12" t="s">
        <v>11</v>
      </c>
      <c r="D488" s="1">
        <v>165</v>
      </c>
      <c r="E488" s="2">
        <v>304.5</v>
      </c>
      <c r="F488" s="28">
        <v>23.7</v>
      </c>
      <c r="G488" s="2">
        <v>29.2</v>
      </c>
      <c r="H488" s="5"/>
    </row>
    <row r="489" spans="3:8" x14ac:dyDescent="0.25">
      <c r="C489" s="12" t="s">
        <v>11</v>
      </c>
      <c r="D489" s="1">
        <v>175</v>
      </c>
      <c r="E489" s="2">
        <v>269.5</v>
      </c>
      <c r="F489" s="28">
        <v>24.2</v>
      </c>
      <c r="G489" s="2">
        <v>30.6</v>
      </c>
      <c r="H489" s="5"/>
    </row>
    <row r="490" spans="3:8" x14ac:dyDescent="0.25">
      <c r="C490" s="12" t="s">
        <v>11</v>
      </c>
      <c r="D490" s="1">
        <v>147</v>
      </c>
      <c r="E490" s="2">
        <v>246</v>
      </c>
      <c r="F490" s="28">
        <v>22.4</v>
      </c>
      <c r="G490" s="2">
        <v>28.5</v>
      </c>
      <c r="H490" s="5"/>
    </row>
    <row r="491" spans="3:8" x14ac:dyDescent="0.25">
      <c r="C491" s="12" t="s">
        <v>11</v>
      </c>
      <c r="D491" s="1">
        <v>161</v>
      </c>
      <c r="E491" s="2">
        <v>327.5</v>
      </c>
      <c r="F491" s="27">
        <v>22.8</v>
      </c>
      <c r="G491" s="2">
        <v>30.9</v>
      </c>
      <c r="H491" s="5"/>
    </row>
    <row r="492" spans="3:8" x14ac:dyDescent="0.25">
      <c r="C492" s="12" t="s">
        <v>11</v>
      </c>
      <c r="D492" s="1">
        <v>169</v>
      </c>
      <c r="E492" s="2">
        <v>222.5</v>
      </c>
      <c r="F492" s="27">
        <v>22.8</v>
      </c>
      <c r="G492" s="2">
        <v>27.3</v>
      </c>
      <c r="H492" s="5"/>
    </row>
    <row r="493" spans="3:8" x14ac:dyDescent="0.25">
      <c r="C493" s="12" t="s">
        <v>11</v>
      </c>
      <c r="D493" s="1">
        <v>167</v>
      </c>
      <c r="E493" s="2">
        <v>224</v>
      </c>
      <c r="F493" s="27">
        <v>22.6</v>
      </c>
      <c r="G493" s="2">
        <v>27.5</v>
      </c>
      <c r="H493" s="5"/>
    </row>
    <row r="494" spans="3:8" x14ac:dyDescent="0.25">
      <c r="C494" s="12" t="s">
        <v>11</v>
      </c>
      <c r="D494" s="1">
        <v>160</v>
      </c>
      <c r="E494" s="1">
        <v>201</v>
      </c>
      <c r="F494" s="27">
        <v>23.6</v>
      </c>
      <c r="G494" s="1">
        <v>26.6</v>
      </c>
      <c r="H494" s="5"/>
    </row>
    <row r="495" spans="3:8" x14ac:dyDescent="0.25">
      <c r="C495" s="12" t="s">
        <v>11</v>
      </c>
      <c r="D495" s="1">
        <v>164</v>
      </c>
      <c r="E495" s="1">
        <v>234.5</v>
      </c>
      <c r="F495" s="27">
        <v>24.1</v>
      </c>
      <c r="G495" s="1">
        <v>27.2</v>
      </c>
      <c r="H495" s="5"/>
    </row>
    <row r="496" spans="3:8" x14ac:dyDescent="0.25">
      <c r="C496" s="12" t="s">
        <v>11</v>
      </c>
      <c r="D496" s="1">
        <v>141</v>
      </c>
      <c r="E496" s="1">
        <v>274</v>
      </c>
      <c r="F496" s="27">
        <v>25.6</v>
      </c>
      <c r="G496" s="1">
        <v>30.9</v>
      </c>
      <c r="H496" s="5"/>
    </row>
    <row r="497" spans="3:8" x14ac:dyDescent="0.25">
      <c r="C497" s="12" t="s">
        <v>11</v>
      </c>
      <c r="D497" s="1">
        <v>163</v>
      </c>
      <c r="E497" s="1">
        <v>252</v>
      </c>
      <c r="F497" s="27">
        <v>23.6</v>
      </c>
      <c r="G497" s="1">
        <v>28.5</v>
      </c>
      <c r="H497" s="5"/>
    </row>
    <row r="498" spans="3:8" x14ac:dyDescent="0.25">
      <c r="C498" s="12" t="s">
        <v>11</v>
      </c>
      <c r="D498" s="2">
        <v>113</v>
      </c>
      <c r="E498" s="1">
        <v>256</v>
      </c>
      <c r="F498" s="27">
        <v>22.6</v>
      </c>
      <c r="G498" s="1">
        <v>28.8</v>
      </c>
      <c r="H498" s="5"/>
    </row>
    <row r="499" spans="3:8" x14ac:dyDescent="0.25">
      <c r="C499" s="12" t="s">
        <v>11</v>
      </c>
      <c r="D499" s="2">
        <v>160</v>
      </c>
      <c r="E499" s="1">
        <v>244</v>
      </c>
      <c r="F499" s="27">
        <v>23</v>
      </c>
      <c r="G499" s="1">
        <v>28.9</v>
      </c>
      <c r="H499" s="5"/>
    </row>
    <row r="500" spans="3:8" x14ac:dyDescent="0.25">
      <c r="C500" s="12" t="s">
        <v>11</v>
      </c>
      <c r="D500" s="2">
        <v>142</v>
      </c>
      <c r="E500" s="1">
        <v>232.5</v>
      </c>
      <c r="F500" s="28">
        <v>23.6</v>
      </c>
      <c r="G500" s="1">
        <v>28.5</v>
      </c>
      <c r="H500" s="5"/>
    </row>
    <row r="501" spans="3:8" x14ac:dyDescent="0.25">
      <c r="C501" s="12" t="s">
        <v>11</v>
      </c>
      <c r="D501" s="2">
        <v>188</v>
      </c>
      <c r="E501" s="1">
        <v>233</v>
      </c>
      <c r="F501" s="28">
        <v>23.8</v>
      </c>
      <c r="G501" s="1">
        <v>28.9</v>
      </c>
      <c r="H501" s="5"/>
    </row>
    <row r="502" spans="3:8" x14ac:dyDescent="0.25">
      <c r="C502" s="12" t="s">
        <v>11</v>
      </c>
      <c r="D502" s="2">
        <v>130</v>
      </c>
      <c r="E502" s="1">
        <v>297</v>
      </c>
      <c r="F502" s="28">
        <v>23.2</v>
      </c>
      <c r="G502" s="1">
        <v>31</v>
      </c>
      <c r="H502" s="5"/>
    </row>
    <row r="503" spans="3:8" x14ac:dyDescent="0.25">
      <c r="C503" s="12" t="s">
        <v>11</v>
      </c>
      <c r="D503" s="2">
        <v>158</v>
      </c>
      <c r="E503" s="1">
        <v>210.5</v>
      </c>
      <c r="F503" s="28">
        <v>24.6</v>
      </c>
      <c r="G503" s="1">
        <v>27.9</v>
      </c>
      <c r="H503" s="5"/>
    </row>
    <row r="504" spans="3:8" x14ac:dyDescent="0.25">
      <c r="C504" s="12" t="s">
        <v>11</v>
      </c>
      <c r="D504" s="2">
        <v>123</v>
      </c>
      <c r="E504" s="1">
        <v>254</v>
      </c>
      <c r="F504" s="28">
        <v>22.5</v>
      </c>
      <c r="G504" s="1">
        <v>29</v>
      </c>
      <c r="H504" s="5"/>
    </row>
    <row r="505" spans="3:8" x14ac:dyDescent="0.25">
      <c r="C505" s="12" t="s">
        <v>11</v>
      </c>
      <c r="D505" s="2">
        <v>159</v>
      </c>
      <c r="E505" s="1">
        <v>224</v>
      </c>
      <c r="F505" s="28">
        <v>23</v>
      </c>
      <c r="G505" s="1">
        <v>27.7</v>
      </c>
      <c r="H505" s="5"/>
    </row>
    <row r="506" spans="3:8" x14ac:dyDescent="0.25">
      <c r="C506" s="12" t="s">
        <v>11</v>
      </c>
      <c r="D506" s="2">
        <v>151</v>
      </c>
      <c r="E506" s="1">
        <v>227</v>
      </c>
      <c r="F506" s="28">
        <v>23.5</v>
      </c>
      <c r="G506" s="1">
        <v>29.7</v>
      </c>
      <c r="H506" s="5"/>
    </row>
    <row r="507" spans="3:8" x14ac:dyDescent="0.25">
      <c r="C507" s="12" t="s">
        <v>11</v>
      </c>
      <c r="D507" s="2">
        <v>141</v>
      </c>
      <c r="E507" s="1">
        <v>223</v>
      </c>
      <c r="F507" s="27">
        <v>23</v>
      </c>
      <c r="G507" s="1">
        <v>28.5</v>
      </c>
      <c r="H507" s="5"/>
    </row>
    <row r="508" spans="3:8" x14ac:dyDescent="0.25">
      <c r="C508" s="12" t="s">
        <v>11</v>
      </c>
      <c r="D508" s="2">
        <v>158</v>
      </c>
      <c r="E508" s="2">
        <v>216.5</v>
      </c>
      <c r="F508" s="28">
        <v>24.5</v>
      </c>
      <c r="G508" s="1">
        <v>26.5</v>
      </c>
      <c r="H508" s="5"/>
    </row>
    <row r="509" spans="3:8" x14ac:dyDescent="0.25">
      <c r="C509" s="12" t="s">
        <v>11</v>
      </c>
      <c r="D509" s="2">
        <v>173</v>
      </c>
      <c r="E509" s="2">
        <v>203</v>
      </c>
      <c r="F509" s="28">
        <v>23.8</v>
      </c>
      <c r="G509" s="1">
        <v>27</v>
      </c>
      <c r="H509" s="5"/>
    </row>
    <row r="510" spans="3:8" x14ac:dyDescent="0.25">
      <c r="C510" s="12" t="s">
        <v>11</v>
      </c>
      <c r="D510" s="2">
        <v>175</v>
      </c>
      <c r="E510" s="2">
        <v>266.5</v>
      </c>
      <c r="F510" s="27">
        <v>23.6</v>
      </c>
      <c r="G510" s="2">
        <v>29.4</v>
      </c>
      <c r="H510" s="5"/>
    </row>
    <row r="511" spans="3:8" x14ac:dyDescent="0.25">
      <c r="C511" s="12" t="s">
        <v>11</v>
      </c>
      <c r="D511" s="2">
        <v>166</v>
      </c>
      <c r="E511" s="2">
        <v>230.5</v>
      </c>
      <c r="F511" s="28">
        <v>23</v>
      </c>
      <c r="G511" s="2">
        <v>27.6</v>
      </c>
      <c r="H511" s="5"/>
    </row>
    <row r="512" spans="3:8" x14ac:dyDescent="0.25">
      <c r="C512" s="12" t="s">
        <v>11</v>
      </c>
      <c r="D512" s="2">
        <v>170</v>
      </c>
      <c r="E512" s="2">
        <v>220.5</v>
      </c>
      <c r="F512" s="28">
        <v>23.7</v>
      </c>
      <c r="G512" s="2">
        <v>27.4</v>
      </c>
      <c r="H512" s="5"/>
    </row>
    <row r="513" spans="3:8" x14ac:dyDescent="0.25">
      <c r="C513" s="12" t="s">
        <v>11</v>
      </c>
      <c r="D513" s="2">
        <v>160</v>
      </c>
      <c r="E513" s="2">
        <v>265</v>
      </c>
      <c r="F513" s="28">
        <v>24.2</v>
      </c>
      <c r="G513" s="2">
        <v>29.9</v>
      </c>
      <c r="H513" s="5"/>
    </row>
    <row r="514" spans="3:8" x14ac:dyDescent="0.25">
      <c r="C514" s="12" t="s">
        <v>11</v>
      </c>
      <c r="D514" s="2">
        <v>148</v>
      </c>
      <c r="E514" s="2">
        <v>260</v>
      </c>
      <c r="F514" s="28">
        <v>22.4</v>
      </c>
      <c r="G514" s="2">
        <v>29.6</v>
      </c>
      <c r="H514" s="5"/>
    </row>
    <row r="515" spans="3:8" x14ac:dyDescent="0.25">
      <c r="C515" s="12" t="s">
        <v>11</v>
      </c>
      <c r="D515" s="2">
        <v>162</v>
      </c>
      <c r="E515" s="2">
        <v>312</v>
      </c>
      <c r="F515" s="27">
        <v>22.8</v>
      </c>
      <c r="G515" s="2">
        <v>30.7</v>
      </c>
      <c r="H515" s="5"/>
    </row>
    <row r="516" spans="3:8" x14ac:dyDescent="0.25">
      <c r="C516" s="12" t="s">
        <v>11</v>
      </c>
      <c r="D516" s="2">
        <v>153</v>
      </c>
      <c r="E516" s="2">
        <v>455</v>
      </c>
      <c r="F516" s="28">
        <v>22.8</v>
      </c>
      <c r="G516" s="2">
        <v>34.6</v>
      </c>
      <c r="H516" s="5"/>
    </row>
    <row r="517" spans="3:8" x14ac:dyDescent="0.25">
      <c r="C517" s="12" t="s">
        <v>11</v>
      </c>
      <c r="D517" s="2">
        <v>176</v>
      </c>
      <c r="E517" s="2">
        <v>262.5</v>
      </c>
      <c r="F517" s="27">
        <v>22.1</v>
      </c>
      <c r="G517" s="2">
        <v>29.3</v>
      </c>
      <c r="H517" s="5"/>
    </row>
    <row r="518" spans="3:8" x14ac:dyDescent="0.25">
      <c r="C518" s="12" t="s">
        <v>11</v>
      </c>
      <c r="D518" s="2">
        <v>162</v>
      </c>
      <c r="E518" s="2">
        <v>211</v>
      </c>
      <c r="F518" s="28">
        <v>23.2</v>
      </c>
      <c r="G518" s="2">
        <v>27.5</v>
      </c>
      <c r="H518" s="5"/>
    </row>
    <row r="519" spans="3:8" x14ac:dyDescent="0.25">
      <c r="C519" s="12" t="s">
        <v>11</v>
      </c>
      <c r="D519" s="2">
        <v>163</v>
      </c>
      <c r="E519" s="2">
        <v>229</v>
      </c>
      <c r="F519" s="28">
        <v>22.8</v>
      </c>
      <c r="G519" s="2">
        <v>27.9</v>
      </c>
      <c r="H519" s="5"/>
    </row>
    <row r="520" spans="3:8" x14ac:dyDescent="0.25">
      <c r="C520" s="12" t="s">
        <v>11</v>
      </c>
      <c r="D520" s="2">
        <v>171</v>
      </c>
      <c r="E520" s="2">
        <v>255</v>
      </c>
      <c r="F520" s="28">
        <v>23.4</v>
      </c>
      <c r="G520" s="2">
        <v>29</v>
      </c>
      <c r="H520" s="5"/>
    </row>
    <row r="521" spans="3:8" x14ac:dyDescent="0.25">
      <c r="C521" s="12" t="s">
        <v>11</v>
      </c>
      <c r="D521" s="2">
        <v>193.5</v>
      </c>
      <c r="E521" s="2">
        <v>202</v>
      </c>
      <c r="F521" s="27">
        <v>23.7</v>
      </c>
      <c r="G521" s="2">
        <v>26.5</v>
      </c>
      <c r="H521" s="5"/>
    </row>
    <row r="522" spans="3:8" x14ac:dyDescent="0.25">
      <c r="C522" s="12" t="s">
        <v>11</v>
      </c>
      <c r="D522" s="2">
        <v>151</v>
      </c>
      <c r="E522" s="1">
        <v>235.6</v>
      </c>
      <c r="F522" s="27">
        <v>23.1</v>
      </c>
      <c r="G522" s="1">
        <v>25.6</v>
      </c>
      <c r="H522" s="5"/>
    </row>
    <row r="523" spans="3:8" x14ac:dyDescent="0.25">
      <c r="C523" s="12" t="s">
        <v>11</v>
      </c>
      <c r="D523" s="2">
        <v>199</v>
      </c>
      <c r="E523" s="2">
        <v>226</v>
      </c>
      <c r="F523" s="27">
        <v>23.6</v>
      </c>
      <c r="G523" s="2">
        <v>27.8</v>
      </c>
      <c r="H523" s="5"/>
    </row>
    <row r="524" spans="3:8" x14ac:dyDescent="0.25">
      <c r="C524" s="12" t="s">
        <v>11</v>
      </c>
      <c r="D524" s="2">
        <v>168</v>
      </c>
      <c r="E524" s="2">
        <v>310</v>
      </c>
      <c r="F524" s="27">
        <v>23.8</v>
      </c>
      <c r="G524" s="2">
        <v>31</v>
      </c>
      <c r="H524" s="5"/>
    </row>
    <row r="525" spans="3:8" x14ac:dyDescent="0.25">
      <c r="C525" s="12" t="s">
        <v>11</v>
      </c>
      <c r="D525" s="2">
        <v>150</v>
      </c>
      <c r="E525" s="2">
        <v>295.5</v>
      </c>
      <c r="F525" s="27">
        <v>23.3</v>
      </c>
      <c r="G525" s="2">
        <v>30.5</v>
      </c>
      <c r="H525" s="5"/>
    </row>
    <row r="526" spans="3:8" x14ac:dyDescent="0.25">
      <c r="C526" s="12" t="s">
        <v>11</v>
      </c>
      <c r="D526" s="2">
        <v>154</v>
      </c>
      <c r="E526" s="2">
        <v>252.5</v>
      </c>
      <c r="F526" s="28">
        <v>24.2</v>
      </c>
      <c r="G526" s="2">
        <v>28.3</v>
      </c>
      <c r="H526" s="5"/>
    </row>
    <row r="527" spans="3:8" x14ac:dyDescent="0.25">
      <c r="C527" s="12" t="s">
        <v>11</v>
      </c>
      <c r="D527" s="2">
        <v>173</v>
      </c>
      <c r="E527" s="2">
        <v>270</v>
      </c>
      <c r="F527" s="27">
        <v>23.6</v>
      </c>
      <c r="G527" s="2">
        <v>29</v>
      </c>
      <c r="H527" s="5"/>
    </row>
    <row r="528" spans="3:8" x14ac:dyDescent="0.25">
      <c r="C528" s="12" t="s">
        <v>11</v>
      </c>
      <c r="D528" s="2">
        <v>163</v>
      </c>
      <c r="E528" s="2">
        <v>290</v>
      </c>
      <c r="F528" s="27">
        <v>23.8</v>
      </c>
      <c r="G528" s="2">
        <v>30</v>
      </c>
      <c r="H528" s="5"/>
    </row>
    <row r="529" spans="3:8" x14ac:dyDescent="0.25">
      <c r="C529" s="12" t="s">
        <v>11</v>
      </c>
      <c r="D529" s="2">
        <v>154</v>
      </c>
      <c r="E529" s="2">
        <v>246.5</v>
      </c>
      <c r="F529" s="27">
        <v>24.1</v>
      </c>
      <c r="G529" s="2">
        <v>28.5</v>
      </c>
      <c r="H529" s="5"/>
    </row>
    <row r="530" spans="3:8" x14ac:dyDescent="0.25">
      <c r="C530" s="12" t="s">
        <v>11</v>
      </c>
      <c r="D530" s="2">
        <v>167</v>
      </c>
      <c r="E530" s="2">
        <v>252.5</v>
      </c>
      <c r="F530" s="27">
        <v>25.6</v>
      </c>
      <c r="G530" s="2">
        <v>30.5</v>
      </c>
      <c r="H530" s="5"/>
    </row>
    <row r="531" spans="3:8" x14ac:dyDescent="0.25">
      <c r="C531" s="12" t="s">
        <v>11</v>
      </c>
      <c r="D531" s="2">
        <v>152</v>
      </c>
      <c r="E531" s="2">
        <v>200</v>
      </c>
      <c r="F531" s="27">
        <v>23.6</v>
      </c>
      <c r="G531" s="2">
        <v>27.3</v>
      </c>
      <c r="H531" s="5"/>
    </row>
    <row r="532" spans="3:8" x14ac:dyDescent="0.25">
      <c r="C532" s="12" t="s">
        <v>11</v>
      </c>
      <c r="D532" s="2">
        <v>178</v>
      </c>
      <c r="E532" s="2">
        <v>287.5</v>
      </c>
      <c r="F532" s="27">
        <v>22.6</v>
      </c>
      <c r="G532" s="2">
        <v>29.5</v>
      </c>
      <c r="H532" s="5"/>
    </row>
    <row r="533" spans="3:8" x14ac:dyDescent="0.25">
      <c r="C533" s="12" t="s">
        <v>11</v>
      </c>
      <c r="D533" s="2">
        <v>146</v>
      </c>
      <c r="E533" s="2">
        <v>224</v>
      </c>
      <c r="F533" s="27">
        <v>23</v>
      </c>
      <c r="G533" s="2">
        <v>27.6</v>
      </c>
      <c r="H533" s="5"/>
    </row>
    <row r="534" spans="3:8" x14ac:dyDescent="0.25">
      <c r="C534" s="12" t="s">
        <v>11</v>
      </c>
      <c r="D534" s="2">
        <v>187</v>
      </c>
      <c r="E534" s="2">
        <v>216</v>
      </c>
      <c r="F534" s="28">
        <v>23.6</v>
      </c>
      <c r="G534" s="2">
        <v>27</v>
      </c>
      <c r="H534" s="5"/>
    </row>
    <row r="535" spans="3:8" x14ac:dyDescent="0.25">
      <c r="C535" s="12" t="s">
        <v>11</v>
      </c>
      <c r="D535" s="2">
        <v>158</v>
      </c>
      <c r="E535" s="2">
        <v>300</v>
      </c>
      <c r="F535" s="28">
        <v>23.8</v>
      </c>
      <c r="G535" s="2">
        <v>30.2</v>
      </c>
      <c r="H535" s="5"/>
    </row>
    <row r="536" spans="3:8" x14ac:dyDescent="0.25">
      <c r="C536" s="12" t="s">
        <v>11</v>
      </c>
      <c r="D536" s="2">
        <v>167</v>
      </c>
      <c r="E536" s="2">
        <v>240.5</v>
      </c>
      <c r="F536" s="28">
        <v>23.2</v>
      </c>
      <c r="G536" s="2">
        <v>27.9</v>
      </c>
      <c r="H536" s="5"/>
    </row>
    <row r="537" spans="3:8" x14ac:dyDescent="0.25">
      <c r="C537" s="12" t="s">
        <v>11</v>
      </c>
      <c r="D537" s="2">
        <v>156</v>
      </c>
      <c r="E537" s="1" t="s">
        <v>51</v>
      </c>
      <c r="F537" s="28">
        <v>24.6</v>
      </c>
      <c r="G537" s="1" t="s">
        <v>51</v>
      </c>
      <c r="H537" s="6"/>
    </row>
    <row r="538" spans="3:8" x14ac:dyDescent="0.25">
      <c r="C538" s="12" t="s">
        <v>11</v>
      </c>
      <c r="D538" s="2">
        <v>132</v>
      </c>
      <c r="E538" s="1" t="s">
        <v>51</v>
      </c>
      <c r="F538" s="28">
        <v>22.5</v>
      </c>
      <c r="G538" s="1" t="s">
        <v>51</v>
      </c>
      <c r="H538" s="6"/>
    </row>
    <row r="539" spans="3:8" x14ac:dyDescent="0.25">
      <c r="C539" s="12" t="s">
        <v>11</v>
      </c>
      <c r="D539" s="2">
        <v>157</v>
      </c>
      <c r="E539" s="1" t="s">
        <v>51</v>
      </c>
      <c r="F539" s="28">
        <v>23</v>
      </c>
      <c r="G539" s="1" t="s">
        <v>51</v>
      </c>
      <c r="H539" s="6"/>
    </row>
    <row r="540" spans="3:8" x14ac:dyDescent="0.25">
      <c r="C540" s="12" t="s">
        <v>11</v>
      </c>
      <c r="D540" s="2">
        <v>162</v>
      </c>
      <c r="E540" s="1" t="s">
        <v>51</v>
      </c>
      <c r="F540" s="28">
        <v>23.5</v>
      </c>
      <c r="G540" s="1" t="s">
        <v>51</v>
      </c>
      <c r="H540" s="6"/>
    </row>
    <row r="541" spans="3:8" x14ac:dyDescent="0.25">
      <c r="C541" s="12" t="s">
        <v>11</v>
      </c>
      <c r="D541" s="2">
        <v>131</v>
      </c>
      <c r="E541" s="1" t="s">
        <v>51</v>
      </c>
      <c r="F541" s="27">
        <v>23</v>
      </c>
      <c r="G541" s="1" t="s">
        <v>51</v>
      </c>
      <c r="H541" s="6"/>
    </row>
    <row r="542" spans="3:8" x14ac:dyDescent="0.25">
      <c r="C542" s="12" t="s">
        <v>11</v>
      </c>
      <c r="D542" s="2">
        <v>180</v>
      </c>
      <c r="E542" s="1" t="s">
        <v>51</v>
      </c>
      <c r="F542" s="28">
        <v>24.5</v>
      </c>
      <c r="G542" s="1" t="s">
        <v>51</v>
      </c>
      <c r="H542" s="6"/>
    </row>
    <row r="543" spans="3:8" x14ac:dyDescent="0.25">
      <c r="C543" s="12" t="s">
        <v>11</v>
      </c>
      <c r="D543" s="2">
        <v>169</v>
      </c>
      <c r="E543" s="1" t="s">
        <v>51</v>
      </c>
      <c r="F543" s="28">
        <v>23.8</v>
      </c>
      <c r="G543" s="1" t="s">
        <v>51</v>
      </c>
      <c r="H543" s="6"/>
    </row>
    <row r="544" spans="3:8" x14ac:dyDescent="0.25">
      <c r="C544" s="12" t="s">
        <v>12</v>
      </c>
      <c r="D544" s="2">
        <v>141</v>
      </c>
      <c r="E544" s="1">
        <v>202.5</v>
      </c>
      <c r="F544" s="27">
        <v>23.6</v>
      </c>
      <c r="G544" s="1">
        <v>26</v>
      </c>
      <c r="H544" s="5"/>
    </row>
    <row r="545" spans="3:8" x14ac:dyDescent="0.25">
      <c r="C545" s="12" t="s">
        <v>12</v>
      </c>
      <c r="D545" s="1">
        <v>152.5</v>
      </c>
      <c r="E545" s="1">
        <v>261</v>
      </c>
      <c r="F545" s="27">
        <v>23.6</v>
      </c>
      <c r="G545" s="1">
        <v>29.5</v>
      </c>
      <c r="H545" s="5"/>
    </row>
    <row r="546" spans="3:8" x14ac:dyDescent="0.25">
      <c r="C546" s="12" t="s">
        <v>12</v>
      </c>
      <c r="D546" s="2">
        <v>122</v>
      </c>
      <c r="E546" s="1">
        <v>228.5</v>
      </c>
      <c r="F546" s="28">
        <v>23</v>
      </c>
      <c r="G546" s="1">
        <v>27.5</v>
      </c>
      <c r="H546" s="5"/>
    </row>
    <row r="547" spans="3:8" x14ac:dyDescent="0.25">
      <c r="C547" s="12" t="s">
        <v>12</v>
      </c>
      <c r="D547" s="2">
        <v>165</v>
      </c>
      <c r="E547" s="1">
        <v>225.5</v>
      </c>
      <c r="F547" s="28">
        <v>23.7</v>
      </c>
      <c r="G547" s="1">
        <v>27.2</v>
      </c>
      <c r="H547" s="5"/>
    </row>
    <row r="548" spans="3:8" x14ac:dyDescent="0.25">
      <c r="C548" s="12" t="s">
        <v>12</v>
      </c>
      <c r="D548" s="2">
        <v>171</v>
      </c>
      <c r="E548" s="2">
        <v>207.5</v>
      </c>
      <c r="F548" s="28">
        <v>24.2</v>
      </c>
      <c r="G548" s="1">
        <v>27.4</v>
      </c>
      <c r="H548" s="5"/>
    </row>
    <row r="549" spans="3:8" x14ac:dyDescent="0.25">
      <c r="C549" s="12" t="s">
        <v>12</v>
      </c>
      <c r="D549" s="2">
        <v>177</v>
      </c>
      <c r="E549" s="1">
        <v>282</v>
      </c>
      <c r="F549" s="28">
        <v>22.4</v>
      </c>
      <c r="G549" s="1">
        <v>29</v>
      </c>
      <c r="H549" s="5"/>
    </row>
    <row r="550" spans="3:8" x14ac:dyDescent="0.25">
      <c r="C550" s="12" t="s">
        <v>12</v>
      </c>
      <c r="D550" s="2">
        <v>190</v>
      </c>
      <c r="E550" s="1">
        <v>298.5</v>
      </c>
      <c r="F550" s="27">
        <v>22.8</v>
      </c>
      <c r="G550" s="1">
        <v>29.5</v>
      </c>
      <c r="H550" s="5"/>
    </row>
    <row r="551" spans="3:8" x14ac:dyDescent="0.25">
      <c r="C551" s="12" t="s">
        <v>12</v>
      </c>
      <c r="D551" s="2">
        <v>111</v>
      </c>
      <c r="E551" s="1">
        <v>263.5</v>
      </c>
      <c r="F551" s="28">
        <v>22.8</v>
      </c>
      <c r="G551" s="1">
        <v>29</v>
      </c>
      <c r="H551" s="5"/>
    </row>
    <row r="552" spans="3:8" x14ac:dyDescent="0.25">
      <c r="C552" s="12" t="s">
        <v>12</v>
      </c>
      <c r="D552" s="2">
        <v>141</v>
      </c>
      <c r="E552" s="1">
        <v>260.5</v>
      </c>
      <c r="F552" s="27">
        <v>22.1</v>
      </c>
      <c r="G552" s="1">
        <v>29.9</v>
      </c>
      <c r="H552" s="5"/>
    </row>
    <row r="553" spans="3:8" x14ac:dyDescent="0.25">
      <c r="C553" s="12" t="s">
        <v>12</v>
      </c>
      <c r="D553" s="2">
        <v>183</v>
      </c>
      <c r="E553" s="1">
        <v>235.5</v>
      </c>
      <c r="F553" s="28">
        <v>23.2</v>
      </c>
      <c r="G553" s="1">
        <v>27.5</v>
      </c>
      <c r="H553" s="5"/>
    </row>
    <row r="554" spans="3:8" x14ac:dyDescent="0.25">
      <c r="C554" s="12" t="s">
        <v>12</v>
      </c>
      <c r="D554" s="2">
        <v>172</v>
      </c>
      <c r="E554" s="1">
        <v>213.5</v>
      </c>
      <c r="F554" s="28">
        <v>22.8</v>
      </c>
      <c r="G554" s="1">
        <v>27</v>
      </c>
      <c r="H554" s="5"/>
    </row>
    <row r="555" spans="3:8" x14ac:dyDescent="0.25">
      <c r="C555" s="12" t="s">
        <v>12</v>
      </c>
      <c r="D555" s="1">
        <v>177.5</v>
      </c>
      <c r="E555" s="1">
        <v>228.6</v>
      </c>
      <c r="F555" s="28">
        <v>23.4</v>
      </c>
      <c r="G555" s="1">
        <v>26</v>
      </c>
      <c r="H555" s="5"/>
    </row>
    <row r="556" spans="3:8" x14ac:dyDescent="0.25">
      <c r="C556" s="12" t="s">
        <v>12</v>
      </c>
      <c r="D556" s="2">
        <v>128</v>
      </c>
      <c r="E556" s="1">
        <v>223.5</v>
      </c>
      <c r="F556" s="27">
        <v>23.7</v>
      </c>
      <c r="G556" s="1">
        <v>27.5</v>
      </c>
      <c r="H556" s="5"/>
    </row>
    <row r="557" spans="3:8" x14ac:dyDescent="0.25">
      <c r="C557" s="12" t="s">
        <v>12</v>
      </c>
      <c r="D557" s="2">
        <v>155</v>
      </c>
      <c r="E557" s="1">
        <v>226.5</v>
      </c>
      <c r="F557" s="27">
        <v>23.1</v>
      </c>
      <c r="G557" s="1">
        <v>27.2</v>
      </c>
      <c r="H557" s="5"/>
    </row>
    <row r="558" spans="3:8" x14ac:dyDescent="0.25">
      <c r="C558" s="12" t="s">
        <v>12</v>
      </c>
      <c r="D558" s="2">
        <v>138</v>
      </c>
      <c r="E558" s="1">
        <v>218</v>
      </c>
      <c r="F558" s="27">
        <v>23.6</v>
      </c>
      <c r="G558" s="1">
        <v>27.3</v>
      </c>
      <c r="H558" s="5"/>
    </row>
    <row r="559" spans="3:8" x14ac:dyDescent="0.25">
      <c r="C559" s="12" t="s">
        <v>12</v>
      </c>
      <c r="D559" s="2">
        <v>166</v>
      </c>
      <c r="E559" s="1">
        <v>233.5</v>
      </c>
      <c r="F559" s="27">
        <v>23.8</v>
      </c>
      <c r="G559" s="1">
        <v>26.3</v>
      </c>
      <c r="H559" s="5"/>
    </row>
    <row r="560" spans="3:8" x14ac:dyDescent="0.25">
      <c r="C560" s="12" t="s">
        <v>12</v>
      </c>
      <c r="D560" s="2">
        <v>129</v>
      </c>
      <c r="E560" s="2">
        <v>259.5</v>
      </c>
      <c r="F560" s="27">
        <v>23.3</v>
      </c>
      <c r="G560" s="2">
        <v>30.6</v>
      </c>
      <c r="H560" s="5"/>
    </row>
    <row r="561" spans="3:8" x14ac:dyDescent="0.25">
      <c r="C561" s="12" t="s">
        <v>12</v>
      </c>
      <c r="D561" s="2">
        <v>165</v>
      </c>
      <c r="E561" s="2">
        <v>227</v>
      </c>
      <c r="F561" s="28">
        <v>24.2</v>
      </c>
      <c r="G561" s="2">
        <v>27.2</v>
      </c>
      <c r="H561" s="5"/>
    </row>
    <row r="562" spans="3:8" x14ac:dyDescent="0.25">
      <c r="C562" s="12" t="s">
        <v>12</v>
      </c>
      <c r="D562" s="2">
        <v>142</v>
      </c>
      <c r="E562" s="2">
        <v>206</v>
      </c>
      <c r="F562" s="28">
        <v>22.8</v>
      </c>
      <c r="G562" s="2">
        <v>27.6</v>
      </c>
      <c r="H562" s="5"/>
    </row>
    <row r="563" spans="3:8" x14ac:dyDescent="0.25">
      <c r="C563" s="12" t="s">
        <v>12</v>
      </c>
      <c r="D563" s="2">
        <v>181</v>
      </c>
      <c r="E563" s="2">
        <v>229</v>
      </c>
      <c r="F563" s="28">
        <v>23.4</v>
      </c>
      <c r="G563" s="2">
        <v>28.6</v>
      </c>
      <c r="H563" s="5"/>
    </row>
    <row r="564" spans="3:8" x14ac:dyDescent="0.25">
      <c r="C564" s="12" t="s">
        <v>12</v>
      </c>
      <c r="D564" s="2">
        <v>171</v>
      </c>
      <c r="E564" s="2">
        <v>215</v>
      </c>
      <c r="F564" s="27">
        <v>23.7</v>
      </c>
      <c r="G564" s="2">
        <v>26.5</v>
      </c>
      <c r="H564" s="5"/>
    </row>
    <row r="565" spans="3:8" x14ac:dyDescent="0.25">
      <c r="C565" s="12" t="s">
        <v>12</v>
      </c>
      <c r="D565" s="2">
        <v>108</v>
      </c>
      <c r="E565" s="2">
        <v>238</v>
      </c>
      <c r="F565" s="27">
        <v>23.1</v>
      </c>
      <c r="G565" s="2">
        <v>28</v>
      </c>
      <c r="H565" s="5"/>
    </row>
    <row r="566" spans="3:8" x14ac:dyDescent="0.25">
      <c r="C566" s="12" t="s">
        <v>12</v>
      </c>
      <c r="D566" s="2">
        <v>195.5</v>
      </c>
      <c r="E566" s="2">
        <v>285</v>
      </c>
      <c r="F566" s="28">
        <v>26.7</v>
      </c>
      <c r="G566" s="1">
        <v>29.9</v>
      </c>
      <c r="H566" s="5"/>
    </row>
    <row r="567" spans="3:8" x14ac:dyDescent="0.25">
      <c r="C567" s="12" t="s">
        <v>12</v>
      </c>
      <c r="D567" s="2">
        <v>183</v>
      </c>
      <c r="E567" s="2">
        <v>298.7</v>
      </c>
      <c r="F567" s="27">
        <v>26.5</v>
      </c>
      <c r="G567" s="1">
        <v>28.3</v>
      </c>
      <c r="H567" s="5"/>
    </row>
    <row r="568" spans="3:8" x14ac:dyDescent="0.25">
      <c r="C568" s="12" t="s">
        <v>12</v>
      </c>
      <c r="D568" s="2">
        <v>151</v>
      </c>
      <c r="E568" s="2">
        <v>300.2</v>
      </c>
      <c r="F568" s="28">
        <v>22.5</v>
      </c>
      <c r="G568" s="1">
        <v>26.9</v>
      </c>
      <c r="H568" s="5"/>
    </row>
    <row r="569" spans="3:8" x14ac:dyDescent="0.25">
      <c r="C569" s="12" t="s">
        <v>12</v>
      </c>
      <c r="D569" s="2">
        <v>118</v>
      </c>
      <c r="E569" s="2">
        <v>305.2</v>
      </c>
      <c r="F569" s="28">
        <v>23</v>
      </c>
      <c r="G569" s="1">
        <v>29.4</v>
      </c>
      <c r="H569" s="5"/>
    </row>
    <row r="570" spans="3:8" x14ac:dyDescent="0.25">
      <c r="C570" s="12" t="s">
        <v>12</v>
      </c>
      <c r="D570" s="2">
        <v>179</v>
      </c>
      <c r="E570" s="2">
        <v>298.39999999999998</v>
      </c>
      <c r="F570" s="28">
        <v>23.5</v>
      </c>
      <c r="G570" s="1">
        <v>25.9</v>
      </c>
      <c r="H570" s="5"/>
    </row>
    <row r="571" spans="3:8" x14ac:dyDescent="0.25">
      <c r="C571" s="12" t="s">
        <v>12</v>
      </c>
      <c r="D571" s="1">
        <v>146.30000000000001</v>
      </c>
      <c r="E571" s="2">
        <v>287.5</v>
      </c>
      <c r="F571" s="27">
        <v>23</v>
      </c>
      <c r="G571" s="1">
        <v>27.1</v>
      </c>
      <c r="H571" s="5"/>
    </row>
    <row r="572" spans="3:8" x14ac:dyDescent="0.25">
      <c r="C572" s="12" t="s">
        <v>12</v>
      </c>
      <c r="D572" s="1">
        <v>146.30000000000001</v>
      </c>
      <c r="E572" s="2">
        <v>265.5</v>
      </c>
      <c r="F572" s="28">
        <v>24.5</v>
      </c>
      <c r="G572" s="1">
        <v>26.8</v>
      </c>
      <c r="H572" s="5"/>
    </row>
    <row r="573" spans="3:8" x14ac:dyDescent="0.25">
      <c r="C573" s="12" t="s">
        <v>12</v>
      </c>
      <c r="D573" s="1">
        <v>146.30000000000001</v>
      </c>
      <c r="E573" s="2">
        <v>208</v>
      </c>
      <c r="F573" s="28">
        <v>23.8</v>
      </c>
      <c r="G573" s="2">
        <v>27</v>
      </c>
      <c r="H573" s="5"/>
    </row>
    <row r="574" spans="3:8" x14ac:dyDescent="0.25">
      <c r="C574" s="12" t="s">
        <v>12</v>
      </c>
      <c r="D574" s="1">
        <v>138.30000000000001</v>
      </c>
      <c r="E574" s="2">
        <v>221.5</v>
      </c>
      <c r="F574" s="27">
        <v>23.6</v>
      </c>
      <c r="G574" s="2">
        <v>27.2</v>
      </c>
      <c r="H574" s="5"/>
    </row>
    <row r="575" spans="3:8" x14ac:dyDescent="0.25">
      <c r="C575" s="12" t="s">
        <v>12</v>
      </c>
      <c r="D575" s="1">
        <v>138.30000000000001</v>
      </c>
      <c r="E575" s="2">
        <v>278</v>
      </c>
      <c r="F575" s="28">
        <v>23.6</v>
      </c>
      <c r="G575" s="2">
        <v>29.6</v>
      </c>
      <c r="H575" s="5"/>
    </row>
    <row r="576" spans="3:8" x14ac:dyDescent="0.25">
      <c r="C576" s="12" t="s">
        <v>12</v>
      </c>
      <c r="D576" s="1">
        <v>138.30000000000001</v>
      </c>
      <c r="E576" s="2">
        <v>204.5</v>
      </c>
      <c r="F576" s="28">
        <v>23.8</v>
      </c>
      <c r="G576" s="2">
        <v>27.5</v>
      </c>
      <c r="H576" s="5"/>
    </row>
    <row r="577" spans="3:8" x14ac:dyDescent="0.25">
      <c r="C577" s="12" t="s">
        <v>12</v>
      </c>
      <c r="D577" s="2">
        <v>120.6</v>
      </c>
      <c r="E577" s="2">
        <v>269</v>
      </c>
      <c r="F577" s="28">
        <v>23.5</v>
      </c>
      <c r="G577" s="2">
        <v>29</v>
      </c>
      <c r="H577" s="5"/>
    </row>
    <row r="578" spans="3:8" x14ac:dyDescent="0.25">
      <c r="C578" s="12" t="s">
        <v>12</v>
      </c>
      <c r="D578" s="2">
        <v>120.6</v>
      </c>
      <c r="E578" s="2">
        <v>237.5</v>
      </c>
      <c r="F578" s="28">
        <v>23.1</v>
      </c>
      <c r="G578" s="2">
        <v>28.1</v>
      </c>
      <c r="H578" s="5"/>
    </row>
    <row r="579" spans="3:8" x14ac:dyDescent="0.25">
      <c r="C579" s="12" t="s">
        <v>12</v>
      </c>
      <c r="D579" s="2">
        <v>120.6</v>
      </c>
      <c r="E579" s="2">
        <v>245</v>
      </c>
      <c r="F579" s="28">
        <v>23</v>
      </c>
      <c r="G579" s="2">
        <v>27.6</v>
      </c>
      <c r="H579" s="5"/>
    </row>
    <row r="580" spans="3:8" x14ac:dyDescent="0.25">
      <c r="C580" s="12" t="s">
        <v>12</v>
      </c>
      <c r="D580" s="1">
        <v>149.30000000000001</v>
      </c>
      <c r="E580" s="2">
        <v>215.5</v>
      </c>
      <c r="F580" s="28">
        <v>23.7</v>
      </c>
      <c r="G580" s="2">
        <v>27.5</v>
      </c>
      <c r="H580" s="5"/>
    </row>
    <row r="581" spans="3:8" x14ac:dyDescent="0.25">
      <c r="C581" s="12" t="s">
        <v>12</v>
      </c>
      <c r="D581" s="1">
        <v>149.30000000000001</v>
      </c>
      <c r="E581" s="1">
        <v>281.5</v>
      </c>
      <c r="F581" s="28">
        <v>24.2</v>
      </c>
      <c r="G581" s="1">
        <v>29.5</v>
      </c>
      <c r="H581" s="5"/>
    </row>
    <row r="582" spans="3:8" x14ac:dyDescent="0.25">
      <c r="C582" s="12" t="s">
        <v>12</v>
      </c>
      <c r="D582" s="1">
        <v>149.30000000000001</v>
      </c>
      <c r="E582" s="1">
        <v>227</v>
      </c>
      <c r="F582" s="28">
        <v>22.4</v>
      </c>
      <c r="G582" s="1">
        <v>26.6</v>
      </c>
      <c r="H582" s="5"/>
    </row>
    <row r="583" spans="3:8" x14ac:dyDescent="0.25">
      <c r="C583" s="12" t="s">
        <v>12</v>
      </c>
      <c r="D583" s="2">
        <v>142.6</v>
      </c>
      <c r="E583" s="1">
        <v>226</v>
      </c>
      <c r="F583" s="27">
        <v>22.8</v>
      </c>
      <c r="G583" s="1">
        <v>28.1</v>
      </c>
      <c r="H583" s="5"/>
    </row>
    <row r="584" spans="3:8" x14ac:dyDescent="0.25">
      <c r="C584" s="12" t="s">
        <v>12</v>
      </c>
      <c r="D584" s="2">
        <v>142.6</v>
      </c>
      <c r="E584" s="1">
        <v>252.5</v>
      </c>
      <c r="F584" s="28">
        <v>22.8</v>
      </c>
      <c r="G584" s="1">
        <v>28.7</v>
      </c>
      <c r="H584" s="5"/>
    </row>
    <row r="585" spans="3:8" x14ac:dyDescent="0.25">
      <c r="C585" s="12" t="s">
        <v>12</v>
      </c>
      <c r="D585" s="2">
        <v>142.6</v>
      </c>
      <c r="E585" s="1">
        <v>196</v>
      </c>
      <c r="F585" s="27">
        <v>22.1</v>
      </c>
      <c r="G585" s="1">
        <v>26.1</v>
      </c>
      <c r="H585" s="5"/>
    </row>
    <row r="586" spans="3:8" x14ac:dyDescent="0.25">
      <c r="C586" s="12" t="s">
        <v>12</v>
      </c>
      <c r="D586" s="2">
        <v>152</v>
      </c>
      <c r="E586" s="1">
        <v>245.5</v>
      </c>
      <c r="F586" s="28">
        <v>23.2</v>
      </c>
      <c r="G586" s="1">
        <v>28</v>
      </c>
      <c r="H586" s="5"/>
    </row>
    <row r="587" spans="3:8" x14ac:dyDescent="0.25">
      <c r="C587" s="12" t="s">
        <v>12</v>
      </c>
      <c r="D587" s="2">
        <v>152</v>
      </c>
      <c r="E587" s="1">
        <v>217</v>
      </c>
      <c r="F587" s="28">
        <v>22.8</v>
      </c>
      <c r="G587" s="1">
        <v>27.9</v>
      </c>
      <c r="H587" s="5"/>
    </row>
    <row r="588" spans="3:8" x14ac:dyDescent="0.25">
      <c r="C588" s="12" t="s">
        <v>12</v>
      </c>
      <c r="D588" s="2">
        <v>152</v>
      </c>
      <c r="E588" s="1">
        <v>265.5</v>
      </c>
      <c r="F588" s="28">
        <v>23.4</v>
      </c>
      <c r="G588" s="1">
        <v>29.9</v>
      </c>
      <c r="H588" s="5"/>
    </row>
    <row r="589" spans="3:8" x14ac:dyDescent="0.25">
      <c r="C589" s="12" t="s">
        <v>12</v>
      </c>
      <c r="D589" s="2">
        <v>134.6</v>
      </c>
      <c r="E589" s="1">
        <v>250.5</v>
      </c>
      <c r="F589" s="27">
        <v>23.7</v>
      </c>
      <c r="G589" s="1">
        <v>28.3</v>
      </c>
      <c r="H589" s="5"/>
    </row>
    <row r="590" spans="3:8" x14ac:dyDescent="0.25">
      <c r="C590" s="12" t="s">
        <v>12</v>
      </c>
      <c r="D590" s="2">
        <v>134.6</v>
      </c>
      <c r="E590" s="1">
        <v>203.5</v>
      </c>
      <c r="F590" s="27">
        <v>23.1</v>
      </c>
      <c r="G590" s="1">
        <v>26.9</v>
      </c>
      <c r="H590" s="5"/>
    </row>
    <row r="591" spans="3:8" x14ac:dyDescent="0.25">
      <c r="C591" s="12" t="s">
        <v>12</v>
      </c>
      <c r="D591" s="2">
        <v>134.6</v>
      </c>
      <c r="E591" s="1">
        <v>287</v>
      </c>
      <c r="F591" s="27">
        <v>23.6</v>
      </c>
      <c r="G591" s="1">
        <v>29.8</v>
      </c>
      <c r="H591" s="5"/>
    </row>
    <row r="592" spans="3:8" x14ac:dyDescent="0.25">
      <c r="C592" s="12" t="s">
        <v>12</v>
      </c>
      <c r="D592" s="2">
        <v>124</v>
      </c>
      <c r="E592" s="1">
        <v>242.5</v>
      </c>
      <c r="F592" s="27">
        <v>23.8</v>
      </c>
      <c r="G592" s="1">
        <v>28</v>
      </c>
      <c r="H592" s="5"/>
    </row>
    <row r="593" spans="3:8" x14ac:dyDescent="0.25">
      <c r="C593" s="12" t="s">
        <v>12</v>
      </c>
      <c r="D593" s="2">
        <v>190</v>
      </c>
      <c r="E593" s="1">
        <v>234</v>
      </c>
      <c r="F593" s="27">
        <v>23.3</v>
      </c>
      <c r="G593" s="1">
        <v>27.2</v>
      </c>
      <c r="H593" s="5"/>
    </row>
    <row r="594" spans="3:8" x14ac:dyDescent="0.25">
      <c r="C594" s="12" t="s">
        <v>12</v>
      </c>
      <c r="D594" s="2">
        <v>190.5</v>
      </c>
      <c r="E594" s="1">
        <v>234</v>
      </c>
      <c r="F594" s="28">
        <v>24.2</v>
      </c>
      <c r="G594" s="1">
        <v>27.9</v>
      </c>
      <c r="H594" s="5"/>
    </row>
    <row r="595" spans="3:8" x14ac:dyDescent="0.25">
      <c r="C595" s="12" t="s">
        <v>12</v>
      </c>
      <c r="D595" s="2">
        <v>124</v>
      </c>
      <c r="E595" s="1">
        <v>268</v>
      </c>
      <c r="F595" s="27">
        <v>24.2</v>
      </c>
      <c r="G595" s="1">
        <v>29.5</v>
      </c>
      <c r="H595" s="5"/>
    </row>
    <row r="596" spans="3:8" x14ac:dyDescent="0.25">
      <c r="C596" s="12" t="s">
        <v>12</v>
      </c>
      <c r="D596" s="2">
        <v>124</v>
      </c>
      <c r="E596" s="1" t="s">
        <v>51</v>
      </c>
      <c r="F596" s="28">
        <v>25</v>
      </c>
      <c r="G596" s="1" t="s">
        <v>51</v>
      </c>
      <c r="H596" s="6"/>
    </row>
    <row r="597" spans="3:8" x14ac:dyDescent="0.25">
      <c r="C597" s="12" t="s">
        <v>12</v>
      </c>
      <c r="D597" s="2">
        <v>154.6</v>
      </c>
      <c r="E597" s="1" t="s">
        <v>51</v>
      </c>
      <c r="F597" s="28">
        <v>24</v>
      </c>
      <c r="G597" s="1" t="s">
        <v>51</v>
      </c>
      <c r="H597" s="6"/>
    </row>
    <row r="598" spans="3:8" x14ac:dyDescent="0.25">
      <c r="C598" s="12" t="s">
        <v>12</v>
      </c>
      <c r="D598" s="2">
        <v>154.6</v>
      </c>
      <c r="E598" s="1" t="s">
        <v>51</v>
      </c>
      <c r="F598" s="28">
        <v>22.6</v>
      </c>
      <c r="G598" s="1" t="s">
        <v>51</v>
      </c>
      <c r="H598" s="6"/>
    </row>
    <row r="599" spans="3:8" x14ac:dyDescent="0.25">
      <c r="C599" s="12" t="s">
        <v>12</v>
      </c>
      <c r="D599" s="2">
        <v>154.6</v>
      </c>
      <c r="E599" s="1" t="s">
        <v>51</v>
      </c>
      <c r="F599" s="28">
        <v>24</v>
      </c>
      <c r="G599" s="1" t="s">
        <v>51</v>
      </c>
      <c r="H599" s="6"/>
    </row>
    <row r="600" spans="3:8" x14ac:dyDescent="0.25">
      <c r="C600" s="12" t="s">
        <v>12</v>
      </c>
      <c r="D600" s="2">
        <v>150.6</v>
      </c>
      <c r="E600" s="1" t="s">
        <v>51</v>
      </c>
      <c r="F600" s="28">
        <v>23.8</v>
      </c>
      <c r="G600" s="1" t="s">
        <v>51</v>
      </c>
      <c r="H600" s="6"/>
    </row>
    <row r="601" spans="3:8" x14ac:dyDescent="0.25">
      <c r="C601" s="12" t="s">
        <v>12</v>
      </c>
      <c r="D601" s="2">
        <v>150.6</v>
      </c>
      <c r="E601" s="1" t="s">
        <v>51</v>
      </c>
      <c r="F601" s="28">
        <v>23.5</v>
      </c>
      <c r="G601" s="1" t="s">
        <v>51</v>
      </c>
      <c r="H601" s="6"/>
    </row>
    <row r="602" spans="3:8" x14ac:dyDescent="0.25">
      <c r="C602" s="12" t="s">
        <v>12</v>
      </c>
      <c r="D602" s="2">
        <v>150.6</v>
      </c>
      <c r="E602" s="1" t="s">
        <v>51</v>
      </c>
      <c r="F602" s="28">
        <v>23.2</v>
      </c>
      <c r="G602" s="1" t="s">
        <v>51</v>
      </c>
      <c r="H602" s="6"/>
    </row>
    <row r="603" spans="3:8" x14ac:dyDescent="0.25">
      <c r="C603" s="12" t="s">
        <v>12</v>
      </c>
      <c r="D603" s="2">
        <v>152</v>
      </c>
      <c r="E603" s="1" t="s">
        <v>51</v>
      </c>
      <c r="F603" s="28">
        <v>23</v>
      </c>
      <c r="G603" s="1" t="s">
        <v>51</v>
      </c>
      <c r="H603" s="6"/>
    </row>
    <row r="604" spans="3:8" x14ac:dyDescent="0.25">
      <c r="C604" s="12" t="s">
        <v>13</v>
      </c>
      <c r="D604" s="2">
        <v>139.5</v>
      </c>
      <c r="E604" s="2">
        <v>268</v>
      </c>
      <c r="F604" s="28">
        <v>22.8</v>
      </c>
      <c r="G604" s="2">
        <v>28.9</v>
      </c>
      <c r="H604" s="5"/>
    </row>
    <row r="605" spans="3:8" x14ac:dyDescent="0.25">
      <c r="C605" s="12" t="s">
        <v>13</v>
      </c>
      <c r="D605" s="2">
        <v>122.6</v>
      </c>
      <c r="E605" s="2">
        <v>245.5</v>
      </c>
      <c r="F605" s="28">
        <v>23.5</v>
      </c>
      <c r="G605" s="2">
        <v>28.9</v>
      </c>
      <c r="H605" s="5"/>
    </row>
    <row r="606" spans="3:8" x14ac:dyDescent="0.25">
      <c r="C606" s="12" t="s">
        <v>13</v>
      </c>
      <c r="D606" s="2">
        <v>139.5</v>
      </c>
      <c r="E606" s="2">
        <v>216.5</v>
      </c>
      <c r="F606" s="27">
        <v>22.4</v>
      </c>
      <c r="G606" s="2">
        <v>27.4</v>
      </c>
      <c r="H606" s="5"/>
    </row>
    <row r="607" spans="3:8" x14ac:dyDescent="0.25">
      <c r="C607" s="12" t="s">
        <v>13</v>
      </c>
      <c r="D607" s="1">
        <v>151</v>
      </c>
      <c r="E607" s="2">
        <v>278.5</v>
      </c>
      <c r="F607" s="27">
        <v>24.9</v>
      </c>
      <c r="G607" s="2">
        <v>29.3</v>
      </c>
      <c r="H607" s="5"/>
    </row>
    <row r="608" spans="3:8" x14ac:dyDescent="0.25">
      <c r="C608" s="12" t="s">
        <v>13</v>
      </c>
      <c r="D608" s="2">
        <v>122.6</v>
      </c>
      <c r="E608" s="2">
        <v>268.5</v>
      </c>
      <c r="F608" s="27">
        <v>23.2</v>
      </c>
      <c r="G608" s="2">
        <v>28.8</v>
      </c>
      <c r="H608" s="5"/>
    </row>
    <row r="609" spans="3:8" x14ac:dyDescent="0.25">
      <c r="C609" s="12" t="s">
        <v>13</v>
      </c>
      <c r="D609" s="2">
        <v>139.5</v>
      </c>
      <c r="E609" s="2">
        <v>267</v>
      </c>
      <c r="F609" s="27">
        <v>22.6</v>
      </c>
      <c r="G609" s="2">
        <v>29.6</v>
      </c>
      <c r="H609" s="5"/>
    </row>
    <row r="610" spans="3:8" x14ac:dyDescent="0.25">
      <c r="C610" s="12" t="s">
        <v>13</v>
      </c>
      <c r="D610" s="2">
        <v>129.30000000000001</v>
      </c>
      <c r="E610" s="2">
        <v>254.5</v>
      </c>
      <c r="F610" s="27">
        <v>23.2</v>
      </c>
      <c r="G610" s="2">
        <v>28.7</v>
      </c>
      <c r="H610" s="5"/>
    </row>
    <row r="611" spans="3:8" x14ac:dyDescent="0.25">
      <c r="C611" s="12" t="s">
        <v>13</v>
      </c>
      <c r="D611" s="1">
        <v>159</v>
      </c>
      <c r="E611" s="2">
        <v>231</v>
      </c>
      <c r="F611" s="27">
        <v>24.5</v>
      </c>
      <c r="G611" s="2">
        <v>28</v>
      </c>
      <c r="H611" s="5"/>
    </row>
    <row r="612" spans="3:8" x14ac:dyDescent="0.25">
      <c r="C612" s="12" t="s">
        <v>13</v>
      </c>
      <c r="D612" s="2">
        <v>129.30000000000001</v>
      </c>
      <c r="E612" s="1">
        <v>213</v>
      </c>
      <c r="F612" s="27">
        <v>22.4</v>
      </c>
      <c r="G612" s="2">
        <v>26</v>
      </c>
      <c r="H612" s="5"/>
    </row>
    <row r="613" spans="3:8" x14ac:dyDescent="0.25">
      <c r="C613" s="12" t="s">
        <v>13</v>
      </c>
      <c r="D613" s="1">
        <v>191.5</v>
      </c>
      <c r="E613" s="1">
        <v>228.5</v>
      </c>
      <c r="F613" s="27">
        <v>26.7</v>
      </c>
      <c r="G613" s="1">
        <v>27.9</v>
      </c>
      <c r="H613" s="5"/>
    </row>
    <row r="614" spans="3:8" x14ac:dyDescent="0.25">
      <c r="C614" s="12" t="s">
        <v>13</v>
      </c>
      <c r="D614" s="2">
        <v>153.6</v>
      </c>
      <c r="E614" s="1">
        <v>264.5</v>
      </c>
      <c r="F614" s="27">
        <v>23.6</v>
      </c>
      <c r="G614" s="1">
        <v>28.5</v>
      </c>
      <c r="H614" s="5"/>
    </row>
    <row r="615" spans="3:8" x14ac:dyDescent="0.25">
      <c r="C615" s="12" t="s">
        <v>13</v>
      </c>
      <c r="D615" s="2">
        <v>151.6</v>
      </c>
      <c r="E615" s="1">
        <v>254</v>
      </c>
      <c r="F615" s="27">
        <v>23.4</v>
      </c>
      <c r="G615" s="1">
        <v>29.3</v>
      </c>
      <c r="H615" s="5"/>
    </row>
    <row r="616" spans="3:8" x14ac:dyDescent="0.25">
      <c r="C616" s="12" t="s">
        <v>13</v>
      </c>
      <c r="D616" s="2">
        <v>122.6</v>
      </c>
      <c r="E616" s="1">
        <v>223.5</v>
      </c>
      <c r="F616" s="27">
        <v>22.6</v>
      </c>
      <c r="G616" s="1">
        <v>27</v>
      </c>
      <c r="H616" s="5"/>
    </row>
    <row r="617" spans="3:8" x14ac:dyDescent="0.25">
      <c r="C617" s="12" t="s">
        <v>13</v>
      </c>
      <c r="D617" s="1">
        <v>198.5</v>
      </c>
      <c r="E617" s="1">
        <v>246.5</v>
      </c>
      <c r="F617" s="27">
        <v>23.1</v>
      </c>
      <c r="G617" s="1">
        <v>28</v>
      </c>
      <c r="H617" s="5"/>
    </row>
    <row r="618" spans="3:8" x14ac:dyDescent="0.25">
      <c r="C618" s="12" t="s">
        <v>13</v>
      </c>
      <c r="D618" s="2">
        <v>157.30000000000001</v>
      </c>
      <c r="E618" s="1">
        <v>255</v>
      </c>
      <c r="F618" s="27">
        <v>22.6</v>
      </c>
      <c r="G618" s="1">
        <v>27.4</v>
      </c>
      <c r="H618" s="5"/>
    </row>
    <row r="619" spans="3:8" x14ac:dyDescent="0.25">
      <c r="C619" s="12" t="s">
        <v>13</v>
      </c>
      <c r="D619" s="1">
        <v>180</v>
      </c>
      <c r="E619" s="1">
        <v>286.5</v>
      </c>
      <c r="F619" s="27">
        <v>26.3</v>
      </c>
      <c r="G619" s="1">
        <v>29.4</v>
      </c>
      <c r="H619" s="5"/>
    </row>
    <row r="620" spans="3:8" x14ac:dyDescent="0.25">
      <c r="C620" s="12" t="s">
        <v>13</v>
      </c>
      <c r="D620" s="2">
        <v>163.30000000000001</v>
      </c>
      <c r="E620" s="1">
        <v>237.5</v>
      </c>
      <c r="F620" s="27">
        <v>22.7</v>
      </c>
      <c r="G620" s="1">
        <v>25.9</v>
      </c>
      <c r="H620" s="5"/>
    </row>
    <row r="621" spans="3:8" x14ac:dyDescent="0.25">
      <c r="C621" s="12" t="s">
        <v>13</v>
      </c>
      <c r="D621" s="2">
        <v>159</v>
      </c>
      <c r="E621" s="1">
        <v>203.5</v>
      </c>
      <c r="F621" s="27">
        <v>23.6</v>
      </c>
      <c r="G621" s="1">
        <v>26</v>
      </c>
      <c r="H621" s="5"/>
    </row>
    <row r="622" spans="3:8" x14ac:dyDescent="0.25">
      <c r="C622" s="12" t="s">
        <v>13</v>
      </c>
      <c r="D622" s="2">
        <v>146.6</v>
      </c>
      <c r="E622" s="1">
        <v>228.5</v>
      </c>
      <c r="F622" s="27">
        <v>22.6</v>
      </c>
      <c r="G622" s="1">
        <v>27.9</v>
      </c>
      <c r="H622" s="5"/>
    </row>
    <row r="623" spans="3:8" x14ac:dyDescent="0.25">
      <c r="C623" s="12" t="s">
        <v>13</v>
      </c>
      <c r="D623" s="1">
        <v>194</v>
      </c>
      <c r="E623" s="1">
        <v>268.5</v>
      </c>
      <c r="F623" s="27">
        <v>27.2</v>
      </c>
      <c r="G623" s="1">
        <v>28.5</v>
      </c>
      <c r="H623" s="5"/>
    </row>
    <row r="624" spans="3:8" x14ac:dyDescent="0.25">
      <c r="C624" s="12" t="s">
        <v>13</v>
      </c>
      <c r="D624" s="1">
        <v>133</v>
      </c>
      <c r="E624" s="1">
        <v>218</v>
      </c>
      <c r="F624" s="27">
        <v>23.5</v>
      </c>
      <c r="G624" s="1">
        <v>27.6</v>
      </c>
      <c r="H624" s="5"/>
    </row>
    <row r="625" spans="3:8" x14ac:dyDescent="0.25">
      <c r="C625" s="12" t="s">
        <v>13</v>
      </c>
      <c r="D625" s="2">
        <v>138.6</v>
      </c>
      <c r="E625" s="2">
        <v>215.5</v>
      </c>
      <c r="F625" s="27">
        <v>22.6</v>
      </c>
      <c r="G625" s="2">
        <v>27.5</v>
      </c>
      <c r="H625" s="5"/>
    </row>
    <row r="626" spans="3:8" x14ac:dyDescent="0.25">
      <c r="C626" s="12" t="s">
        <v>13</v>
      </c>
      <c r="D626" s="2">
        <v>150</v>
      </c>
      <c r="E626" s="2">
        <v>239.5</v>
      </c>
      <c r="F626" s="27">
        <v>22.5</v>
      </c>
      <c r="G626" s="2">
        <v>28</v>
      </c>
      <c r="H626" s="5"/>
    </row>
    <row r="627" spans="3:8" x14ac:dyDescent="0.25">
      <c r="C627" s="12" t="s">
        <v>13</v>
      </c>
      <c r="D627" s="2">
        <v>190.5</v>
      </c>
      <c r="E627" s="2">
        <v>253.5</v>
      </c>
      <c r="F627" s="28">
        <v>24</v>
      </c>
      <c r="G627" s="2">
        <v>28.4</v>
      </c>
      <c r="H627" s="5"/>
    </row>
    <row r="628" spans="3:8" x14ac:dyDescent="0.25">
      <c r="C628" s="12" t="s">
        <v>13</v>
      </c>
      <c r="D628" s="2">
        <v>155.30000000000001</v>
      </c>
      <c r="E628" s="2">
        <v>237.5</v>
      </c>
      <c r="F628" s="28">
        <v>23.8</v>
      </c>
      <c r="G628" s="2">
        <v>28</v>
      </c>
      <c r="H628" s="5"/>
    </row>
    <row r="629" spans="3:8" x14ac:dyDescent="0.25">
      <c r="C629" s="12" t="s">
        <v>13</v>
      </c>
      <c r="D629" s="2">
        <v>135</v>
      </c>
      <c r="E629" s="2">
        <v>232</v>
      </c>
      <c r="F629" s="28">
        <v>23.5</v>
      </c>
      <c r="G629" s="2">
        <v>28</v>
      </c>
      <c r="H629" s="5"/>
    </row>
    <row r="630" spans="3:8" x14ac:dyDescent="0.25">
      <c r="C630" s="12" t="s">
        <v>13</v>
      </c>
      <c r="D630" s="2">
        <v>149.25</v>
      </c>
      <c r="E630" s="2">
        <v>265</v>
      </c>
      <c r="F630" s="28">
        <v>23.1</v>
      </c>
      <c r="G630" s="2">
        <v>28.8</v>
      </c>
      <c r="H630" s="5"/>
    </row>
    <row r="631" spans="3:8" x14ac:dyDescent="0.25">
      <c r="C631" s="12" t="s">
        <v>13</v>
      </c>
      <c r="D631" s="2">
        <v>129</v>
      </c>
      <c r="E631" s="2">
        <v>238.5</v>
      </c>
      <c r="F631" s="28">
        <v>23</v>
      </c>
      <c r="G631" s="2">
        <v>27.5</v>
      </c>
      <c r="H631" s="5"/>
    </row>
    <row r="632" spans="3:8" x14ac:dyDescent="0.25">
      <c r="C632" s="12" t="s">
        <v>13</v>
      </c>
      <c r="D632" s="1">
        <v>161</v>
      </c>
      <c r="E632" s="2">
        <v>238.5</v>
      </c>
      <c r="F632" s="28">
        <v>23.7</v>
      </c>
      <c r="G632" s="2">
        <v>27.7</v>
      </c>
      <c r="H632" s="5"/>
    </row>
    <row r="633" spans="3:8" x14ac:dyDescent="0.25">
      <c r="C633" s="12" t="s">
        <v>13</v>
      </c>
      <c r="D633" s="1">
        <v>160.6</v>
      </c>
      <c r="E633" s="2">
        <v>253</v>
      </c>
      <c r="F633" s="28">
        <v>24.2</v>
      </c>
      <c r="G633" s="2">
        <v>28.3</v>
      </c>
      <c r="H633" s="5"/>
    </row>
    <row r="634" spans="3:8" x14ac:dyDescent="0.25">
      <c r="C634" s="12" t="s">
        <v>13</v>
      </c>
      <c r="D634" s="1">
        <v>150</v>
      </c>
      <c r="E634" s="2">
        <v>219</v>
      </c>
      <c r="F634" s="28">
        <v>22.4</v>
      </c>
      <c r="G634" s="2">
        <v>28.5</v>
      </c>
      <c r="H634" s="5"/>
    </row>
    <row r="635" spans="3:8" x14ac:dyDescent="0.25">
      <c r="C635" s="12" t="s">
        <v>13</v>
      </c>
      <c r="D635" s="1">
        <v>159.6</v>
      </c>
      <c r="E635" s="2">
        <v>275</v>
      </c>
      <c r="F635" s="27">
        <v>23.9</v>
      </c>
      <c r="G635" s="2">
        <v>29.8</v>
      </c>
      <c r="H635" s="5"/>
    </row>
    <row r="636" spans="3:8" x14ac:dyDescent="0.25">
      <c r="C636" s="12" t="s">
        <v>13</v>
      </c>
      <c r="D636" s="2">
        <v>170.5</v>
      </c>
      <c r="E636" s="2">
        <v>252</v>
      </c>
      <c r="F636" s="28">
        <v>25.5</v>
      </c>
      <c r="G636" s="2">
        <v>27.6</v>
      </c>
      <c r="H636" s="5"/>
    </row>
    <row r="637" spans="3:8" x14ac:dyDescent="0.25">
      <c r="C637" s="12" t="s">
        <v>13</v>
      </c>
      <c r="D637" s="1">
        <v>145</v>
      </c>
      <c r="E637" s="2">
        <v>263.5</v>
      </c>
      <c r="F637" s="28">
        <v>23</v>
      </c>
      <c r="G637" s="2">
        <v>30.7</v>
      </c>
      <c r="H637" s="5"/>
    </row>
    <row r="638" spans="3:8" x14ac:dyDescent="0.25">
      <c r="C638" s="12" t="s">
        <v>13</v>
      </c>
      <c r="D638" s="2">
        <v>129.6</v>
      </c>
      <c r="E638" s="2">
        <v>236.5</v>
      </c>
      <c r="F638" s="28">
        <v>23.7</v>
      </c>
      <c r="G638" s="1">
        <v>28.5</v>
      </c>
      <c r="H638" s="5"/>
    </row>
    <row r="639" spans="3:8" x14ac:dyDescent="0.25">
      <c r="C639" s="12" t="s">
        <v>13</v>
      </c>
      <c r="D639" s="2">
        <v>161</v>
      </c>
      <c r="E639" s="1">
        <v>238</v>
      </c>
      <c r="F639" s="28">
        <v>24.2</v>
      </c>
      <c r="G639" s="1">
        <v>31</v>
      </c>
      <c r="H639" s="5"/>
    </row>
    <row r="640" spans="3:8" x14ac:dyDescent="0.25">
      <c r="C640" s="12" t="s">
        <v>13</v>
      </c>
      <c r="D640" s="1">
        <v>161</v>
      </c>
      <c r="E640" s="1">
        <v>282.5</v>
      </c>
      <c r="F640" s="28">
        <v>22.4</v>
      </c>
      <c r="G640" s="1">
        <v>29.5</v>
      </c>
      <c r="H640" s="5"/>
    </row>
    <row r="641" spans="3:8" x14ac:dyDescent="0.25">
      <c r="C641" s="12" t="s">
        <v>13</v>
      </c>
      <c r="D641" s="1">
        <v>160.6</v>
      </c>
      <c r="E641" s="1">
        <v>245</v>
      </c>
      <c r="F641" s="27">
        <v>22.8</v>
      </c>
      <c r="G641" s="1">
        <v>28.7</v>
      </c>
      <c r="H641" s="5"/>
    </row>
    <row r="642" spans="3:8" x14ac:dyDescent="0.25">
      <c r="C642" s="12" t="s">
        <v>13</v>
      </c>
      <c r="D642" s="1">
        <v>150</v>
      </c>
      <c r="E642" s="1">
        <v>278</v>
      </c>
      <c r="F642" s="28">
        <v>22.8</v>
      </c>
      <c r="G642" s="1">
        <v>29.5</v>
      </c>
      <c r="H642" s="5"/>
    </row>
    <row r="643" spans="3:8" x14ac:dyDescent="0.25">
      <c r="C643" s="12" t="s">
        <v>13</v>
      </c>
      <c r="D643" s="1">
        <v>159.6</v>
      </c>
      <c r="E643" s="1">
        <v>224</v>
      </c>
      <c r="F643" s="27">
        <v>22.1</v>
      </c>
      <c r="G643" s="1">
        <v>28.6</v>
      </c>
      <c r="H643" s="5"/>
    </row>
    <row r="644" spans="3:8" x14ac:dyDescent="0.25">
      <c r="C644" s="12" t="s">
        <v>13</v>
      </c>
      <c r="D644" s="1">
        <v>145</v>
      </c>
      <c r="E644" s="1">
        <v>232.5</v>
      </c>
      <c r="F644" s="28">
        <v>23.2</v>
      </c>
      <c r="G644" s="1">
        <v>27.5</v>
      </c>
      <c r="H644" s="5"/>
    </row>
    <row r="645" spans="3:8" x14ac:dyDescent="0.25">
      <c r="C645" s="12" t="s">
        <v>13</v>
      </c>
      <c r="D645" s="2">
        <v>129.6</v>
      </c>
      <c r="E645" s="1">
        <v>274</v>
      </c>
      <c r="F645" s="28">
        <v>22.8</v>
      </c>
      <c r="G645" s="1">
        <v>30.3</v>
      </c>
      <c r="H645" s="5"/>
    </row>
    <row r="646" spans="3:8" x14ac:dyDescent="0.25">
      <c r="C646" s="12" t="s">
        <v>13</v>
      </c>
      <c r="D646" s="2">
        <v>161</v>
      </c>
      <c r="E646" s="1">
        <v>303.5</v>
      </c>
      <c r="F646" s="28">
        <v>23.4</v>
      </c>
      <c r="G646" s="1">
        <v>30.4</v>
      </c>
      <c r="H646" s="5"/>
    </row>
    <row r="647" spans="3:8" x14ac:dyDescent="0.25">
      <c r="C647" s="12" t="s">
        <v>13</v>
      </c>
      <c r="D647" s="1">
        <v>153.30000000000001</v>
      </c>
      <c r="E647" s="1">
        <v>217.5</v>
      </c>
      <c r="F647" s="27">
        <v>23.7</v>
      </c>
      <c r="G647" s="1">
        <v>27.2</v>
      </c>
      <c r="H647" s="5"/>
    </row>
    <row r="648" spans="3:8" x14ac:dyDescent="0.25">
      <c r="C648" s="12" t="s">
        <v>13</v>
      </c>
      <c r="D648" s="1">
        <v>154</v>
      </c>
      <c r="E648" s="1">
        <v>265</v>
      </c>
      <c r="F648" s="27">
        <v>23.1</v>
      </c>
      <c r="G648" s="1">
        <v>29.5</v>
      </c>
      <c r="H648" s="5"/>
    </row>
    <row r="649" spans="3:8" x14ac:dyDescent="0.25">
      <c r="C649" s="12" t="s">
        <v>13</v>
      </c>
      <c r="D649" s="1">
        <v>163.30000000000001</v>
      </c>
      <c r="E649" s="1">
        <v>209.5</v>
      </c>
      <c r="F649" s="27">
        <v>23.6</v>
      </c>
      <c r="G649" s="1">
        <v>27.7</v>
      </c>
      <c r="H649" s="5"/>
    </row>
    <row r="650" spans="3:8" x14ac:dyDescent="0.25">
      <c r="C650" s="12" t="s">
        <v>13</v>
      </c>
      <c r="D650" s="1">
        <v>143.6</v>
      </c>
      <c r="E650" s="1">
        <v>211</v>
      </c>
      <c r="F650" s="27">
        <v>23.8</v>
      </c>
      <c r="G650" s="1">
        <v>27</v>
      </c>
      <c r="H650" s="5"/>
    </row>
    <row r="651" spans="3:8" x14ac:dyDescent="0.25">
      <c r="C651" s="12" t="s">
        <v>13</v>
      </c>
      <c r="D651" s="1">
        <v>156.30000000000001</v>
      </c>
      <c r="E651" s="1">
        <v>264.5</v>
      </c>
      <c r="F651" s="27">
        <v>23.3</v>
      </c>
      <c r="G651" s="1">
        <v>28.7</v>
      </c>
      <c r="H651" s="5"/>
    </row>
    <row r="652" spans="3:8" x14ac:dyDescent="0.25">
      <c r="C652" s="12" t="s">
        <v>13</v>
      </c>
      <c r="D652" s="1">
        <v>145.30000000000001</v>
      </c>
      <c r="E652" s="1">
        <v>261.5</v>
      </c>
      <c r="F652" s="28">
        <v>24.2</v>
      </c>
      <c r="G652" s="1">
        <v>29.5</v>
      </c>
      <c r="H652" s="5"/>
    </row>
    <row r="653" spans="3:8" x14ac:dyDescent="0.25">
      <c r="C653" s="12" t="s">
        <v>13</v>
      </c>
      <c r="D653" s="1">
        <v>153.30000000000001</v>
      </c>
      <c r="E653" s="1">
        <v>224</v>
      </c>
      <c r="F653" s="28">
        <v>23</v>
      </c>
      <c r="G653" s="1">
        <v>28.1</v>
      </c>
      <c r="H653" s="5"/>
    </row>
    <row r="654" spans="3:8" x14ac:dyDescent="0.25">
      <c r="C654" s="12" t="s">
        <v>13</v>
      </c>
      <c r="D654" s="2">
        <v>138.6</v>
      </c>
      <c r="E654" s="1">
        <v>243.5</v>
      </c>
      <c r="F654" s="28">
        <v>23.5</v>
      </c>
      <c r="G654" s="1">
        <v>28.1</v>
      </c>
      <c r="H654" s="5"/>
    </row>
    <row r="655" spans="3:8" x14ac:dyDescent="0.25">
      <c r="C655" s="12" t="s">
        <v>13</v>
      </c>
      <c r="D655" s="2">
        <v>150</v>
      </c>
      <c r="E655" s="2">
        <v>250</v>
      </c>
      <c r="F655" s="27">
        <v>23</v>
      </c>
      <c r="G655" s="2">
        <v>28</v>
      </c>
      <c r="H655" s="5"/>
    </row>
    <row r="656" spans="3:8" x14ac:dyDescent="0.25">
      <c r="C656" s="12" t="s">
        <v>13</v>
      </c>
      <c r="D656" s="2">
        <v>143.6</v>
      </c>
      <c r="E656" s="1" t="s">
        <v>51</v>
      </c>
      <c r="F656" s="28">
        <v>24.5</v>
      </c>
      <c r="G656" s="1" t="s">
        <v>51</v>
      </c>
      <c r="H656" s="6"/>
    </row>
    <row r="657" spans="3:8" x14ac:dyDescent="0.25">
      <c r="C657" s="12" t="s">
        <v>13</v>
      </c>
      <c r="D657" s="2">
        <v>142.30000000000001</v>
      </c>
      <c r="E657" s="1" t="s">
        <v>51</v>
      </c>
      <c r="F657" s="28">
        <v>23.8</v>
      </c>
      <c r="G657" s="1" t="s">
        <v>51</v>
      </c>
      <c r="H657" s="6"/>
    </row>
    <row r="658" spans="3:8" x14ac:dyDescent="0.25">
      <c r="C658" s="12" t="s">
        <v>13</v>
      </c>
      <c r="D658" s="2">
        <v>141.6</v>
      </c>
      <c r="E658" s="1" t="s">
        <v>51</v>
      </c>
      <c r="F658" s="27">
        <v>23.6</v>
      </c>
      <c r="G658" s="1" t="s">
        <v>51</v>
      </c>
      <c r="H658" s="6"/>
    </row>
    <row r="659" spans="3:8" x14ac:dyDescent="0.25">
      <c r="C659" s="12" t="s">
        <v>13</v>
      </c>
      <c r="D659" s="2">
        <v>149.25</v>
      </c>
      <c r="E659" s="1" t="s">
        <v>51</v>
      </c>
      <c r="F659" s="28">
        <v>23.6</v>
      </c>
      <c r="G659" s="1" t="s">
        <v>51</v>
      </c>
      <c r="H659" s="6"/>
    </row>
    <row r="660" spans="3:8" x14ac:dyDescent="0.25">
      <c r="C660" s="12" t="s">
        <v>13</v>
      </c>
      <c r="D660" s="2">
        <v>129</v>
      </c>
      <c r="E660" s="1" t="s">
        <v>51</v>
      </c>
      <c r="F660" s="28">
        <v>23.8</v>
      </c>
      <c r="G660" s="1" t="s">
        <v>51</v>
      </c>
      <c r="H660" s="6"/>
    </row>
    <row r="661" spans="3:8" x14ac:dyDescent="0.25">
      <c r="C661" s="12" t="s">
        <v>13</v>
      </c>
      <c r="D661" s="2">
        <v>139.5</v>
      </c>
      <c r="E661" s="1" t="s">
        <v>51</v>
      </c>
      <c r="F661" s="28">
        <v>23.5</v>
      </c>
      <c r="G661" s="1" t="s">
        <v>51</v>
      </c>
      <c r="H661" s="6"/>
    </row>
    <row r="662" spans="3:8" x14ac:dyDescent="0.25">
      <c r="C662" s="12" t="s">
        <v>13</v>
      </c>
      <c r="D662" s="2">
        <v>129.30000000000001</v>
      </c>
      <c r="E662" s="1" t="s">
        <v>51</v>
      </c>
      <c r="F662" s="28">
        <v>23.1</v>
      </c>
      <c r="G662" s="1" t="s">
        <v>51</v>
      </c>
      <c r="H662" s="6"/>
    </row>
    <row r="663" spans="3:8" x14ac:dyDescent="0.25">
      <c r="C663" s="12" t="s">
        <v>13</v>
      </c>
      <c r="D663" s="2">
        <v>153.6</v>
      </c>
      <c r="E663" s="1" t="s">
        <v>51</v>
      </c>
      <c r="F663" s="28">
        <v>23</v>
      </c>
      <c r="G663" s="1" t="s">
        <v>51</v>
      </c>
      <c r="H663" s="6"/>
    </row>
    <row r="664" spans="3:8" x14ac:dyDescent="0.25">
      <c r="C664" s="12" t="s">
        <v>14</v>
      </c>
      <c r="D664" s="2">
        <v>141</v>
      </c>
      <c r="E664" s="2">
        <v>286.3</v>
      </c>
      <c r="F664" s="28">
        <v>23.7</v>
      </c>
      <c r="G664" s="1">
        <v>28.6</v>
      </c>
      <c r="H664" s="5"/>
    </row>
    <row r="665" spans="3:8" x14ac:dyDescent="0.25">
      <c r="C665" s="12" t="s">
        <v>14</v>
      </c>
      <c r="D665" s="2">
        <v>143.6</v>
      </c>
      <c r="E665" s="2">
        <v>275.39999999999998</v>
      </c>
      <c r="F665" s="28">
        <v>24.2</v>
      </c>
      <c r="G665" s="1">
        <v>26.7</v>
      </c>
      <c r="H665" s="5"/>
    </row>
    <row r="666" spans="3:8" x14ac:dyDescent="0.25">
      <c r="C666" s="12" t="s">
        <v>14</v>
      </c>
      <c r="D666" s="2">
        <v>146.6</v>
      </c>
      <c r="E666" s="2">
        <v>301.5</v>
      </c>
      <c r="F666" s="28">
        <v>22.4</v>
      </c>
      <c r="G666" s="1">
        <v>27.9</v>
      </c>
      <c r="H666" s="5"/>
    </row>
    <row r="667" spans="3:8" x14ac:dyDescent="0.25">
      <c r="C667" s="12" t="s">
        <v>14</v>
      </c>
      <c r="D667" s="2">
        <v>152.6</v>
      </c>
      <c r="E667" s="2">
        <v>298.60000000000002</v>
      </c>
      <c r="F667" s="27">
        <v>22.8</v>
      </c>
      <c r="G667" s="1">
        <v>30.2</v>
      </c>
      <c r="H667" s="5"/>
    </row>
    <row r="668" spans="3:8" x14ac:dyDescent="0.25">
      <c r="C668" s="12" t="s">
        <v>14</v>
      </c>
      <c r="D668" s="2">
        <v>138.6</v>
      </c>
      <c r="E668" s="1">
        <v>337</v>
      </c>
      <c r="F668" s="28">
        <v>22.8</v>
      </c>
      <c r="G668" s="1">
        <v>31</v>
      </c>
      <c r="H668" s="5"/>
    </row>
    <row r="669" spans="3:8" x14ac:dyDescent="0.25">
      <c r="C669" s="12" t="s">
        <v>14</v>
      </c>
      <c r="D669" s="2">
        <v>157.30000000000001</v>
      </c>
      <c r="E669" s="1">
        <v>254</v>
      </c>
      <c r="F669" s="27">
        <v>22.1</v>
      </c>
      <c r="G669" s="1">
        <v>28.5</v>
      </c>
      <c r="H669" s="5"/>
    </row>
    <row r="670" spans="3:8" x14ac:dyDescent="0.25">
      <c r="C670" s="12" t="s">
        <v>14</v>
      </c>
      <c r="D670" s="2">
        <v>151.6</v>
      </c>
      <c r="E670" s="1">
        <v>361</v>
      </c>
      <c r="F670" s="28">
        <v>23.2</v>
      </c>
      <c r="G670" s="1">
        <v>32</v>
      </c>
      <c r="H670" s="5"/>
    </row>
    <row r="671" spans="3:8" x14ac:dyDescent="0.25">
      <c r="C671" s="12" t="s">
        <v>14</v>
      </c>
      <c r="D671" s="2">
        <v>163.30000000000001</v>
      </c>
      <c r="E671" s="1">
        <v>265</v>
      </c>
      <c r="F671" s="28">
        <v>22.8</v>
      </c>
      <c r="G671" s="1">
        <v>29</v>
      </c>
      <c r="H671" s="5"/>
    </row>
    <row r="672" spans="3:8" x14ac:dyDescent="0.25">
      <c r="C672" s="12" t="s">
        <v>14</v>
      </c>
      <c r="D672" s="2">
        <v>159</v>
      </c>
      <c r="E672" s="1">
        <v>239</v>
      </c>
      <c r="F672" s="28">
        <v>23.4</v>
      </c>
      <c r="G672" s="1">
        <v>27.5</v>
      </c>
      <c r="H672" s="5"/>
    </row>
    <row r="673" spans="3:8" x14ac:dyDescent="0.25">
      <c r="C673" s="12" t="s">
        <v>14</v>
      </c>
      <c r="D673" s="2">
        <v>154.5</v>
      </c>
      <c r="E673" s="1">
        <v>346</v>
      </c>
      <c r="F673" s="27">
        <v>23.7</v>
      </c>
      <c r="G673" s="1">
        <v>30.5</v>
      </c>
      <c r="H673" s="5"/>
    </row>
    <row r="674" spans="3:8" x14ac:dyDescent="0.25">
      <c r="C674" s="12" t="s">
        <v>14</v>
      </c>
      <c r="D674" s="1">
        <v>161</v>
      </c>
      <c r="E674" s="1">
        <v>222</v>
      </c>
      <c r="F674" s="27">
        <v>23.1</v>
      </c>
      <c r="G674" s="1">
        <v>26.5</v>
      </c>
      <c r="H674" s="5"/>
    </row>
    <row r="675" spans="3:8" x14ac:dyDescent="0.25">
      <c r="C675" s="12" t="s">
        <v>14</v>
      </c>
      <c r="D675" s="1">
        <v>160.6</v>
      </c>
      <c r="E675" s="1">
        <v>289.5</v>
      </c>
      <c r="F675" s="27">
        <v>23.6</v>
      </c>
      <c r="G675" s="1">
        <v>29.5</v>
      </c>
      <c r="H675" s="5"/>
    </row>
    <row r="676" spans="3:8" x14ac:dyDescent="0.25">
      <c r="C676" s="12" t="s">
        <v>14</v>
      </c>
      <c r="D676" s="1">
        <v>150</v>
      </c>
      <c r="E676" s="1">
        <v>255.5</v>
      </c>
      <c r="F676" s="27">
        <v>23.8</v>
      </c>
      <c r="G676" s="1">
        <v>31</v>
      </c>
      <c r="H676" s="5"/>
    </row>
    <row r="677" spans="3:8" x14ac:dyDescent="0.25">
      <c r="C677" s="12" t="s">
        <v>14</v>
      </c>
      <c r="D677" s="1">
        <v>159.6</v>
      </c>
      <c r="E677" s="1">
        <v>214.5</v>
      </c>
      <c r="F677" s="27">
        <v>23.3</v>
      </c>
      <c r="G677" s="1">
        <v>27</v>
      </c>
      <c r="H677" s="5"/>
    </row>
    <row r="678" spans="3:8" x14ac:dyDescent="0.25">
      <c r="C678" s="12" t="s">
        <v>14</v>
      </c>
      <c r="D678" s="1">
        <v>145</v>
      </c>
      <c r="E678" s="1">
        <v>274</v>
      </c>
      <c r="F678" s="28">
        <v>24.2</v>
      </c>
      <c r="G678" s="1">
        <v>29</v>
      </c>
      <c r="H678" s="5"/>
    </row>
    <row r="679" spans="3:8" x14ac:dyDescent="0.25">
      <c r="C679" s="12" t="s">
        <v>14</v>
      </c>
      <c r="D679" s="2">
        <v>129.6</v>
      </c>
      <c r="E679" s="1">
        <v>351</v>
      </c>
      <c r="F679" s="27">
        <v>24.2</v>
      </c>
      <c r="G679" s="1">
        <v>31.5</v>
      </c>
      <c r="H679" s="5"/>
    </row>
    <row r="680" spans="3:8" x14ac:dyDescent="0.25">
      <c r="C680" s="12" t="s">
        <v>14</v>
      </c>
      <c r="D680" s="2">
        <v>161</v>
      </c>
      <c r="E680" s="1">
        <v>350</v>
      </c>
      <c r="F680" s="28">
        <v>25</v>
      </c>
      <c r="G680" s="1">
        <v>32</v>
      </c>
      <c r="H680" s="5"/>
    </row>
    <row r="681" spans="3:8" x14ac:dyDescent="0.25">
      <c r="C681" s="12" t="s">
        <v>14</v>
      </c>
      <c r="D681" s="1">
        <v>143.30000000000001</v>
      </c>
      <c r="E681" s="1">
        <v>231.5</v>
      </c>
      <c r="F681" s="28">
        <v>24</v>
      </c>
      <c r="G681" s="1">
        <v>27.5</v>
      </c>
      <c r="H681" s="5"/>
    </row>
    <row r="682" spans="3:8" x14ac:dyDescent="0.25">
      <c r="C682" s="12" t="s">
        <v>14</v>
      </c>
      <c r="D682" s="1">
        <v>140.6</v>
      </c>
      <c r="E682" s="1">
        <v>229.5</v>
      </c>
      <c r="F682" s="28">
        <v>22.6</v>
      </c>
      <c r="G682" s="1">
        <v>28</v>
      </c>
      <c r="H682" s="5"/>
    </row>
    <row r="683" spans="3:8" x14ac:dyDescent="0.25">
      <c r="C683" s="12" t="s">
        <v>14</v>
      </c>
      <c r="D683" s="1">
        <v>134.6</v>
      </c>
      <c r="E683" s="1">
        <v>245.5</v>
      </c>
      <c r="F683" s="28">
        <v>24</v>
      </c>
      <c r="G683" s="1">
        <v>28.5</v>
      </c>
      <c r="H683" s="5"/>
    </row>
    <row r="684" spans="3:8" x14ac:dyDescent="0.25">
      <c r="C684" s="12" t="s">
        <v>14</v>
      </c>
      <c r="D684" s="1">
        <v>136</v>
      </c>
      <c r="E684" s="1">
        <v>279</v>
      </c>
      <c r="F684" s="28">
        <v>23.8</v>
      </c>
      <c r="G684" s="1">
        <v>30</v>
      </c>
      <c r="H684" s="5"/>
    </row>
    <row r="685" spans="3:8" x14ac:dyDescent="0.25">
      <c r="C685" s="12" t="s">
        <v>14</v>
      </c>
      <c r="D685" s="2">
        <v>160</v>
      </c>
      <c r="E685" s="1">
        <v>273.5</v>
      </c>
      <c r="F685" s="28">
        <v>23.5</v>
      </c>
      <c r="G685" s="1">
        <v>29.5</v>
      </c>
      <c r="H685" s="5"/>
    </row>
    <row r="686" spans="3:8" x14ac:dyDescent="0.25">
      <c r="C686" s="12" t="s">
        <v>14</v>
      </c>
      <c r="D686" s="2">
        <v>142</v>
      </c>
      <c r="E686" s="1">
        <v>267</v>
      </c>
      <c r="F686" s="28">
        <v>23.2</v>
      </c>
      <c r="G686" s="1">
        <v>32</v>
      </c>
      <c r="H686" s="5"/>
    </row>
    <row r="687" spans="3:8" x14ac:dyDescent="0.25">
      <c r="C687" s="12" t="s">
        <v>14</v>
      </c>
      <c r="D687" s="2">
        <v>147</v>
      </c>
      <c r="E687" s="1">
        <v>238</v>
      </c>
      <c r="F687" s="28">
        <v>23</v>
      </c>
      <c r="G687" s="1">
        <v>29.5</v>
      </c>
      <c r="H687" s="5"/>
    </row>
    <row r="688" spans="3:8" x14ac:dyDescent="0.25">
      <c r="C688" s="12" t="s">
        <v>14</v>
      </c>
      <c r="D688" s="2">
        <v>150.6</v>
      </c>
      <c r="E688" s="1">
        <v>303.5</v>
      </c>
      <c r="F688" s="28">
        <v>22.8</v>
      </c>
      <c r="G688" s="1">
        <v>30</v>
      </c>
      <c r="H688" s="5"/>
    </row>
    <row r="689" spans="3:8" x14ac:dyDescent="0.25">
      <c r="C689" s="12" t="s">
        <v>14</v>
      </c>
      <c r="D689" s="2">
        <v>157.30000000000001</v>
      </c>
      <c r="E689" s="1">
        <v>265</v>
      </c>
      <c r="F689" s="28">
        <v>23.5</v>
      </c>
      <c r="G689" s="1">
        <v>28</v>
      </c>
      <c r="H689" s="5"/>
    </row>
    <row r="690" spans="3:8" x14ac:dyDescent="0.25">
      <c r="C690" s="12" t="s">
        <v>14</v>
      </c>
      <c r="D690" s="2">
        <v>148.30000000000001</v>
      </c>
      <c r="E690" s="1">
        <v>301.5</v>
      </c>
      <c r="F690" s="28">
        <v>23</v>
      </c>
      <c r="G690" s="1">
        <v>31</v>
      </c>
      <c r="H690" s="5"/>
    </row>
    <row r="691" spans="3:8" x14ac:dyDescent="0.25">
      <c r="C691" s="12" t="s">
        <v>14</v>
      </c>
      <c r="D691" s="2">
        <v>166</v>
      </c>
      <c r="E691" s="1">
        <v>201.5</v>
      </c>
      <c r="F691" s="28">
        <v>23.7</v>
      </c>
      <c r="G691" s="1">
        <v>26</v>
      </c>
      <c r="H691" s="5"/>
    </row>
    <row r="692" spans="3:8" x14ac:dyDescent="0.25">
      <c r="C692" s="12" t="s">
        <v>14</v>
      </c>
      <c r="D692" s="2">
        <v>153</v>
      </c>
      <c r="E692" s="1">
        <v>288</v>
      </c>
      <c r="F692" s="28">
        <v>24.2</v>
      </c>
      <c r="G692" s="1">
        <v>29.5</v>
      </c>
      <c r="H692" s="5"/>
    </row>
    <row r="693" spans="3:8" x14ac:dyDescent="0.25">
      <c r="C693" s="12" t="s">
        <v>14</v>
      </c>
      <c r="D693" s="2">
        <v>142</v>
      </c>
      <c r="E693" s="1">
        <v>319</v>
      </c>
      <c r="F693" s="28">
        <v>22.4</v>
      </c>
      <c r="G693" s="1">
        <v>31</v>
      </c>
      <c r="H693" s="5"/>
    </row>
    <row r="694" spans="3:8" x14ac:dyDescent="0.25">
      <c r="C694" s="12" t="s">
        <v>14</v>
      </c>
      <c r="D694" s="2">
        <v>146.6</v>
      </c>
      <c r="E694" s="1">
        <v>332</v>
      </c>
      <c r="F694" s="27">
        <v>22.8</v>
      </c>
      <c r="G694" s="1">
        <v>32.5</v>
      </c>
      <c r="H694" s="5"/>
    </row>
    <row r="695" spans="3:8" x14ac:dyDescent="0.25">
      <c r="C695" s="12" t="s">
        <v>14</v>
      </c>
      <c r="D695" s="2">
        <v>155.30000000000001</v>
      </c>
      <c r="E695" s="1">
        <v>292</v>
      </c>
      <c r="F695" s="28">
        <v>22.8</v>
      </c>
      <c r="G695" s="1">
        <v>29.5</v>
      </c>
      <c r="H695" s="5"/>
    </row>
    <row r="696" spans="3:8" x14ac:dyDescent="0.25">
      <c r="C696" s="12" t="s">
        <v>14</v>
      </c>
      <c r="D696" s="2">
        <v>135</v>
      </c>
      <c r="E696" s="1">
        <v>299.5</v>
      </c>
      <c r="F696" s="27">
        <v>22.1</v>
      </c>
      <c r="G696" s="1">
        <v>30</v>
      </c>
      <c r="H696" s="5"/>
    </row>
    <row r="697" spans="3:8" x14ac:dyDescent="0.25">
      <c r="C697" s="12" t="s">
        <v>14</v>
      </c>
      <c r="D697" s="2">
        <v>149.25</v>
      </c>
      <c r="E697" s="1">
        <v>246</v>
      </c>
      <c r="F697" s="28">
        <v>23.2</v>
      </c>
      <c r="G697" s="1">
        <v>28.5</v>
      </c>
      <c r="H697" s="5"/>
    </row>
    <row r="698" spans="3:8" x14ac:dyDescent="0.25">
      <c r="C698" s="12" t="s">
        <v>14</v>
      </c>
      <c r="D698" s="2">
        <v>129</v>
      </c>
      <c r="E698" s="1">
        <v>260</v>
      </c>
      <c r="F698" s="28">
        <v>22.8</v>
      </c>
      <c r="G698" s="1">
        <v>28</v>
      </c>
      <c r="H698" s="5"/>
    </row>
    <row r="699" spans="3:8" x14ac:dyDescent="0.25">
      <c r="C699" s="12" t="s">
        <v>14</v>
      </c>
      <c r="D699" s="2">
        <v>152</v>
      </c>
      <c r="E699" s="1">
        <v>223</v>
      </c>
      <c r="F699" s="28">
        <v>23.4</v>
      </c>
      <c r="G699" s="1">
        <v>27</v>
      </c>
      <c r="H699" s="5"/>
    </row>
    <row r="700" spans="3:8" x14ac:dyDescent="0.25">
      <c r="C700" s="12" t="s">
        <v>14</v>
      </c>
      <c r="D700" s="2">
        <v>140</v>
      </c>
      <c r="E700" s="1">
        <v>238</v>
      </c>
      <c r="F700" s="27">
        <v>23.7</v>
      </c>
      <c r="G700" s="1">
        <v>28.5</v>
      </c>
      <c r="H700" s="5"/>
    </row>
    <row r="701" spans="3:8" x14ac:dyDescent="0.25">
      <c r="C701" s="12" t="s">
        <v>14</v>
      </c>
      <c r="D701" s="2">
        <v>143.6</v>
      </c>
      <c r="E701" s="1">
        <v>236.5</v>
      </c>
      <c r="F701" s="27">
        <v>23.1</v>
      </c>
      <c r="G701" s="1">
        <v>27.5</v>
      </c>
      <c r="H701" s="5"/>
    </row>
    <row r="702" spans="3:8" x14ac:dyDescent="0.25">
      <c r="C702" s="12" t="s">
        <v>14</v>
      </c>
      <c r="D702" s="2">
        <v>142.30000000000001</v>
      </c>
      <c r="E702" s="1">
        <v>263</v>
      </c>
      <c r="F702" s="27">
        <v>23.6</v>
      </c>
      <c r="G702" s="1">
        <v>29</v>
      </c>
      <c r="H702" s="5"/>
    </row>
    <row r="703" spans="3:8" x14ac:dyDescent="0.25">
      <c r="C703" s="12" t="s">
        <v>14</v>
      </c>
      <c r="D703" s="2">
        <v>141.6</v>
      </c>
      <c r="E703" s="1">
        <v>266</v>
      </c>
      <c r="F703" s="27">
        <v>23.8</v>
      </c>
      <c r="G703" s="1">
        <v>29.5</v>
      </c>
      <c r="H703" s="5"/>
    </row>
    <row r="704" spans="3:8" x14ac:dyDescent="0.25">
      <c r="C704" s="12" t="s">
        <v>14</v>
      </c>
      <c r="D704" s="2">
        <v>149.6</v>
      </c>
      <c r="E704" s="1">
        <v>263</v>
      </c>
      <c r="F704" s="27">
        <v>23.3</v>
      </c>
      <c r="G704" s="1">
        <v>28.5</v>
      </c>
      <c r="H704" s="5"/>
    </row>
    <row r="705" spans="3:8" x14ac:dyDescent="0.25">
      <c r="C705" s="12" t="s">
        <v>14</v>
      </c>
      <c r="D705" s="2">
        <v>163.6</v>
      </c>
      <c r="E705" s="1">
        <v>279.5</v>
      </c>
      <c r="F705" s="28">
        <v>24.2</v>
      </c>
      <c r="G705" s="1">
        <v>28.5</v>
      </c>
      <c r="H705" s="5"/>
    </row>
    <row r="706" spans="3:8" x14ac:dyDescent="0.25">
      <c r="C706" s="12" t="s">
        <v>14</v>
      </c>
      <c r="D706" s="2">
        <v>132.6</v>
      </c>
      <c r="E706" s="1">
        <v>263</v>
      </c>
      <c r="F706" s="28">
        <v>22.6</v>
      </c>
      <c r="G706" s="1">
        <v>32.5</v>
      </c>
      <c r="H706" s="5"/>
    </row>
    <row r="707" spans="3:8" x14ac:dyDescent="0.25">
      <c r="C707" s="12" t="s">
        <v>14</v>
      </c>
      <c r="D707" s="2">
        <v>152</v>
      </c>
      <c r="E707" s="1">
        <v>273</v>
      </c>
      <c r="F707" s="28">
        <v>23.2</v>
      </c>
      <c r="G707" s="1">
        <v>31</v>
      </c>
      <c r="H707" s="5"/>
    </row>
    <row r="708" spans="3:8" x14ac:dyDescent="0.25">
      <c r="C708" s="12" t="s">
        <v>14</v>
      </c>
      <c r="D708" s="2">
        <v>139</v>
      </c>
      <c r="E708" s="1">
        <v>248</v>
      </c>
      <c r="F708" s="28">
        <v>23.5</v>
      </c>
      <c r="G708" s="1">
        <v>28.5</v>
      </c>
      <c r="H708" s="5"/>
    </row>
    <row r="709" spans="3:8" x14ac:dyDescent="0.25">
      <c r="C709" s="12" t="s">
        <v>14</v>
      </c>
      <c r="D709" s="2">
        <v>142</v>
      </c>
      <c r="E709" s="1">
        <v>249.5</v>
      </c>
      <c r="F709" s="28">
        <v>22.6</v>
      </c>
      <c r="G709" s="1">
        <v>32</v>
      </c>
      <c r="H709" s="5"/>
    </row>
    <row r="710" spans="3:8" x14ac:dyDescent="0.25">
      <c r="C710" s="12" t="s">
        <v>14</v>
      </c>
      <c r="D710" s="2">
        <v>149.6</v>
      </c>
      <c r="E710" s="1">
        <v>239</v>
      </c>
      <c r="F710" s="28">
        <v>22.4</v>
      </c>
      <c r="G710" s="1">
        <v>32</v>
      </c>
      <c r="H710" s="5"/>
    </row>
    <row r="711" spans="3:8" x14ac:dyDescent="0.25">
      <c r="C711" s="12" t="s">
        <v>14</v>
      </c>
      <c r="D711" s="2">
        <v>140</v>
      </c>
      <c r="E711" s="1">
        <v>289</v>
      </c>
      <c r="F711" s="28">
        <v>22.6</v>
      </c>
      <c r="G711" s="1">
        <v>29</v>
      </c>
      <c r="H711" s="5"/>
    </row>
    <row r="712" spans="3:8" x14ac:dyDescent="0.25">
      <c r="C712" s="12" t="s">
        <v>14</v>
      </c>
      <c r="D712" s="2">
        <v>154.5</v>
      </c>
      <c r="E712" s="1">
        <v>291</v>
      </c>
      <c r="F712" s="28">
        <v>21.6</v>
      </c>
      <c r="G712" s="1">
        <v>30</v>
      </c>
      <c r="H712" s="5"/>
    </row>
    <row r="713" spans="3:8" x14ac:dyDescent="0.25">
      <c r="C713" s="12" t="s">
        <v>14</v>
      </c>
      <c r="D713" s="2">
        <v>163.6</v>
      </c>
      <c r="E713" s="1">
        <v>239.5</v>
      </c>
      <c r="F713" s="28">
        <v>22</v>
      </c>
      <c r="G713" s="1">
        <v>27.5</v>
      </c>
      <c r="H713" s="5"/>
    </row>
    <row r="714" spans="3:8" x14ac:dyDescent="0.25">
      <c r="C714" s="12" t="s">
        <v>14</v>
      </c>
      <c r="D714" s="1">
        <v>154</v>
      </c>
      <c r="E714" s="1" t="s">
        <v>51</v>
      </c>
      <c r="F714" s="27">
        <v>22.8</v>
      </c>
      <c r="G714" s="1" t="s">
        <v>51</v>
      </c>
      <c r="H714" s="5"/>
    </row>
    <row r="715" spans="3:8" x14ac:dyDescent="0.25">
      <c r="C715" s="12" t="s">
        <v>14</v>
      </c>
      <c r="D715" s="2">
        <v>142</v>
      </c>
      <c r="E715" s="1" t="s">
        <v>51</v>
      </c>
      <c r="F715" s="28">
        <v>22.3</v>
      </c>
      <c r="G715" s="1" t="s">
        <v>51</v>
      </c>
      <c r="H715" s="5"/>
    </row>
    <row r="716" spans="3:8" x14ac:dyDescent="0.25">
      <c r="C716" s="12" t="s">
        <v>14</v>
      </c>
      <c r="D716" s="2">
        <v>160</v>
      </c>
      <c r="E716" s="1" t="s">
        <v>51</v>
      </c>
      <c r="F716" s="28">
        <v>22.5</v>
      </c>
      <c r="G716" s="1" t="s">
        <v>51</v>
      </c>
      <c r="H716" s="5"/>
    </row>
    <row r="717" spans="3:8" x14ac:dyDescent="0.25">
      <c r="C717" s="12" t="s">
        <v>14</v>
      </c>
      <c r="D717" s="2">
        <v>142</v>
      </c>
      <c r="E717" s="1" t="s">
        <v>51</v>
      </c>
      <c r="F717" s="28">
        <v>23.5</v>
      </c>
      <c r="G717" s="1" t="s">
        <v>51</v>
      </c>
      <c r="H717" s="5"/>
    </row>
    <row r="718" spans="3:8" x14ac:dyDescent="0.25">
      <c r="C718" s="12" t="s">
        <v>14</v>
      </c>
      <c r="D718" s="2">
        <v>147</v>
      </c>
      <c r="E718" s="1" t="s">
        <v>51</v>
      </c>
      <c r="F718" s="28">
        <v>21.6</v>
      </c>
      <c r="G718" s="1" t="s">
        <v>51</v>
      </c>
      <c r="H718" s="5"/>
    </row>
    <row r="719" spans="3:8" x14ac:dyDescent="0.25">
      <c r="C719" s="12" t="s">
        <v>14</v>
      </c>
      <c r="D719" s="2">
        <v>150</v>
      </c>
      <c r="E719" s="1" t="s">
        <v>51</v>
      </c>
      <c r="F719" s="27">
        <v>22.5</v>
      </c>
      <c r="G719" s="1" t="s">
        <v>51</v>
      </c>
      <c r="H719" s="5"/>
    </row>
    <row r="720" spans="3:8" x14ac:dyDescent="0.25">
      <c r="C720" s="12" t="s">
        <v>14</v>
      </c>
      <c r="D720" s="2">
        <v>160</v>
      </c>
      <c r="E720" s="1" t="s">
        <v>51</v>
      </c>
      <c r="F720" s="28">
        <v>21.8</v>
      </c>
      <c r="G720" s="1" t="s">
        <v>51</v>
      </c>
      <c r="H720" s="5"/>
    </row>
    <row r="721" spans="3:8" x14ac:dyDescent="0.25">
      <c r="C721" s="12" t="s">
        <v>14</v>
      </c>
      <c r="D721" s="2">
        <v>153</v>
      </c>
      <c r="E721" s="1" t="s">
        <v>51</v>
      </c>
      <c r="F721" s="27">
        <v>23.2</v>
      </c>
      <c r="G721" s="1" t="s">
        <v>51</v>
      </c>
      <c r="H721" s="5"/>
    </row>
    <row r="722" spans="3:8" x14ac:dyDescent="0.25">
      <c r="C722" s="12" t="s">
        <v>14</v>
      </c>
      <c r="D722" s="2">
        <v>140</v>
      </c>
      <c r="E722" s="1" t="s">
        <v>51</v>
      </c>
      <c r="F722" s="28">
        <v>21.6</v>
      </c>
      <c r="G722" s="1" t="s">
        <v>51</v>
      </c>
      <c r="H722" s="5"/>
    </row>
    <row r="723" spans="3:8" x14ac:dyDescent="0.25">
      <c r="C723" s="12" t="s">
        <v>14</v>
      </c>
      <c r="D723" s="2">
        <v>138.6</v>
      </c>
      <c r="E723" s="1" t="s">
        <v>51</v>
      </c>
      <c r="F723" s="28">
        <v>21.4</v>
      </c>
      <c r="G723" s="1" t="s">
        <v>51</v>
      </c>
      <c r="H723" s="5"/>
    </row>
    <row r="724" spans="3:8" x14ac:dyDescent="0.25">
      <c r="C724" s="12" t="s">
        <v>15</v>
      </c>
      <c r="D724" s="2">
        <v>140</v>
      </c>
      <c r="E724" s="1">
        <v>248</v>
      </c>
      <c r="F724" s="28">
        <v>22</v>
      </c>
      <c r="G724" s="1">
        <v>28.5</v>
      </c>
      <c r="H724" s="5"/>
    </row>
    <row r="725" spans="3:8" x14ac:dyDescent="0.25">
      <c r="C725" s="12" t="s">
        <v>15</v>
      </c>
      <c r="D725" s="2">
        <v>132.6</v>
      </c>
      <c r="E725" s="1">
        <v>319</v>
      </c>
      <c r="F725" s="28">
        <v>23.2</v>
      </c>
      <c r="G725" s="1">
        <v>30</v>
      </c>
      <c r="H725" s="5"/>
    </row>
    <row r="726" spans="3:8" x14ac:dyDescent="0.25">
      <c r="C726" s="12" t="s">
        <v>15</v>
      </c>
      <c r="D726" s="2">
        <v>140</v>
      </c>
      <c r="E726" s="1">
        <v>293</v>
      </c>
      <c r="F726" s="28">
        <v>21.5</v>
      </c>
      <c r="G726" s="1">
        <v>30</v>
      </c>
      <c r="H726" s="5"/>
    </row>
    <row r="727" spans="3:8" x14ac:dyDescent="0.25">
      <c r="C727" s="12" t="s">
        <v>15</v>
      </c>
      <c r="D727" s="2">
        <v>153.6</v>
      </c>
      <c r="E727" s="1">
        <v>321.5</v>
      </c>
      <c r="F727" s="28">
        <v>21.6</v>
      </c>
      <c r="G727" s="1">
        <v>30.5</v>
      </c>
      <c r="H727" s="5"/>
    </row>
    <row r="728" spans="3:8" x14ac:dyDescent="0.25">
      <c r="C728" s="12" t="s">
        <v>15</v>
      </c>
      <c r="D728" s="2">
        <v>157.30000000000001</v>
      </c>
      <c r="E728" s="1">
        <v>265</v>
      </c>
      <c r="F728" s="28">
        <v>21.7</v>
      </c>
      <c r="G728" s="1">
        <v>30</v>
      </c>
      <c r="H728" s="5"/>
    </row>
    <row r="729" spans="3:8" x14ac:dyDescent="0.25">
      <c r="C729" s="12" t="s">
        <v>15</v>
      </c>
      <c r="D729" s="2">
        <v>141</v>
      </c>
      <c r="E729" s="1">
        <v>304</v>
      </c>
      <c r="F729" s="28">
        <v>23</v>
      </c>
      <c r="G729" s="1">
        <v>29.5</v>
      </c>
      <c r="H729" s="5"/>
    </row>
    <row r="730" spans="3:8" x14ac:dyDescent="0.25">
      <c r="C730" s="12" t="s">
        <v>15</v>
      </c>
      <c r="D730" s="2">
        <v>138.6</v>
      </c>
      <c r="E730" s="1">
        <v>352.5</v>
      </c>
      <c r="F730" s="28">
        <v>23.7</v>
      </c>
      <c r="G730" s="1">
        <v>31.5</v>
      </c>
      <c r="H730" s="5"/>
    </row>
    <row r="731" spans="3:8" x14ac:dyDescent="0.25">
      <c r="C731" s="12" t="s">
        <v>15</v>
      </c>
      <c r="D731" s="2">
        <v>143.6</v>
      </c>
      <c r="E731" s="1">
        <v>257.5</v>
      </c>
      <c r="F731" s="28">
        <v>24.2</v>
      </c>
      <c r="G731" s="1">
        <v>28.5</v>
      </c>
      <c r="H731" s="5"/>
    </row>
    <row r="732" spans="3:8" x14ac:dyDescent="0.25">
      <c r="C732" s="12" t="s">
        <v>15</v>
      </c>
      <c r="D732" s="2">
        <v>138.6</v>
      </c>
      <c r="E732" s="1">
        <v>301</v>
      </c>
      <c r="F732" s="28">
        <v>22.4</v>
      </c>
      <c r="G732" s="1">
        <v>30.5</v>
      </c>
      <c r="H732" s="5"/>
    </row>
    <row r="733" spans="3:8" x14ac:dyDescent="0.25">
      <c r="C733" s="12" t="s">
        <v>15</v>
      </c>
      <c r="D733" s="1">
        <v>134.6</v>
      </c>
      <c r="E733" s="1">
        <v>254</v>
      </c>
      <c r="F733" s="27">
        <v>22.8</v>
      </c>
      <c r="G733" s="1">
        <v>28.5</v>
      </c>
      <c r="H733" s="5"/>
    </row>
    <row r="734" spans="3:8" x14ac:dyDescent="0.25">
      <c r="C734" s="12" t="s">
        <v>15</v>
      </c>
      <c r="D734" s="1">
        <v>136</v>
      </c>
      <c r="E734" s="1">
        <v>239</v>
      </c>
      <c r="F734" s="28">
        <v>22.8</v>
      </c>
      <c r="G734" s="1">
        <v>27.5</v>
      </c>
      <c r="H734" s="5"/>
    </row>
    <row r="735" spans="3:8" x14ac:dyDescent="0.25">
      <c r="C735" s="12" t="s">
        <v>15</v>
      </c>
      <c r="D735" s="2">
        <v>148.30000000000001</v>
      </c>
      <c r="E735" s="1">
        <v>350</v>
      </c>
      <c r="F735" s="27">
        <v>22.1</v>
      </c>
      <c r="G735" s="1">
        <v>30</v>
      </c>
      <c r="H735" s="5"/>
    </row>
    <row r="736" spans="3:8" x14ac:dyDescent="0.25">
      <c r="C736" s="12" t="s">
        <v>15</v>
      </c>
      <c r="D736" s="2">
        <v>154</v>
      </c>
      <c r="E736" s="1">
        <v>310.5</v>
      </c>
      <c r="F736" s="28">
        <v>23.2</v>
      </c>
      <c r="G736" s="1">
        <v>30</v>
      </c>
      <c r="H736" s="5"/>
    </row>
    <row r="737" spans="3:8" x14ac:dyDescent="0.25">
      <c r="C737" s="12" t="s">
        <v>15</v>
      </c>
      <c r="D737" s="1">
        <v>183</v>
      </c>
      <c r="E737" s="1">
        <v>278</v>
      </c>
      <c r="F737" s="28">
        <v>22.8</v>
      </c>
      <c r="G737" s="1">
        <v>29</v>
      </c>
      <c r="H737" s="5"/>
    </row>
    <row r="738" spans="3:8" x14ac:dyDescent="0.25">
      <c r="C738" s="12" t="s">
        <v>15</v>
      </c>
      <c r="D738" s="1">
        <v>143.30000000000001</v>
      </c>
      <c r="E738" s="1">
        <v>257</v>
      </c>
      <c r="F738" s="28">
        <v>23.4</v>
      </c>
      <c r="G738" s="1">
        <v>28.5</v>
      </c>
      <c r="H738" s="5"/>
    </row>
    <row r="739" spans="3:8" x14ac:dyDescent="0.25">
      <c r="C739" s="12" t="s">
        <v>15</v>
      </c>
      <c r="D739" s="1">
        <v>162</v>
      </c>
      <c r="E739" s="1">
        <v>213</v>
      </c>
      <c r="F739" s="27">
        <v>23.7</v>
      </c>
      <c r="G739" s="1">
        <v>26.5</v>
      </c>
      <c r="H739" s="5"/>
    </row>
    <row r="740" spans="3:8" x14ac:dyDescent="0.25">
      <c r="C740" s="12" t="s">
        <v>15</v>
      </c>
      <c r="D740" s="1">
        <v>157</v>
      </c>
      <c r="E740" s="1">
        <v>231</v>
      </c>
      <c r="F740" s="27">
        <v>23.1</v>
      </c>
      <c r="G740" s="1">
        <v>28.5</v>
      </c>
      <c r="H740" s="5"/>
    </row>
    <row r="741" spans="3:8" x14ac:dyDescent="0.25">
      <c r="C741" s="12" t="s">
        <v>15</v>
      </c>
      <c r="D741" s="1">
        <v>143.30000000000001</v>
      </c>
      <c r="E741" s="1">
        <v>305.5</v>
      </c>
      <c r="F741" s="27">
        <v>23.6</v>
      </c>
      <c r="G741" s="1">
        <v>31</v>
      </c>
      <c r="H741" s="5"/>
    </row>
    <row r="742" spans="3:8" x14ac:dyDescent="0.25">
      <c r="C742" s="12" t="s">
        <v>15</v>
      </c>
      <c r="D742" s="2">
        <v>164.6</v>
      </c>
      <c r="E742" s="1">
        <v>267</v>
      </c>
      <c r="F742" s="27">
        <v>23.8</v>
      </c>
      <c r="G742" s="1">
        <v>28.5</v>
      </c>
      <c r="H742" s="5"/>
    </row>
    <row r="743" spans="3:8" x14ac:dyDescent="0.25">
      <c r="C743" s="12" t="s">
        <v>15</v>
      </c>
      <c r="D743" s="2">
        <v>145.30000000000001</v>
      </c>
      <c r="E743" s="1">
        <v>295.5</v>
      </c>
      <c r="F743" s="27">
        <v>23.3</v>
      </c>
      <c r="G743" s="1">
        <v>29</v>
      </c>
      <c r="H743" s="5"/>
    </row>
    <row r="744" spans="3:8" x14ac:dyDescent="0.25">
      <c r="C744" s="12" t="s">
        <v>15</v>
      </c>
      <c r="D744" s="2">
        <v>164.6</v>
      </c>
      <c r="E744" s="1">
        <v>319</v>
      </c>
      <c r="F744" s="28">
        <v>24.2</v>
      </c>
      <c r="G744" s="1">
        <v>31</v>
      </c>
      <c r="H744" s="5"/>
    </row>
    <row r="745" spans="3:8" x14ac:dyDescent="0.25">
      <c r="C745" s="12" t="s">
        <v>15</v>
      </c>
      <c r="D745" s="1">
        <v>154</v>
      </c>
      <c r="E745" s="1">
        <v>339.5</v>
      </c>
      <c r="F745" s="28">
        <v>22.5</v>
      </c>
      <c r="G745" s="1">
        <v>30</v>
      </c>
      <c r="H745" s="5"/>
    </row>
    <row r="746" spans="3:8" x14ac:dyDescent="0.25">
      <c r="C746" s="12" t="s">
        <v>15</v>
      </c>
      <c r="D746" s="1">
        <v>153.30000000000001</v>
      </c>
      <c r="E746" s="1">
        <v>327</v>
      </c>
      <c r="F746" s="28">
        <v>23</v>
      </c>
      <c r="G746" s="1">
        <v>31</v>
      </c>
      <c r="H746" s="5"/>
    </row>
    <row r="747" spans="3:8" x14ac:dyDescent="0.25">
      <c r="C747" s="12" t="s">
        <v>15</v>
      </c>
      <c r="D747" s="1">
        <v>163.30000000000001</v>
      </c>
      <c r="E747" s="1">
        <v>245</v>
      </c>
      <c r="F747" s="28">
        <v>23.5</v>
      </c>
      <c r="G747" s="1">
        <v>28.5</v>
      </c>
      <c r="H747" s="5"/>
    </row>
    <row r="748" spans="3:8" x14ac:dyDescent="0.25">
      <c r="C748" s="12" t="s">
        <v>15</v>
      </c>
      <c r="D748" s="2">
        <v>164.6</v>
      </c>
      <c r="E748" s="1">
        <v>244.5</v>
      </c>
      <c r="F748" s="27">
        <v>23</v>
      </c>
      <c r="G748" s="1">
        <v>28.5</v>
      </c>
      <c r="H748" s="5"/>
    </row>
    <row r="749" spans="3:8" x14ac:dyDescent="0.25">
      <c r="C749" s="12" t="s">
        <v>15</v>
      </c>
      <c r="D749" s="1">
        <v>162</v>
      </c>
      <c r="E749" s="1">
        <v>324.5</v>
      </c>
      <c r="F749" s="28">
        <v>24.5</v>
      </c>
      <c r="G749" s="1">
        <v>32</v>
      </c>
      <c r="H749" s="5"/>
    </row>
    <row r="750" spans="3:8" x14ac:dyDescent="0.25">
      <c r="C750" s="12" t="s">
        <v>15</v>
      </c>
      <c r="D750" s="1">
        <v>157</v>
      </c>
      <c r="E750" s="1">
        <v>246</v>
      </c>
      <c r="F750" s="28">
        <v>23.8</v>
      </c>
      <c r="G750" s="1">
        <v>27.5</v>
      </c>
      <c r="H750" s="5"/>
    </row>
    <row r="751" spans="3:8" x14ac:dyDescent="0.25">
      <c r="C751" s="12" t="s">
        <v>15</v>
      </c>
      <c r="D751" s="1">
        <v>140.6</v>
      </c>
      <c r="E751" s="1">
        <v>206</v>
      </c>
      <c r="F751" s="27">
        <v>23.6</v>
      </c>
      <c r="G751" s="1">
        <v>26.5</v>
      </c>
      <c r="H751" s="5"/>
    </row>
    <row r="752" spans="3:8" x14ac:dyDescent="0.25">
      <c r="C752" s="12" t="s">
        <v>15</v>
      </c>
      <c r="D752" s="2">
        <v>137.30000000000001</v>
      </c>
      <c r="E752" s="1">
        <v>272.5</v>
      </c>
      <c r="F752" s="28">
        <v>23.6</v>
      </c>
      <c r="G752" s="1">
        <v>27.5</v>
      </c>
      <c r="H752" s="5"/>
    </row>
    <row r="753" spans="3:8" x14ac:dyDescent="0.25">
      <c r="C753" s="12" t="s">
        <v>15</v>
      </c>
      <c r="D753" s="1">
        <v>162</v>
      </c>
      <c r="E753" s="1">
        <v>276.5</v>
      </c>
      <c r="F753" s="28">
        <v>23.8</v>
      </c>
      <c r="G753" s="1">
        <v>29</v>
      </c>
      <c r="H753" s="5"/>
    </row>
    <row r="754" spans="3:8" x14ac:dyDescent="0.25">
      <c r="C754" s="12" t="s">
        <v>15</v>
      </c>
      <c r="D754" s="2">
        <v>146.6</v>
      </c>
      <c r="E754" s="1">
        <v>243.5</v>
      </c>
      <c r="F754" s="28">
        <v>23.5</v>
      </c>
      <c r="G754" s="1">
        <v>27.5</v>
      </c>
      <c r="H754" s="5"/>
    </row>
    <row r="755" spans="3:8" x14ac:dyDescent="0.25">
      <c r="C755" s="12" t="s">
        <v>15</v>
      </c>
      <c r="D755" s="1">
        <v>140.6</v>
      </c>
      <c r="E755" s="1">
        <v>322</v>
      </c>
      <c r="F755" s="28">
        <v>23.1</v>
      </c>
      <c r="G755" s="1">
        <v>30</v>
      </c>
      <c r="H755" s="5"/>
    </row>
    <row r="756" spans="3:8" x14ac:dyDescent="0.25">
      <c r="C756" s="12" t="s">
        <v>15</v>
      </c>
      <c r="D756" s="1">
        <v>162.30000000000001</v>
      </c>
      <c r="E756" s="1">
        <v>235</v>
      </c>
      <c r="F756" s="28">
        <v>23</v>
      </c>
      <c r="G756" s="1">
        <v>28</v>
      </c>
      <c r="H756" s="5"/>
    </row>
    <row r="757" spans="3:8" x14ac:dyDescent="0.25">
      <c r="C757" s="12" t="s">
        <v>15</v>
      </c>
      <c r="D757" s="2">
        <v>143.6</v>
      </c>
      <c r="E757" s="1">
        <v>283.5</v>
      </c>
      <c r="F757" s="28">
        <v>23.7</v>
      </c>
      <c r="G757" s="1">
        <v>29</v>
      </c>
      <c r="H757" s="5"/>
    </row>
    <row r="758" spans="3:8" x14ac:dyDescent="0.25">
      <c r="C758" s="12" t="s">
        <v>15</v>
      </c>
      <c r="D758" s="2">
        <v>141.6</v>
      </c>
      <c r="E758" s="1">
        <v>297</v>
      </c>
      <c r="F758" s="28">
        <v>24.2</v>
      </c>
      <c r="G758" s="1">
        <v>29</v>
      </c>
      <c r="H758" s="5"/>
    </row>
    <row r="759" spans="3:8" x14ac:dyDescent="0.25">
      <c r="C759" s="12" t="s">
        <v>15</v>
      </c>
      <c r="D759" s="2">
        <v>155.30000000000001</v>
      </c>
      <c r="E759" s="1">
        <v>298</v>
      </c>
      <c r="F759" s="28">
        <v>22.4</v>
      </c>
      <c r="G759" s="1">
        <v>29.5</v>
      </c>
      <c r="H759" s="5"/>
    </row>
    <row r="760" spans="3:8" x14ac:dyDescent="0.25">
      <c r="C760" s="12" t="s">
        <v>15</v>
      </c>
      <c r="D760" s="2">
        <v>137.30000000000001</v>
      </c>
      <c r="E760" s="1">
        <v>270</v>
      </c>
      <c r="F760" s="27">
        <v>22.8</v>
      </c>
      <c r="G760" s="1">
        <v>30</v>
      </c>
      <c r="H760" s="5"/>
    </row>
    <row r="761" spans="3:8" x14ac:dyDescent="0.25">
      <c r="C761" s="12" t="s">
        <v>15</v>
      </c>
      <c r="D761" s="2">
        <v>139</v>
      </c>
      <c r="E761" s="1">
        <v>245.5</v>
      </c>
      <c r="F761" s="28">
        <v>22.8</v>
      </c>
      <c r="G761" s="1">
        <v>28</v>
      </c>
      <c r="H761" s="5"/>
    </row>
    <row r="762" spans="3:8" x14ac:dyDescent="0.25">
      <c r="C762" s="12" t="s">
        <v>15</v>
      </c>
      <c r="D762" s="2">
        <v>141</v>
      </c>
      <c r="E762" s="1">
        <v>260</v>
      </c>
      <c r="F762" s="27">
        <v>22.1</v>
      </c>
      <c r="G762" s="1">
        <v>29.5</v>
      </c>
      <c r="H762" s="5"/>
    </row>
    <row r="763" spans="3:8" x14ac:dyDescent="0.25">
      <c r="C763" s="12" t="s">
        <v>15</v>
      </c>
      <c r="D763" s="2">
        <v>146.6</v>
      </c>
      <c r="E763" s="1">
        <v>248.5</v>
      </c>
      <c r="F763" s="28">
        <v>23.2</v>
      </c>
      <c r="G763" s="1">
        <v>28.5</v>
      </c>
      <c r="H763" s="5"/>
    </row>
    <row r="764" spans="3:8" x14ac:dyDescent="0.25">
      <c r="C764" s="12" t="s">
        <v>15</v>
      </c>
      <c r="D764" s="2">
        <v>152.30000000000001</v>
      </c>
      <c r="E764" s="1">
        <v>274</v>
      </c>
      <c r="F764" s="28">
        <v>22.8</v>
      </c>
      <c r="G764" s="1">
        <v>29.5</v>
      </c>
      <c r="H764" s="5"/>
    </row>
    <row r="765" spans="3:8" x14ac:dyDescent="0.25">
      <c r="C765" s="12" t="s">
        <v>15</v>
      </c>
      <c r="D765" s="1">
        <v>191.5</v>
      </c>
      <c r="E765" s="1">
        <v>265.39999999999998</v>
      </c>
      <c r="F765" s="28">
        <v>23.4</v>
      </c>
      <c r="G765" s="1">
        <v>26.8</v>
      </c>
      <c r="H765" s="5"/>
    </row>
    <row r="766" spans="3:8" x14ac:dyDescent="0.25">
      <c r="C766" s="12" t="s">
        <v>15</v>
      </c>
      <c r="D766" s="2">
        <v>145.30000000000001</v>
      </c>
      <c r="E766" s="1">
        <v>270</v>
      </c>
      <c r="F766" s="27">
        <v>23.7</v>
      </c>
      <c r="G766" s="1">
        <v>29.5</v>
      </c>
      <c r="H766" s="5"/>
    </row>
    <row r="767" spans="3:8" x14ac:dyDescent="0.25">
      <c r="C767" s="12" t="s">
        <v>15</v>
      </c>
      <c r="D767" s="2">
        <v>166</v>
      </c>
      <c r="E767" s="1">
        <v>250</v>
      </c>
      <c r="F767" s="27">
        <v>23.1</v>
      </c>
      <c r="G767" s="1">
        <v>28</v>
      </c>
      <c r="H767" s="5"/>
    </row>
    <row r="768" spans="3:8" x14ac:dyDescent="0.25">
      <c r="C768" s="12" t="s">
        <v>15</v>
      </c>
      <c r="D768" s="2">
        <v>148.30000000000001</v>
      </c>
      <c r="E768" s="1">
        <v>289</v>
      </c>
      <c r="F768" s="27">
        <v>23.6</v>
      </c>
      <c r="G768" s="1">
        <v>29.5</v>
      </c>
      <c r="H768" s="5"/>
    </row>
    <row r="769" spans="3:8" x14ac:dyDescent="0.25">
      <c r="C769" s="12" t="s">
        <v>15</v>
      </c>
      <c r="D769" s="2">
        <v>145.6</v>
      </c>
      <c r="E769" s="1">
        <v>268</v>
      </c>
      <c r="F769" s="27">
        <v>23.8</v>
      </c>
      <c r="G769" s="1">
        <v>28.5</v>
      </c>
      <c r="H769" s="5"/>
    </row>
    <row r="770" spans="3:8" x14ac:dyDescent="0.25">
      <c r="C770" s="12" t="s">
        <v>15</v>
      </c>
      <c r="D770" s="2">
        <v>129</v>
      </c>
      <c r="E770" s="1">
        <v>379</v>
      </c>
      <c r="F770" s="27">
        <v>23.3</v>
      </c>
      <c r="G770" s="1">
        <v>31</v>
      </c>
      <c r="H770" s="5"/>
    </row>
    <row r="771" spans="3:8" x14ac:dyDescent="0.25">
      <c r="C771" s="12" t="s">
        <v>15</v>
      </c>
      <c r="D771" s="2">
        <v>152.6</v>
      </c>
      <c r="E771" s="1">
        <v>274</v>
      </c>
      <c r="F771" s="28">
        <v>24.2</v>
      </c>
      <c r="G771" s="1">
        <v>28.5</v>
      </c>
      <c r="H771" s="5"/>
    </row>
    <row r="772" spans="3:8" x14ac:dyDescent="0.25">
      <c r="C772" s="12" t="s">
        <v>15</v>
      </c>
      <c r="D772" s="2">
        <v>150.5</v>
      </c>
      <c r="E772" s="1">
        <v>309</v>
      </c>
      <c r="F772" s="27">
        <v>24.2</v>
      </c>
      <c r="G772" s="1">
        <v>31</v>
      </c>
      <c r="H772" s="5"/>
    </row>
    <row r="773" spans="3:8" x14ac:dyDescent="0.25">
      <c r="C773" s="12" t="s">
        <v>15</v>
      </c>
      <c r="D773" s="2">
        <v>152.30000000000001</v>
      </c>
      <c r="E773" s="1" t="s">
        <v>51</v>
      </c>
      <c r="F773" s="28">
        <v>25</v>
      </c>
      <c r="G773" s="1" t="s">
        <v>51</v>
      </c>
      <c r="H773" s="6"/>
    </row>
    <row r="774" spans="3:8" x14ac:dyDescent="0.25">
      <c r="C774" s="12" t="s">
        <v>15</v>
      </c>
      <c r="D774" s="2">
        <v>151.6</v>
      </c>
      <c r="E774" s="1" t="s">
        <v>51</v>
      </c>
      <c r="F774" s="28">
        <v>24</v>
      </c>
      <c r="G774" s="1" t="s">
        <v>51</v>
      </c>
      <c r="H774" s="6"/>
    </row>
    <row r="775" spans="3:8" x14ac:dyDescent="0.25">
      <c r="C775" s="12" t="s">
        <v>15</v>
      </c>
      <c r="D775" s="2">
        <v>163.30000000000001</v>
      </c>
      <c r="E775" s="1" t="s">
        <v>51</v>
      </c>
      <c r="F775" s="28">
        <v>22.6</v>
      </c>
      <c r="G775" s="1" t="s">
        <v>51</v>
      </c>
      <c r="H775" s="6"/>
    </row>
    <row r="776" spans="3:8" x14ac:dyDescent="0.25">
      <c r="C776" s="12" t="s">
        <v>15</v>
      </c>
      <c r="D776" s="2">
        <v>159</v>
      </c>
      <c r="E776" s="1" t="s">
        <v>51</v>
      </c>
      <c r="F776" s="28">
        <v>24</v>
      </c>
      <c r="G776" s="1" t="s">
        <v>51</v>
      </c>
      <c r="H776" s="6"/>
    </row>
    <row r="777" spans="3:8" x14ac:dyDescent="0.25">
      <c r="C777" s="12" t="s">
        <v>15</v>
      </c>
      <c r="D777" s="2">
        <v>145.30000000000001</v>
      </c>
      <c r="E777" s="1" t="s">
        <v>51</v>
      </c>
      <c r="F777" s="28">
        <v>23.8</v>
      </c>
      <c r="G777" s="1" t="s">
        <v>51</v>
      </c>
      <c r="H777" s="6"/>
    </row>
    <row r="778" spans="3:8" x14ac:dyDescent="0.25">
      <c r="C778" s="12" t="s">
        <v>15</v>
      </c>
      <c r="D778" s="1">
        <v>162.30000000000001</v>
      </c>
      <c r="E778" s="1" t="s">
        <v>51</v>
      </c>
      <c r="F778" s="28">
        <v>23.5</v>
      </c>
      <c r="G778" s="1" t="s">
        <v>51</v>
      </c>
      <c r="H778" s="6"/>
    </row>
    <row r="779" spans="3:8" x14ac:dyDescent="0.25">
      <c r="C779" s="12" t="s">
        <v>15</v>
      </c>
      <c r="D779" s="2">
        <v>145.30000000000001</v>
      </c>
      <c r="E779" s="1" t="s">
        <v>51</v>
      </c>
      <c r="F779" s="28">
        <v>23.2</v>
      </c>
      <c r="G779" s="1" t="s">
        <v>51</v>
      </c>
      <c r="H779" s="6"/>
    </row>
    <row r="780" spans="3:8" x14ac:dyDescent="0.25">
      <c r="C780" s="12" t="s">
        <v>15</v>
      </c>
      <c r="D780" s="1">
        <v>157</v>
      </c>
      <c r="E780" s="1" t="s">
        <v>51</v>
      </c>
      <c r="F780" s="28">
        <v>23</v>
      </c>
      <c r="G780" s="1" t="s">
        <v>51</v>
      </c>
      <c r="H780" s="6"/>
    </row>
    <row r="781" spans="3:8" x14ac:dyDescent="0.25">
      <c r="C781" s="12" t="s">
        <v>15</v>
      </c>
      <c r="D781" s="2">
        <v>154</v>
      </c>
      <c r="E781" s="1" t="s">
        <v>51</v>
      </c>
      <c r="F781" s="28">
        <v>22.8</v>
      </c>
      <c r="G781" s="1" t="s">
        <v>51</v>
      </c>
      <c r="H781" s="6"/>
    </row>
    <row r="782" spans="3:8" x14ac:dyDescent="0.25">
      <c r="C782" s="12" t="s">
        <v>15</v>
      </c>
      <c r="D782" s="1">
        <v>155.30000000000001</v>
      </c>
      <c r="E782" s="1" t="s">
        <v>51</v>
      </c>
      <c r="F782" s="28">
        <v>23.5</v>
      </c>
      <c r="G782" s="1" t="s">
        <v>51</v>
      </c>
      <c r="H782" s="6"/>
    </row>
    <row r="783" spans="3:8" x14ac:dyDescent="0.25">
      <c r="C783" s="12" t="s">
        <v>15</v>
      </c>
      <c r="D783" s="1">
        <v>163.30000000000001</v>
      </c>
      <c r="E783" s="1" t="s">
        <v>51</v>
      </c>
      <c r="F783" s="28">
        <v>21.6</v>
      </c>
      <c r="G783" s="1" t="s">
        <v>51</v>
      </c>
      <c r="H783" s="6"/>
    </row>
    <row r="784" spans="3:8" x14ac:dyDescent="0.25">
      <c r="C784" s="12" t="s">
        <v>16</v>
      </c>
      <c r="D784" s="1">
        <v>132</v>
      </c>
      <c r="E784" s="1">
        <v>256</v>
      </c>
      <c r="F784" s="28">
        <v>21.4</v>
      </c>
      <c r="G784" s="1">
        <v>26.3</v>
      </c>
      <c r="H784" s="5"/>
    </row>
    <row r="785" spans="3:8" x14ac:dyDescent="0.25">
      <c r="C785" s="12" t="s">
        <v>16</v>
      </c>
      <c r="D785" s="1">
        <v>162.30000000000001</v>
      </c>
      <c r="E785" s="1">
        <v>256.5</v>
      </c>
      <c r="F785" s="28">
        <v>22</v>
      </c>
      <c r="G785" s="1">
        <v>28.5</v>
      </c>
      <c r="H785" s="5"/>
    </row>
    <row r="786" spans="3:8" x14ac:dyDescent="0.25">
      <c r="C786" s="12" t="s">
        <v>16</v>
      </c>
      <c r="D786" s="2">
        <v>154</v>
      </c>
      <c r="E786" s="1">
        <v>309.5</v>
      </c>
      <c r="F786" s="28">
        <v>23.2</v>
      </c>
      <c r="G786" s="1">
        <v>30</v>
      </c>
      <c r="H786" s="5"/>
    </row>
    <row r="787" spans="3:8" x14ac:dyDescent="0.25">
      <c r="C787" s="12" t="s">
        <v>16</v>
      </c>
      <c r="D787" s="2">
        <v>147</v>
      </c>
      <c r="E787" s="1">
        <v>317</v>
      </c>
      <c r="F787" s="28">
        <v>21.5</v>
      </c>
      <c r="G787" s="1">
        <v>30</v>
      </c>
      <c r="H787" s="5"/>
    </row>
    <row r="788" spans="3:8" x14ac:dyDescent="0.25">
      <c r="C788" s="12" t="s">
        <v>16</v>
      </c>
      <c r="D788" s="1">
        <v>155.30000000000001</v>
      </c>
      <c r="E788" s="1">
        <v>248</v>
      </c>
      <c r="F788" s="28">
        <v>21.6</v>
      </c>
      <c r="G788" s="1">
        <v>28.5</v>
      </c>
      <c r="H788" s="5"/>
    </row>
    <row r="789" spans="3:8" x14ac:dyDescent="0.25">
      <c r="C789" s="12" t="s">
        <v>16</v>
      </c>
      <c r="D789" s="2">
        <v>150.6</v>
      </c>
      <c r="E789" s="1">
        <v>356</v>
      </c>
      <c r="F789" s="28">
        <v>21.7</v>
      </c>
      <c r="G789" s="1">
        <v>30.5</v>
      </c>
      <c r="H789" s="5"/>
    </row>
    <row r="790" spans="3:8" x14ac:dyDescent="0.25">
      <c r="C790" s="12" t="s">
        <v>16</v>
      </c>
      <c r="D790" s="2">
        <v>157.30000000000001</v>
      </c>
      <c r="E790" s="1">
        <v>336</v>
      </c>
      <c r="F790" s="27">
        <v>22.8</v>
      </c>
      <c r="G790" s="1">
        <v>31</v>
      </c>
      <c r="H790" s="5"/>
    </row>
    <row r="791" spans="3:8" x14ac:dyDescent="0.25">
      <c r="C791" s="12" t="s">
        <v>16</v>
      </c>
      <c r="D791" s="2">
        <v>145.30000000000001</v>
      </c>
      <c r="E791" s="1">
        <v>291.5</v>
      </c>
      <c r="F791" s="27">
        <v>22.8</v>
      </c>
      <c r="G791" s="1">
        <v>29</v>
      </c>
      <c r="H791" s="5"/>
    </row>
    <row r="792" spans="3:8" x14ac:dyDescent="0.25">
      <c r="C792" s="12" t="s">
        <v>16</v>
      </c>
      <c r="D792" s="1">
        <v>182</v>
      </c>
      <c r="E792" s="1">
        <v>300</v>
      </c>
      <c r="F792" s="27">
        <v>25.5</v>
      </c>
      <c r="G792" s="1">
        <v>26.3</v>
      </c>
      <c r="H792" s="5"/>
    </row>
    <row r="793" spans="3:8" x14ac:dyDescent="0.25">
      <c r="C793" s="12" t="s">
        <v>16</v>
      </c>
      <c r="D793" s="2">
        <v>150.6</v>
      </c>
      <c r="E793" s="1">
        <v>267.5</v>
      </c>
      <c r="F793" s="28">
        <v>23</v>
      </c>
      <c r="G793" s="1">
        <v>26.5</v>
      </c>
      <c r="H793" s="5"/>
    </row>
    <row r="794" spans="3:8" x14ac:dyDescent="0.25">
      <c r="C794" s="12" t="s">
        <v>16</v>
      </c>
      <c r="D794" s="2">
        <v>142.30000000000001</v>
      </c>
      <c r="E794" s="1">
        <v>302.5</v>
      </c>
      <c r="F794" s="28">
        <v>23.7</v>
      </c>
      <c r="G794" s="1">
        <v>30</v>
      </c>
      <c r="H794" s="5"/>
    </row>
    <row r="795" spans="3:8" x14ac:dyDescent="0.25">
      <c r="C795" s="12" t="s">
        <v>16</v>
      </c>
      <c r="D795" s="2">
        <v>149.6</v>
      </c>
      <c r="E795" s="1">
        <v>353</v>
      </c>
      <c r="F795" s="28">
        <v>24.2</v>
      </c>
      <c r="G795" s="1">
        <v>31</v>
      </c>
      <c r="H795" s="5"/>
    </row>
    <row r="796" spans="3:8" x14ac:dyDescent="0.25">
      <c r="C796" s="12" t="s">
        <v>16</v>
      </c>
      <c r="D796" s="2">
        <v>135</v>
      </c>
      <c r="E796" s="1">
        <v>320</v>
      </c>
      <c r="F796" s="28">
        <v>22.4</v>
      </c>
      <c r="G796" s="1">
        <v>31.5</v>
      </c>
      <c r="H796" s="5"/>
    </row>
    <row r="797" spans="3:8" x14ac:dyDescent="0.25">
      <c r="C797" s="12" t="s">
        <v>16</v>
      </c>
      <c r="D797" s="2">
        <v>148.30000000000001</v>
      </c>
      <c r="E797" s="1">
        <v>282.5</v>
      </c>
      <c r="F797" s="27">
        <v>22.8</v>
      </c>
      <c r="G797" s="1">
        <v>29</v>
      </c>
      <c r="H797" s="5"/>
    </row>
    <row r="798" spans="3:8" x14ac:dyDescent="0.25">
      <c r="C798" s="12" t="s">
        <v>16</v>
      </c>
      <c r="D798" s="2">
        <v>142</v>
      </c>
      <c r="E798" s="1">
        <v>246.5</v>
      </c>
      <c r="F798" s="28">
        <v>22.8</v>
      </c>
      <c r="G798" s="1">
        <v>29</v>
      </c>
      <c r="H798" s="5"/>
    </row>
    <row r="799" spans="3:8" x14ac:dyDescent="0.25">
      <c r="C799" s="12" t="s">
        <v>16</v>
      </c>
      <c r="D799" s="2">
        <v>143.6</v>
      </c>
      <c r="E799" s="1">
        <v>268</v>
      </c>
      <c r="F799" s="27">
        <v>22.1</v>
      </c>
      <c r="G799" s="1">
        <v>28</v>
      </c>
      <c r="H799" s="5"/>
    </row>
    <row r="800" spans="3:8" x14ac:dyDescent="0.25">
      <c r="C800" s="12" t="s">
        <v>16</v>
      </c>
      <c r="D800" s="1">
        <v>145.30000000000001</v>
      </c>
      <c r="E800" s="1">
        <v>202</v>
      </c>
      <c r="F800" s="28">
        <v>23.2</v>
      </c>
      <c r="G800" s="1">
        <v>26</v>
      </c>
      <c r="H800" s="5"/>
    </row>
    <row r="801" spans="3:8" x14ac:dyDescent="0.25">
      <c r="C801" s="12" t="s">
        <v>16</v>
      </c>
      <c r="D801" s="2">
        <v>148.30000000000001</v>
      </c>
      <c r="E801" s="1">
        <v>305</v>
      </c>
      <c r="F801" s="28">
        <v>22.8</v>
      </c>
      <c r="G801" s="1">
        <v>29.5</v>
      </c>
      <c r="H801" s="5"/>
    </row>
    <row r="802" spans="3:8" x14ac:dyDescent="0.25">
      <c r="C802" s="12" t="s">
        <v>16</v>
      </c>
      <c r="D802" s="2">
        <v>163.6</v>
      </c>
      <c r="E802" s="1">
        <v>351.5</v>
      </c>
      <c r="F802" s="28">
        <v>23.4</v>
      </c>
      <c r="G802" s="1">
        <v>30.5</v>
      </c>
      <c r="H802" s="5"/>
    </row>
    <row r="803" spans="3:8" x14ac:dyDescent="0.25">
      <c r="C803" s="12" t="s">
        <v>16</v>
      </c>
      <c r="D803" s="2">
        <v>166</v>
      </c>
      <c r="E803" s="1">
        <v>349</v>
      </c>
      <c r="F803" s="27">
        <v>23.7</v>
      </c>
      <c r="G803" s="1">
        <v>30.5</v>
      </c>
      <c r="H803" s="5"/>
    </row>
    <row r="804" spans="3:8" x14ac:dyDescent="0.25">
      <c r="C804" s="12" t="s">
        <v>16</v>
      </c>
      <c r="D804" s="2">
        <v>145.30000000000001</v>
      </c>
      <c r="E804" s="1">
        <v>312</v>
      </c>
      <c r="F804" s="27">
        <v>23.1</v>
      </c>
      <c r="G804" s="1">
        <v>30.5</v>
      </c>
      <c r="H804" s="5"/>
    </row>
    <row r="805" spans="3:8" x14ac:dyDescent="0.25">
      <c r="C805" s="12" t="s">
        <v>16</v>
      </c>
      <c r="D805" s="1">
        <v>143.6</v>
      </c>
      <c r="E805" s="1">
        <v>267</v>
      </c>
      <c r="F805" s="27">
        <v>23.6</v>
      </c>
      <c r="G805" s="1">
        <v>28.5</v>
      </c>
      <c r="H805" s="5"/>
    </row>
    <row r="806" spans="3:8" x14ac:dyDescent="0.25">
      <c r="C806" s="12" t="s">
        <v>16</v>
      </c>
      <c r="D806" s="2">
        <v>145.6</v>
      </c>
      <c r="E806" s="1">
        <v>285.5</v>
      </c>
      <c r="F806" s="27">
        <v>23.8</v>
      </c>
      <c r="G806" s="1">
        <v>29</v>
      </c>
      <c r="H806" s="5"/>
    </row>
    <row r="807" spans="3:8" x14ac:dyDescent="0.25">
      <c r="C807" s="12" t="s">
        <v>16</v>
      </c>
      <c r="D807" s="2">
        <v>157.30000000000001</v>
      </c>
      <c r="E807" s="1">
        <v>255</v>
      </c>
      <c r="F807" s="27">
        <v>23.3</v>
      </c>
      <c r="G807" s="1">
        <v>28.5</v>
      </c>
      <c r="H807" s="5"/>
    </row>
    <row r="808" spans="3:8" x14ac:dyDescent="0.25">
      <c r="C808" s="12" t="s">
        <v>16</v>
      </c>
      <c r="D808" s="2">
        <v>150.5</v>
      </c>
      <c r="E808" s="1">
        <v>265.5</v>
      </c>
      <c r="F808" s="28">
        <v>24.2</v>
      </c>
      <c r="G808" s="1">
        <v>28.5</v>
      </c>
      <c r="H808" s="5"/>
    </row>
    <row r="809" spans="3:8" x14ac:dyDescent="0.25">
      <c r="C809" s="12" t="s">
        <v>16</v>
      </c>
      <c r="D809" s="2">
        <v>152.6</v>
      </c>
      <c r="E809" s="1">
        <v>368.5</v>
      </c>
      <c r="F809" s="28">
        <v>22.6</v>
      </c>
      <c r="G809" s="1">
        <v>32</v>
      </c>
      <c r="H809" s="5"/>
    </row>
    <row r="810" spans="3:8" x14ac:dyDescent="0.25">
      <c r="C810" s="12" t="s">
        <v>16</v>
      </c>
      <c r="D810" s="2">
        <v>132.6</v>
      </c>
      <c r="E810" s="1">
        <v>317.5</v>
      </c>
      <c r="F810" s="28">
        <v>22.4</v>
      </c>
      <c r="G810" s="1">
        <v>30.5</v>
      </c>
      <c r="H810" s="5"/>
    </row>
    <row r="811" spans="3:8" x14ac:dyDescent="0.25">
      <c r="C811" s="12" t="s">
        <v>16</v>
      </c>
      <c r="D811" s="2">
        <v>139</v>
      </c>
      <c r="E811" s="1">
        <v>298</v>
      </c>
      <c r="F811" s="28">
        <v>22.6</v>
      </c>
      <c r="G811" s="1">
        <v>30</v>
      </c>
      <c r="H811" s="5"/>
    </row>
    <row r="812" spans="3:8" x14ac:dyDescent="0.25">
      <c r="C812" s="12" t="s">
        <v>16</v>
      </c>
      <c r="D812" s="2">
        <v>146.6</v>
      </c>
      <c r="E812" s="1">
        <v>329.5</v>
      </c>
      <c r="F812" s="28">
        <v>21.6</v>
      </c>
      <c r="G812" s="1">
        <v>30</v>
      </c>
      <c r="H812" s="5"/>
    </row>
    <row r="813" spans="3:8" x14ac:dyDescent="0.25">
      <c r="C813" s="12" t="s">
        <v>16</v>
      </c>
      <c r="D813" s="2">
        <v>152.30000000000001</v>
      </c>
      <c r="E813" s="1">
        <v>302</v>
      </c>
      <c r="F813" s="28">
        <v>22</v>
      </c>
      <c r="G813" s="1">
        <v>29.5</v>
      </c>
      <c r="H813" s="5"/>
    </row>
    <row r="814" spans="3:8" x14ac:dyDescent="0.25">
      <c r="C814" s="12" t="s">
        <v>16</v>
      </c>
      <c r="D814" s="2">
        <v>142</v>
      </c>
      <c r="E814" s="1">
        <v>241</v>
      </c>
      <c r="F814" s="27">
        <v>22.8</v>
      </c>
      <c r="G814" s="1">
        <v>28.5</v>
      </c>
      <c r="H814" s="5"/>
    </row>
    <row r="815" spans="3:8" x14ac:dyDescent="0.25">
      <c r="C815" s="12" t="s">
        <v>16</v>
      </c>
      <c r="D815" s="1">
        <v>145.30000000000001</v>
      </c>
      <c r="E815" s="1">
        <v>229.5</v>
      </c>
      <c r="F815" s="28">
        <v>22.3</v>
      </c>
      <c r="G815" s="1">
        <v>27.5</v>
      </c>
      <c r="H815" s="5"/>
    </row>
    <row r="816" spans="3:8" x14ac:dyDescent="0.25">
      <c r="C816" s="12" t="s">
        <v>16</v>
      </c>
      <c r="D816" s="2">
        <v>149.25</v>
      </c>
      <c r="E816" s="1">
        <v>347</v>
      </c>
      <c r="F816" s="28">
        <v>22.5</v>
      </c>
      <c r="G816" s="1">
        <v>31.5</v>
      </c>
      <c r="H816" s="5"/>
    </row>
    <row r="817" spans="3:17" x14ac:dyDescent="0.25">
      <c r="C817" s="12" t="s">
        <v>16</v>
      </c>
      <c r="D817" s="2">
        <v>150</v>
      </c>
      <c r="E817" s="1">
        <v>281</v>
      </c>
      <c r="F817" s="28">
        <v>23.5</v>
      </c>
      <c r="G817" s="1">
        <v>29</v>
      </c>
      <c r="H817" s="5"/>
    </row>
    <row r="818" spans="3:17" x14ac:dyDescent="0.25">
      <c r="C818" s="12" t="s">
        <v>16</v>
      </c>
      <c r="D818" s="1">
        <v>179.5</v>
      </c>
      <c r="E818" s="1">
        <v>286.5</v>
      </c>
      <c r="F818" s="28">
        <v>21.6</v>
      </c>
      <c r="G818" s="1">
        <v>29.5</v>
      </c>
      <c r="H818" s="5"/>
    </row>
    <row r="819" spans="3:17" x14ac:dyDescent="0.25">
      <c r="C819" s="12" t="s">
        <v>16</v>
      </c>
      <c r="D819" s="2">
        <v>168</v>
      </c>
      <c r="E819" s="1">
        <v>354.5</v>
      </c>
      <c r="F819" s="27">
        <v>22.5</v>
      </c>
      <c r="G819" s="1">
        <v>31.5</v>
      </c>
      <c r="H819" s="5"/>
    </row>
    <row r="820" spans="3:17" x14ac:dyDescent="0.25">
      <c r="C820" s="12" t="s">
        <v>16</v>
      </c>
      <c r="D820" s="1">
        <v>134.6</v>
      </c>
      <c r="E820" s="1">
        <v>352.5</v>
      </c>
      <c r="F820" s="28">
        <v>21.8</v>
      </c>
      <c r="G820" s="1">
        <v>30</v>
      </c>
      <c r="H820" s="5"/>
    </row>
    <row r="821" spans="3:17" x14ac:dyDescent="0.25">
      <c r="C821" s="12" t="s">
        <v>16</v>
      </c>
      <c r="D821" s="2">
        <v>137.30000000000001</v>
      </c>
      <c r="E821" s="1">
        <v>296</v>
      </c>
      <c r="F821" s="27">
        <v>23.2</v>
      </c>
      <c r="G821" s="1">
        <v>30.5</v>
      </c>
      <c r="H821" s="5"/>
    </row>
    <row r="822" spans="3:17" x14ac:dyDescent="0.25">
      <c r="C822" s="12" t="s">
        <v>16</v>
      </c>
      <c r="D822" s="2">
        <v>148.30000000000001</v>
      </c>
      <c r="E822" s="1">
        <v>380.5</v>
      </c>
      <c r="F822" s="28">
        <v>21.6</v>
      </c>
      <c r="G822" s="1">
        <v>32</v>
      </c>
      <c r="H822" s="5"/>
    </row>
    <row r="823" spans="3:17" x14ac:dyDescent="0.25">
      <c r="C823" s="12" t="s">
        <v>16</v>
      </c>
      <c r="D823" s="1">
        <v>132</v>
      </c>
      <c r="E823" s="1">
        <v>256</v>
      </c>
      <c r="F823" s="28">
        <v>21.4</v>
      </c>
      <c r="G823" s="1">
        <v>26.3</v>
      </c>
      <c r="H823" s="6"/>
    </row>
    <row r="824" spans="3:17" x14ac:dyDescent="0.25">
      <c r="C824" s="12" t="s">
        <v>16</v>
      </c>
      <c r="D824" s="1">
        <v>162.30000000000001</v>
      </c>
      <c r="E824" s="1">
        <v>256.5</v>
      </c>
      <c r="F824" s="28">
        <v>22</v>
      </c>
      <c r="G824" s="1">
        <v>28.5</v>
      </c>
      <c r="H824" s="6"/>
    </row>
    <row r="825" spans="3:17" x14ac:dyDescent="0.25">
      <c r="C825" s="12" t="s">
        <v>16</v>
      </c>
      <c r="D825" s="2">
        <v>154</v>
      </c>
      <c r="E825" s="1">
        <v>309.5</v>
      </c>
      <c r="F825" s="28">
        <v>23.2</v>
      </c>
      <c r="G825" s="1">
        <v>30</v>
      </c>
      <c r="H825" s="6"/>
      <c r="J825" s="5"/>
      <c r="K825" s="5"/>
      <c r="L825" s="5"/>
      <c r="M825" s="5"/>
      <c r="N825" s="5"/>
      <c r="O825" s="5"/>
      <c r="P825" s="5"/>
      <c r="Q825" s="5"/>
    </row>
    <row r="826" spans="3:17" x14ac:dyDescent="0.25">
      <c r="C826" s="12" t="s">
        <v>16</v>
      </c>
      <c r="D826" s="2">
        <v>145.30000000000001</v>
      </c>
      <c r="E826" s="1">
        <v>270</v>
      </c>
      <c r="F826" s="27">
        <v>23.7</v>
      </c>
      <c r="G826" s="1">
        <v>29.5</v>
      </c>
      <c r="H826" s="6"/>
      <c r="J826" s="5"/>
      <c r="K826" s="6"/>
      <c r="L826" s="5"/>
      <c r="M826" s="6"/>
      <c r="N826" s="6"/>
      <c r="O826" s="6"/>
      <c r="P826" s="5"/>
      <c r="Q826" s="5"/>
    </row>
    <row r="827" spans="3:17" x14ac:dyDescent="0.25">
      <c r="C827" s="12" t="s">
        <v>16</v>
      </c>
      <c r="D827" s="2">
        <v>166</v>
      </c>
      <c r="E827" s="1">
        <v>250</v>
      </c>
      <c r="F827" s="27">
        <v>23.1</v>
      </c>
      <c r="G827" s="1">
        <v>28</v>
      </c>
      <c r="H827" s="6"/>
      <c r="M827" s="6"/>
      <c r="N827" s="6"/>
      <c r="O827" s="6"/>
      <c r="P827" s="5"/>
      <c r="Q827" s="5"/>
    </row>
    <row r="828" spans="3:17" x14ac:dyDescent="0.25">
      <c r="C828" s="12" t="s">
        <v>16</v>
      </c>
      <c r="D828" s="2">
        <v>148.30000000000001</v>
      </c>
      <c r="E828" s="1">
        <v>289</v>
      </c>
      <c r="F828" s="27">
        <v>23.6</v>
      </c>
      <c r="G828" s="1">
        <v>29.5</v>
      </c>
      <c r="H828" s="6"/>
      <c r="M828" s="6"/>
      <c r="N828" s="6"/>
      <c r="O828" s="6"/>
      <c r="P828" s="5"/>
      <c r="Q828" s="5"/>
    </row>
    <row r="829" spans="3:17" x14ac:dyDescent="0.25">
      <c r="C829" s="12" t="s">
        <v>16</v>
      </c>
      <c r="D829" s="2">
        <v>145.6</v>
      </c>
      <c r="E829" s="1">
        <v>268</v>
      </c>
      <c r="F829" s="27">
        <v>23.8</v>
      </c>
      <c r="G829" s="1">
        <v>28.5</v>
      </c>
      <c r="H829" s="6"/>
      <c r="M829" s="8"/>
      <c r="N829" s="8"/>
      <c r="O829" s="8"/>
      <c r="P829" s="5"/>
      <c r="Q829" s="5"/>
    </row>
    <row r="830" spans="3:17" x14ac:dyDescent="0.25">
      <c r="C830" s="12" t="s">
        <v>16</v>
      </c>
      <c r="D830" s="1">
        <v>133</v>
      </c>
      <c r="E830" s="1">
        <v>218</v>
      </c>
      <c r="F830" s="27">
        <v>23.5</v>
      </c>
      <c r="G830" s="1">
        <v>27.6</v>
      </c>
      <c r="H830" s="6"/>
      <c r="M830" s="8"/>
      <c r="N830" s="8"/>
      <c r="O830" s="8"/>
      <c r="P830" s="5"/>
      <c r="Q830" s="5"/>
    </row>
    <row r="831" spans="3:17" x14ac:dyDescent="0.25">
      <c r="C831" s="12" t="s">
        <v>16</v>
      </c>
      <c r="D831" s="2">
        <v>138.6</v>
      </c>
      <c r="E831" s="2">
        <v>215.5</v>
      </c>
      <c r="F831" s="27">
        <v>22.6</v>
      </c>
      <c r="G831" s="2">
        <v>27.5</v>
      </c>
      <c r="H831" s="5"/>
      <c r="M831" s="8"/>
      <c r="N831" s="8"/>
      <c r="O831" s="8"/>
      <c r="P831" s="5"/>
      <c r="Q831" s="5"/>
    </row>
    <row r="832" spans="3:17" x14ac:dyDescent="0.25">
      <c r="C832" s="12" t="s">
        <v>16</v>
      </c>
      <c r="D832" s="2">
        <v>150</v>
      </c>
      <c r="E832" s="2">
        <v>239.5</v>
      </c>
      <c r="F832" s="27">
        <v>22.5</v>
      </c>
      <c r="G832" s="2">
        <v>28</v>
      </c>
      <c r="H832" s="5"/>
      <c r="M832" s="8"/>
      <c r="N832" s="8"/>
      <c r="O832" s="8"/>
      <c r="P832" s="5"/>
      <c r="Q832" s="5"/>
    </row>
    <row r="833" spans="3:17" x14ac:dyDescent="0.25">
      <c r="C833" s="12" t="s">
        <v>16</v>
      </c>
      <c r="D833" s="2">
        <v>190.5</v>
      </c>
      <c r="E833" s="2">
        <v>253.5</v>
      </c>
      <c r="F833" s="28">
        <v>24</v>
      </c>
      <c r="G833" s="2">
        <v>28.4</v>
      </c>
      <c r="H833" s="5"/>
      <c r="M833" s="8"/>
      <c r="N833" s="8"/>
      <c r="O833" s="8"/>
      <c r="P833" s="5"/>
      <c r="Q833" s="5"/>
    </row>
    <row r="834" spans="3:17" x14ac:dyDescent="0.25">
      <c r="C834" s="12" t="s">
        <v>16</v>
      </c>
      <c r="D834" s="2">
        <v>155.30000000000001</v>
      </c>
      <c r="E834" s="2">
        <v>237.5</v>
      </c>
      <c r="F834" s="28">
        <v>23.8</v>
      </c>
      <c r="G834" s="2">
        <v>28</v>
      </c>
      <c r="H834" s="5"/>
      <c r="M834" s="8"/>
      <c r="N834" s="8"/>
      <c r="O834" s="8"/>
      <c r="P834" s="5"/>
      <c r="Q834" s="5"/>
    </row>
    <row r="835" spans="3:17" x14ac:dyDescent="0.25">
      <c r="C835" s="12" t="s">
        <v>16</v>
      </c>
      <c r="D835" s="2">
        <v>135</v>
      </c>
      <c r="E835" s="2">
        <v>232</v>
      </c>
      <c r="F835" s="28">
        <v>23.5</v>
      </c>
      <c r="G835" s="2">
        <v>28</v>
      </c>
      <c r="H835" s="5"/>
      <c r="J835" s="5"/>
      <c r="K835" s="5"/>
      <c r="L835" s="5"/>
      <c r="M835" s="8"/>
      <c r="N835" s="8"/>
      <c r="O835" s="8"/>
      <c r="P835" s="5"/>
      <c r="Q835" s="5"/>
    </row>
    <row r="836" spans="3:17" x14ac:dyDescent="0.25">
      <c r="C836" s="12" t="s">
        <v>16</v>
      </c>
      <c r="D836" s="1">
        <v>136</v>
      </c>
      <c r="E836" s="1" t="s">
        <v>51</v>
      </c>
      <c r="F836" s="28">
        <v>21.4</v>
      </c>
      <c r="G836" s="1" t="s">
        <v>51</v>
      </c>
      <c r="H836" s="5"/>
      <c r="J836" s="5"/>
      <c r="K836" s="5"/>
      <c r="L836" s="5"/>
      <c r="M836" s="8"/>
      <c r="N836" s="8"/>
      <c r="O836" s="8"/>
      <c r="P836" s="5"/>
      <c r="Q836" s="5"/>
    </row>
    <row r="837" spans="3:17" x14ac:dyDescent="0.25">
      <c r="C837" s="12" t="s">
        <v>16</v>
      </c>
      <c r="D837" s="2">
        <v>145.6</v>
      </c>
      <c r="E837" s="1" t="s">
        <v>51</v>
      </c>
      <c r="F837" s="28">
        <v>22</v>
      </c>
      <c r="G837" s="1" t="s">
        <v>51</v>
      </c>
      <c r="H837" s="5"/>
      <c r="J837" s="5"/>
      <c r="K837" s="5"/>
      <c r="L837" s="5"/>
      <c r="M837" s="8"/>
      <c r="N837" s="8"/>
      <c r="O837" s="8"/>
      <c r="P837" s="5"/>
      <c r="Q837" s="5"/>
    </row>
    <row r="838" spans="3:17" x14ac:dyDescent="0.25">
      <c r="C838" s="12" t="s">
        <v>16</v>
      </c>
      <c r="D838" s="1">
        <v>156.30000000000001</v>
      </c>
      <c r="E838" s="1" t="s">
        <v>51</v>
      </c>
      <c r="F838" s="28">
        <v>23.2</v>
      </c>
      <c r="G838" s="1" t="s">
        <v>51</v>
      </c>
      <c r="L838" s="5"/>
      <c r="M838" s="5"/>
      <c r="N838" s="8"/>
      <c r="O838" s="8"/>
      <c r="P838" s="5"/>
      <c r="Q838" s="5"/>
    </row>
    <row r="839" spans="3:17" x14ac:dyDescent="0.25">
      <c r="C839" s="12" t="s">
        <v>16</v>
      </c>
      <c r="D839" s="1">
        <v>143.6</v>
      </c>
      <c r="E839" s="1" t="s">
        <v>51</v>
      </c>
      <c r="F839" s="28">
        <v>21.5</v>
      </c>
      <c r="G839" s="1" t="s">
        <v>51</v>
      </c>
      <c r="L839" s="5"/>
      <c r="M839" s="5"/>
      <c r="N839" s="8"/>
      <c r="O839" s="8"/>
      <c r="P839" s="5"/>
      <c r="Q839" s="5"/>
    </row>
    <row r="840" spans="3:17" x14ac:dyDescent="0.25">
      <c r="C840" s="12" t="s">
        <v>16</v>
      </c>
      <c r="D840" s="1">
        <v>156.30000000000001</v>
      </c>
      <c r="E840" s="1" t="s">
        <v>51</v>
      </c>
      <c r="F840" s="28">
        <v>21.6</v>
      </c>
      <c r="G840" s="1" t="s">
        <v>51</v>
      </c>
      <c r="L840" s="5"/>
      <c r="M840" s="5"/>
      <c r="N840" s="8"/>
      <c r="O840" s="8"/>
      <c r="P840" s="5"/>
      <c r="Q840" s="5"/>
    </row>
    <row r="841" spans="3:17" x14ac:dyDescent="0.25">
      <c r="C841" s="12" t="s">
        <v>16</v>
      </c>
      <c r="D841" s="1">
        <v>109</v>
      </c>
      <c r="E841" s="1" t="s">
        <v>51</v>
      </c>
      <c r="F841" s="28">
        <v>21.7</v>
      </c>
      <c r="G841" s="1" t="s">
        <v>51</v>
      </c>
      <c r="L841" s="5"/>
      <c r="M841" s="5"/>
      <c r="N841" s="8"/>
      <c r="O841" s="8"/>
      <c r="P841" s="5"/>
      <c r="Q841" s="5"/>
    </row>
    <row r="842" spans="3:17" x14ac:dyDescent="0.25">
      <c r="C842" s="12" t="s">
        <v>16</v>
      </c>
      <c r="D842" s="1">
        <v>157</v>
      </c>
      <c r="E842" s="1" t="s">
        <v>51</v>
      </c>
      <c r="F842" s="28">
        <v>23</v>
      </c>
      <c r="G842" s="1" t="s">
        <v>51</v>
      </c>
      <c r="L842" s="5"/>
      <c r="M842" s="5"/>
      <c r="N842" s="5"/>
      <c r="O842" s="8"/>
      <c r="P842" s="5"/>
      <c r="Q842" s="5"/>
    </row>
    <row r="843" spans="3:17" x14ac:dyDescent="0.25">
      <c r="C843" s="12" t="s">
        <v>16</v>
      </c>
      <c r="D843" s="1">
        <v>194</v>
      </c>
      <c r="E843" s="1" t="s">
        <v>51</v>
      </c>
      <c r="F843" s="28">
        <v>23.7</v>
      </c>
      <c r="G843" s="1" t="s">
        <v>51</v>
      </c>
      <c r="L843" s="5"/>
      <c r="M843" s="5"/>
      <c r="N843" s="5"/>
      <c r="O843" s="8"/>
      <c r="P843" s="5"/>
      <c r="Q843" s="5"/>
    </row>
    <row r="844" spans="3:17" x14ac:dyDescent="0.25">
      <c r="C844" s="13" t="s">
        <v>17</v>
      </c>
      <c r="D844" s="2">
        <v>143</v>
      </c>
      <c r="E844" s="1">
        <v>316.5</v>
      </c>
      <c r="F844" s="28">
        <v>24.2</v>
      </c>
      <c r="G844" s="1">
        <v>30</v>
      </c>
      <c r="H844" s="8"/>
      <c r="I844" s="8"/>
      <c r="J844" s="8"/>
      <c r="K844" s="8"/>
      <c r="L844" s="5"/>
      <c r="M844" s="5"/>
      <c r="N844" s="5"/>
      <c r="O844" s="8"/>
      <c r="P844" s="5"/>
      <c r="Q844" s="5"/>
    </row>
    <row r="845" spans="3:17" x14ac:dyDescent="0.25">
      <c r="C845" s="13" t="s">
        <v>17</v>
      </c>
      <c r="D845" s="2">
        <v>179</v>
      </c>
      <c r="E845" s="1">
        <v>297</v>
      </c>
      <c r="F845" s="28">
        <v>22.4</v>
      </c>
      <c r="G845" s="1">
        <v>30</v>
      </c>
      <c r="H845" s="5"/>
      <c r="J845" s="5"/>
      <c r="K845" s="5"/>
      <c r="L845" s="5"/>
      <c r="M845" s="5"/>
      <c r="N845" s="5"/>
      <c r="O845" s="8"/>
      <c r="P845" s="5"/>
      <c r="Q845" s="5"/>
    </row>
    <row r="846" spans="3:17" x14ac:dyDescent="0.25">
      <c r="C846" s="13" t="s">
        <v>17</v>
      </c>
      <c r="D846" s="2">
        <v>160</v>
      </c>
      <c r="E846" s="1">
        <v>303</v>
      </c>
      <c r="F846" s="27">
        <v>22.8</v>
      </c>
      <c r="G846" s="1">
        <v>29.8</v>
      </c>
      <c r="H846" s="5"/>
      <c r="J846" s="5"/>
      <c r="K846" s="5"/>
      <c r="L846" s="5"/>
      <c r="M846" s="5"/>
      <c r="N846" s="5"/>
      <c r="O846" s="5"/>
      <c r="P846" s="5"/>
      <c r="Q846" s="5"/>
    </row>
    <row r="847" spans="3:17" x14ac:dyDescent="0.25">
      <c r="C847" s="13" t="s">
        <v>17</v>
      </c>
      <c r="D847" s="2">
        <v>165</v>
      </c>
      <c r="E847" s="1">
        <v>333</v>
      </c>
      <c r="F847" s="28">
        <v>22.8</v>
      </c>
      <c r="G847" s="1">
        <v>32.1</v>
      </c>
      <c r="H847" s="5"/>
      <c r="J847" s="5"/>
      <c r="K847" s="5"/>
      <c r="L847" s="5"/>
      <c r="M847" s="5"/>
      <c r="N847" s="5"/>
      <c r="O847" s="5"/>
      <c r="P847" s="5"/>
      <c r="Q847" s="5"/>
    </row>
    <row r="848" spans="3:17" x14ac:dyDescent="0.25">
      <c r="C848" s="13" t="s">
        <v>17</v>
      </c>
      <c r="D848" s="2">
        <v>150</v>
      </c>
      <c r="E848" s="1">
        <v>372</v>
      </c>
      <c r="F848" s="27">
        <v>22.1</v>
      </c>
      <c r="G848" s="1">
        <v>315.60000000000002</v>
      </c>
      <c r="H848" s="5"/>
      <c r="J848" s="5"/>
      <c r="K848" s="5"/>
      <c r="L848" s="5"/>
      <c r="M848" s="5"/>
      <c r="N848" s="5"/>
      <c r="O848" s="5"/>
      <c r="P848" s="5"/>
      <c r="Q848" s="5"/>
    </row>
    <row r="849" spans="3:17" x14ac:dyDescent="0.25">
      <c r="C849" s="13" t="s">
        <v>17</v>
      </c>
      <c r="D849" s="2">
        <v>112</v>
      </c>
      <c r="E849" s="2">
        <v>241.5</v>
      </c>
      <c r="F849" s="28">
        <v>23.2</v>
      </c>
      <c r="G849" s="1">
        <v>28.6</v>
      </c>
      <c r="H849" s="5"/>
      <c r="J849" s="5"/>
      <c r="K849" s="5"/>
      <c r="L849" s="5"/>
      <c r="M849" s="5"/>
      <c r="N849" s="5"/>
      <c r="O849" s="5"/>
      <c r="P849" s="5"/>
      <c r="Q849" s="5"/>
    </row>
    <row r="850" spans="3:17" x14ac:dyDescent="0.25">
      <c r="C850" s="13" t="s">
        <v>17</v>
      </c>
      <c r="D850" s="2">
        <v>164</v>
      </c>
      <c r="E850" s="2">
        <v>286.5</v>
      </c>
      <c r="F850" s="28">
        <v>22.8</v>
      </c>
      <c r="G850" s="1">
        <v>26.8</v>
      </c>
      <c r="H850" s="5"/>
    </row>
    <row r="851" spans="3:17" x14ac:dyDescent="0.25">
      <c r="C851" s="13" t="s">
        <v>17</v>
      </c>
      <c r="D851" s="2">
        <v>178</v>
      </c>
      <c r="E851" s="2">
        <v>323.5</v>
      </c>
      <c r="F851" s="28">
        <v>23.4</v>
      </c>
      <c r="G851" s="1">
        <v>29.6</v>
      </c>
      <c r="H851" s="5"/>
    </row>
    <row r="852" spans="3:17" x14ac:dyDescent="0.25">
      <c r="C852" s="13" t="s">
        <v>17</v>
      </c>
      <c r="D852" s="2">
        <v>171</v>
      </c>
      <c r="E852" s="2">
        <v>253</v>
      </c>
      <c r="F852" s="27">
        <v>23.7</v>
      </c>
      <c r="G852" s="1">
        <v>27.5</v>
      </c>
      <c r="H852" s="5"/>
    </row>
    <row r="853" spans="3:17" x14ac:dyDescent="0.25">
      <c r="C853" s="13" t="s">
        <v>17</v>
      </c>
      <c r="D853" s="2">
        <v>145</v>
      </c>
      <c r="E853" s="2">
        <v>255</v>
      </c>
      <c r="F853" s="27">
        <v>23.1</v>
      </c>
      <c r="G853" s="1">
        <v>28.6</v>
      </c>
      <c r="H853" s="5"/>
    </row>
    <row r="854" spans="3:17" x14ac:dyDescent="0.25">
      <c r="C854" s="13" t="s">
        <v>17</v>
      </c>
      <c r="D854" s="2">
        <v>167</v>
      </c>
      <c r="E854" s="2">
        <v>274</v>
      </c>
      <c r="F854" s="27">
        <v>23.6</v>
      </c>
      <c r="G854" s="1">
        <v>27.9</v>
      </c>
      <c r="H854" s="5"/>
    </row>
    <row r="855" spans="3:17" x14ac:dyDescent="0.25">
      <c r="C855" s="13" t="s">
        <v>17</v>
      </c>
      <c r="D855" s="2">
        <v>138</v>
      </c>
      <c r="E855" s="2">
        <v>285</v>
      </c>
      <c r="F855" s="27">
        <v>23.8</v>
      </c>
      <c r="G855" s="1">
        <v>28.6</v>
      </c>
      <c r="H855" s="5"/>
    </row>
    <row r="856" spans="3:17" x14ac:dyDescent="0.25">
      <c r="C856" s="13" t="s">
        <v>17</v>
      </c>
      <c r="D856" s="2">
        <v>179</v>
      </c>
      <c r="E856" s="2">
        <v>317.5</v>
      </c>
      <c r="F856" s="27">
        <v>23.3</v>
      </c>
      <c r="G856" s="1">
        <v>28.9</v>
      </c>
      <c r="H856" s="5"/>
    </row>
    <row r="857" spans="3:17" x14ac:dyDescent="0.25">
      <c r="C857" s="13" t="s">
        <v>17</v>
      </c>
      <c r="D857" s="2">
        <v>138</v>
      </c>
      <c r="E857" s="2">
        <v>277</v>
      </c>
      <c r="F857" s="28">
        <v>24.2</v>
      </c>
      <c r="G857" s="1">
        <v>27.6</v>
      </c>
      <c r="H857" s="5"/>
    </row>
    <row r="858" spans="3:17" x14ac:dyDescent="0.25">
      <c r="C858" s="13" t="s">
        <v>17</v>
      </c>
      <c r="D858" s="2">
        <v>126</v>
      </c>
      <c r="E858" s="2">
        <v>368</v>
      </c>
      <c r="F858" s="27">
        <v>23</v>
      </c>
      <c r="G858" s="1">
        <v>30.1</v>
      </c>
      <c r="H858" s="5"/>
    </row>
    <row r="859" spans="3:17" x14ac:dyDescent="0.25">
      <c r="C859" s="13" t="s">
        <v>17</v>
      </c>
      <c r="D859" s="2">
        <v>140</v>
      </c>
      <c r="E859" s="2">
        <v>328</v>
      </c>
      <c r="F859" s="28">
        <v>24.5</v>
      </c>
      <c r="G859" s="1">
        <v>31.2</v>
      </c>
      <c r="H859" s="5"/>
    </row>
    <row r="860" spans="3:17" x14ac:dyDescent="0.25">
      <c r="C860" s="13" t="s">
        <v>17</v>
      </c>
      <c r="D860" s="2">
        <v>148</v>
      </c>
      <c r="E860" s="2">
        <v>438</v>
      </c>
      <c r="F860" s="28">
        <v>23.8</v>
      </c>
      <c r="G860" s="1">
        <v>33</v>
      </c>
      <c r="H860" s="5"/>
    </row>
    <row r="861" spans="3:17" x14ac:dyDescent="0.25">
      <c r="C861" s="13" t="s">
        <v>17</v>
      </c>
      <c r="D861" s="2">
        <v>150</v>
      </c>
      <c r="E861" s="2">
        <v>278.5</v>
      </c>
      <c r="F861" s="27">
        <v>23.6</v>
      </c>
      <c r="G861" s="1">
        <v>29</v>
      </c>
      <c r="H861" s="5"/>
    </row>
    <row r="862" spans="3:17" x14ac:dyDescent="0.25">
      <c r="C862" s="13" t="s">
        <v>17</v>
      </c>
      <c r="D862" s="2">
        <v>158</v>
      </c>
      <c r="E862" s="2">
        <v>289</v>
      </c>
      <c r="F862" s="28">
        <v>23.6</v>
      </c>
      <c r="G862" s="1">
        <v>27.6</v>
      </c>
      <c r="H862" s="5"/>
    </row>
    <row r="863" spans="3:17" x14ac:dyDescent="0.25">
      <c r="C863" s="13" t="s">
        <v>17</v>
      </c>
      <c r="D863" s="2">
        <v>151</v>
      </c>
      <c r="E863" s="2">
        <v>392</v>
      </c>
      <c r="F863" s="28">
        <v>23.8</v>
      </c>
      <c r="G863" s="1">
        <v>30.4</v>
      </c>
      <c r="H863" s="5"/>
    </row>
    <row r="864" spans="3:17" x14ac:dyDescent="0.25">
      <c r="C864" s="13" t="s">
        <v>17</v>
      </c>
      <c r="D864" s="2">
        <v>206</v>
      </c>
      <c r="E864" s="2">
        <v>273.5</v>
      </c>
      <c r="F864" s="28">
        <v>23.5</v>
      </c>
      <c r="G864" s="1">
        <v>29.2</v>
      </c>
      <c r="H864" s="5"/>
    </row>
    <row r="865" spans="3:8" x14ac:dyDescent="0.25">
      <c r="C865" s="13" t="s">
        <v>17</v>
      </c>
      <c r="D865" s="2">
        <v>141</v>
      </c>
      <c r="E865" s="2">
        <v>363</v>
      </c>
      <c r="F865" s="28">
        <v>23.1</v>
      </c>
      <c r="G865" s="1">
        <v>30.2</v>
      </c>
      <c r="H865" s="5"/>
    </row>
    <row r="866" spans="3:8" x14ac:dyDescent="0.25">
      <c r="C866" s="13" t="s">
        <v>17</v>
      </c>
      <c r="D866" s="2">
        <v>152</v>
      </c>
      <c r="E866" s="2">
        <v>406</v>
      </c>
      <c r="F866" s="28">
        <v>23</v>
      </c>
      <c r="G866" s="1">
        <v>31.5</v>
      </c>
      <c r="H866" s="5"/>
    </row>
    <row r="867" spans="3:8" x14ac:dyDescent="0.25">
      <c r="C867" s="13" t="s">
        <v>17</v>
      </c>
      <c r="D867" s="2">
        <v>181</v>
      </c>
      <c r="E867" s="2">
        <v>332</v>
      </c>
      <c r="F867" s="28">
        <v>23.7</v>
      </c>
      <c r="G867" s="1">
        <v>28.7</v>
      </c>
      <c r="H867" s="5"/>
    </row>
    <row r="868" spans="3:8" x14ac:dyDescent="0.25">
      <c r="C868" s="13" t="s">
        <v>17</v>
      </c>
      <c r="D868" s="2">
        <v>147</v>
      </c>
      <c r="E868" s="2">
        <v>314</v>
      </c>
      <c r="F868" s="28">
        <v>24.2</v>
      </c>
      <c r="G868" s="1">
        <v>26.5</v>
      </c>
      <c r="H868" s="5"/>
    </row>
    <row r="869" spans="3:8" x14ac:dyDescent="0.25">
      <c r="C869" s="13" t="s">
        <v>17</v>
      </c>
      <c r="D869" s="2">
        <v>151</v>
      </c>
      <c r="E869" s="2">
        <v>304</v>
      </c>
      <c r="F869" s="28">
        <v>22.4</v>
      </c>
      <c r="G869" s="1">
        <v>28.4</v>
      </c>
      <c r="H869" s="5"/>
    </row>
    <row r="870" spans="3:8" x14ac:dyDescent="0.25">
      <c r="C870" s="13" t="s">
        <v>17</v>
      </c>
      <c r="D870" s="2">
        <v>144</v>
      </c>
      <c r="E870" s="2">
        <v>327</v>
      </c>
      <c r="F870" s="27">
        <v>22.8</v>
      </c>
      <c r="G870" s="1">
        <v>26.8</v>
      </c>
      <c r="H870" s="5"/>
    </row>
    <row r="871" spans="3:8" x14ac:dyDescent="0.25">
      <c r="C871" s="13" t="s">
        <v>17</v>
      </c>
      <c r="D871" s="2">
        <v>163</v>
      </c>
      <c r="E871" s="2">
        <v>423</v>
      </c>
      <c r="F871" s="28">
        <v>22.8</v>
      </c>
      <c r="G871" s="1">
        <v>32</v>
      </c>
      <c r="H871" s="5"/>
    </row>
    <row r="872" spans="3:8" x14ac:dyDescent="0.25">
      <c r="C872" s="13" t="s">
        <v>17</v>
      </c>
      <c r="D872" s="2">
        <v>141</v>
      </c>
      <c r="E872" s="2">
        <v>424</v>
      </c>
      <c r="F872" s="27">
        <v>22.1</v>
      </c>
      <c r="G872" s="1">
        <v>31.5</v>
      </c>
      <c r="H872" s="5"/>
    </row>
    <row r="873" spans="3:8" x14ac:dyDescent="0.25">
      <c r="C873" s="13" t="s">
        <v>17</v>
      </c>
      <c r="D873" s="2">
        <v>143</v>
      </c>
      <c r="E873" s="2">
        <v>237.5</v>
      </c>
      <c r="F873" s="28">
        <v>23.2</v>
      </c>
      <c r="G873" s="1">
        <v>25.6</v>
      </c>
      <c r="H873" s="5"/>
    </row>
    <row r="874" spans="3:8" x14ac:dyDescent="0.25">
      <c r="C874" s="13" t="s">
        <v>17</v>
      </c>
      <c r="D874" s="2">
        <v>154</v>
      </c>
      <c r="E874" s="2">
        <v>319.5</v>
      </c>
      <c r="F874" s="28">
        <v>22.8</v>
      </c>
      <c r="G874" s="1">
        <v>27.6</v>
      </c>
      <c r="H874" s="5"/>
    </row>
    <row r="875" spans="3:8" x14ac:dyDescent="0.25">
      <c r="C875" s="13" t="s">
        <v>17</v>
      </c>
      <c r="D875" s="2">
        <v>148</v>
      </c>
      <c r="E875" s="2">
        <v>334</v>
      </c>
      <c r="F875" s="28">
        <v>23.4</v>
      </c>
      <c r="G875" s="1">
        <v>28.8</v>
      </c>
      <c r="H875" s="5"/>
    </row>
    <row r="876" spans="3:8" x14ac:dyDescent="0.25">
      <c r="C876" s="13" t="s">
        <v>17</v>
      </c>
      <c r="D876" s="2">
        <v>164</v>
      </c>
      <c r="E876" s="2">
        <v>285</v>
      </c>
      <c r="F876" s="27">
        <v>23.7</v>
      </c>
      <c r="G876" s="1">
        <v>26.8</v>
      </c>
      <c r="H876" s="5"/>
    </row>
    <row r="877" spans="3:8" x14ac:dyDescent="0.25">
      <c r="C877" s="13" t="s">
        <v>17</v>
      </c>
      <c r="D877" s="2">
        <v>151</v>
      </c>
      <c r="E877" s="2">
        <v>293.5</v>
      </c>
      <c r="F877" s="27">
        <v>23.1</v>
      </c>
      <c r="G877" s="1">
        <v>26.5</v>
      </c>
      <c r="H877" s="5"/>
    </row>
    <row r="878" spans="3:8" x14ac:dyDescent="0.25">
      <c r="C878" s="13" t="s">
        <v>17</v>
      </c>
      <c r="D878" s="2">
        <v>138</v>
      </c>
      <c r="E878" s="2">
        <v>283</v>
      </c>
      <c r="F878" s="27">
        <v>23.6</v>
      </c>
      <c r="G878" s="1">
        <v>27.2</v>
      </c>
      <c r="H878" s="5"/>
    </row>
    <row r="879" spans="3:8" x14ac:dyDescent="0.25">
      <c r="C879" s="13" t="s">
        <v>17</v>
      </c>
      <c r="D879" s="2">
        <v>194</v>
      </c>
      <c r="E879" s="2">
        <v>383</v>
      </c>
      <c r="F879" s="27">
        <v>23.8</v>
      </c>
      <c r="G879" s="1">
        <v>28.6</v>
      </c>
      <c r="H879" s="5"/>
    </row>
    <row r="880" spans="3:8" x14ac:dyDescent="0.25">
      <c r="C880" s="13" t="s">
        <v>17</v>
      </c>
      <c r="D880" s="2">
        <v>128</v>
      </c>
      <c r="E880" s="2">
        <v>333.5</v>
      </c>
      <c r="F880" s="27">
        <v>23.3</v>
      </c>
      <c r="G880" s="1">
        <v>26.6</v>
      </c>
      <c r="H880" s="5"/>
    </row>
    <row r="881" spans="3:8" x14ac:dyDescent="0.25">
      <c r="C881" s="13" t="s">
        <v>17</v>
      </c>
      <c r="D881" s="2">
        <v>168</v>
      </c>
      <c r="E881" s="2">
        <v>406</v>
      </c>
      <c r="F881" s="28">
        <v>24.2</v>
      </c>
      <c r="G881" s="1">
        <v>30.5</v>
      </c>
      <c r="H881" s="5"/>
    </row>
    <row r="882" spans="3:8" x14ac:dyDescent="0.25">
      <c r="C882" s="13" t="s">
        <v>17</v>
      </c>
      <c r="D882" s="2">
        <v>129</v>
      </c>
      <c r="E882" s="2">
        <v>287</v>
      </c>
      <c r="F882" s="27">
        <v>24.2</v>
      </c>
      <c r="G882" s="1">
        <v>27.4</v>
      </c>
      <c r="H882" s="5"/>
    </row>
    <row r="883" spans="3:8" x14ac:dyDescent="0.25">
      <c r="C883" s="13" t="s">
        <v>17</v>
      </c>
      <c r="D883" s="2">
        <v>145</v>
      </c>
      <c r="E883" s="2">
        <v>312.2</v>
      </c>
      <c r="F883" s="28">
        <v>25</v>
      </c>
      <c r="G883" s="1">
        <v>28.4</v>
      </c>
      <c r="H883" s="5"/>
    </row>
    <row r="884" spans="3:8" x14ac:dyDescent="0.25">
      <c r="C884" s="13" t="s">
        <v>17</v>
      </c>
      <c r="D884" s="2">
        <v>159</v>
      </c>
      <c r="E884" s="2">
        <v>443</v>
      </c>
      <c r="F884" s="28">
        <v>24</v>
      </c>
      <c r="G884" s="1">
        <v>32.5</v>
      </c>
      <c r="H884" s="5"/>
    </row>
    <row r="885" spans="3:8" x14ac:dyDescent="0.25">
      <c r="C885" s="13" t="s">
        <v>17</v>
      </c>
      <c r="D885" s="2">
        <v>151</v>
      </c>
      <c r="E885" s="2">
        <v>276.8</v>
      </c>
      <c r="F885" s="28">
        <v>22.6</v>
      </c>
      <c r="G885" s="1">
        <v>27.1</v>
      </c>
      <c r="H885" s="6"/>
    </row>
    <row r="886" spans="3:8" x14ac:dyDescent="0.25">
      <c r="C886" s="13" t="s">
        <v>17</v>
      </c>
      <c r="D886" s="2">
        <v>182</v>
      </c>
      <c r="E886" s="2">
        <v>315.5</v>
      </c>
      <c r="F886" s="28">
        <v>24</v>
      </c>
      <c r="G886" s="1">
        <v>27.9</v>
      </c>
      <c r="H886" s="6"/>
    </row>
    <row r="887" spans="3:8" x14ac:dyDescent="0.25">
      <c r="C887" s="13" t="s">
        <v>17</v>
      </c>
      <c r="D887" s="2">
        <v>172</v>
      </c>
      <c r="E887" s="2">
        <v>283.3</v>
      </c>
      <c r="F887" s="28">
        <v>23.8</v>
      </c>
      <c r="G887" s="1">
        <v>28.4</v>
      </c>
      <c r="H887" s="6"/>
    </row>
    <row r="888" spans="3:8" x14ac:dyDescent="0.25">
      <c r="C888" s="13" t="s">
        <v>17</v>
      </c>
      <c r="D888" s="2">
        <v>140</v>
      </c>
      <c r="E888" s="1">
        <v>280.5</v>
      </c>
      <c r="F888" s="28">
        <v>23.5</v>
      </c>
      <c r="G888" s="1">
        <v>25.6</v>
      </c>
      <c r="H888" s="6"/>
    </row>
    <row r="889" spans="3:8" x14ac:dyDescent="0.25">
      <c r="C889" s="13" t="s">
        <v>17</v>
      </c>
      <c r="D889" s="2">
        <v>147</v>
      </c>
      <c r="E889" s="1">
        <v>279.5</v>
      </c>
      <c r="F889" s="28">
        <v>23.2</v>
      </c>
      <c r="G889" s="1">
        <v>27.6</v>
      </c>
      <c r="H889" s="6"/>
    </row>
    <row r="890" spans="3:8" x14ac:dyDescent="0.25">
      <c r="C890" s="13" t="s">
        <v>17</v>
      </c>
      <c r="D890" s="2">
        <v>132</v>
      </c>
      <c r="E890" s="1">
        <v>299</v>
      </c>
      <c r="F890" s="28">
        <v>23</v>
      </c>
      <c r="G890" s="1">
        <v>28.6</v>
      </c>
      <c r="H890" s="6"/>
    </row>
    <row r="891" spans="3:8" x14ac:dyDescent="0.25">
      <c r="C891" s="13" t="s">
        <v>17</v>
      </c>
      <c r="D891" s="1">
        <v>182</v>
      </c>
      <c r="E891" s="1">
        <v>283.5</v>
      </c>
      <c r="F891" s="28">
        <v>22.8</v>
      </c>
      <c r="G891" s="1">
        <v>27.6</v>
      </c>
      <c r="H891" s="5"/>
    </row>
    <row r="892" spans="3:8" x14ac:dyDescent="0.25">
      <c r="C892" s="13" t="s">
        <v>17</v>
      </c>
      <c r="D892" s="1">
        <v>155</v>
      </c>
      <c r="E892" s="1">
        <v>269.39999999999998</v>
      </c>
      <c r="F892" s="28">
        <v>23.5</v>
      </c>
      <c r="G892" s="1">
        <v>27.8</v>
      </c>
      <c r="H892" s="5"/>
    </row>
    <row r="893" spans="3:8" x14ac:dyDescent="0.25">
      <c r="C893" s="13" t="s">
        <v>17</v>
      </c>
      <c r="D893" s="1">
        <v>149</v>
      </c>
      <c r="E893" s="1">
        <v>298.2</v>
      </c>
      <c r="F893" s="28">
        <v>23</v>
      </c>
      <c r="G893" s="1">
        <v>28.6</v>
      </c>
    </row>
    <row r="894" spans="3:8" x14ac:dyDescent="0.25">
      <c r="C894" s="13" t="s">
        <v>17</v>
      </c>
      <c r="D894" s="2">
        <v>173</v>
      </c>
      <c r="E894" s="1">
        <v>280</v>
      </c>
      <c r="F894" s="28">
        <v>23.7</v>
      </c>
      <c r="G894" s="1">
        <v>26.5</v>
      </c>
    </row>
    <row r="895" spans="3:8" x14ac:dyDescent="0.25">
      <c r="C895" s="13" t="s">
        <v>17</v>
      </c>
      <c r="D895" s="2">
        <v>128</v>
      </c>
      <c r="E895" s="1">
        <v>272.3</v>
      </c>
      <c r="F895" s="28">
        <v>24.2</v>
      </c>
      <c r="G895" s="1">
        <v>27.5</v>
      </c>
    </row>
    <row r="896" spans="3:8" x14ac:dyDescent="0.25">
      <c r="C896" s="13" t="s">
        <v>17</v>
      </c>
      <c r="D896" s="2">
        <v>130</v>
      </c>
      <c r="E896" s="1">
        <v>255</v>
      </c>
      <c r="F896" s="28">
        <v>22.4</v>
      </c>
      <c r="G896" s="1">
        <v>25.4</v>
      </c>
    </row>
    <row r="897" spans="3:7" x14ac:dyDescent="0.25">
      <c r="C897" s="13" t="s">
        <v>17</v>
      </c>
      <c r="D897" s="2">
        <v>180</v>
      </c>
      <c r="E897" s="1">
        <v>286.5</v>
      </c>
      <c r="F897" s="27">
        <v>22.8</v>
      </c>
      <c r="G897" s="1">
        <v>26.3</v>
      </c>
    </row>
    <row r="898" spans="3:7" x14ac:dyDescent="0.25">
      <c r="C898" s="13" t="s">
        <v>17</v>
      </c>
      <c r="D898" s="2">
        <v>156</v>
      </c>
      <c r="E898" s="1" t="s">
        <v>51</v>
      </c>
      <c r="F898" s="28">
        <v>22.8</v>
      </c>
      <c r="G898" s="1" t="s">
        <v>51</v>
      </c>
    </row>
    <row r="899" spans="3:7" x14ac:dyDescent="0.25">
      <c r="C899" s="13" t="s">
        <v>17</v>
      </c>
      <c r="D899" s="2">
        <v>178</v>
      </c>
      <c r="E899" s="1" t="s">
        <v>51</v>
      </c>
      <c r="F899" s="27">
        <v>22.1</v>
      </c>
      <c r="G899" s="1" t="s">
        <v>51</v>
      </c>
    </row>
    <row r="900" spans="3:7" x14ac:dyDescent="0.25">
      <c r="C900" s="13" t="s">
        <v>17</v>
      </c>
      <c r="D900" s="2">
        <v>170</v>
      </c>
      <c r="E900" s="1" t="s">
        <v>51</v>
      </c>
      <c r="F900" s="28">
        <v>23.2</v>
      </c>
      <c r="G900" s="1" t="s">
        <v>51</v>
      </c>
    </row>
    <row r="901" spans="3:7" x14ac:dyDescent="0.25">
      <c r="C901" s="13" t="s">
        <v>17</v>
      </c>
      <c r="D901" s="2">
        <v>160</v>
      </c>
      <c r="E901" s="1" t="s">
        <v>51</v>
      </c>
      <c r="F901" s="28">
        <v>22.8</v>
      </c>
      <c r="G901" s="1" t="s">
        <v>51</v>
      </c>
    </row>
    <row r="902" spans="3:7" x14ac:dyDescent="0.25">
      <c r="C902" s="13" t="s">
        <v>17</v>
      </c>
      <c r="D902" s="2">
        <v>182</v>
      </c>
      <c r="E902" s="1" t="s">
        <v>51</v>
      </c>
      <c r="F902" s="28">
        <v>23.4</v>
      </c>
      <c r="G902" s="1" t="s">
        <v>51</v>
      </c>
    </row>
    <row r="903" spans="3:7" x14ac:dyDescent="0.25">
      <c r="C903" s="12" t="s">
        <v>17</v>
      </c>
      <c r="D903" s="2">
        <v>176</v>
      </c>
      <c r="E903" s="1" t="s">
        <v>51</v>
      </c>
      <c r="F903" s="27">
        <v>23.7</v>
      </c>
      <c r="G903" s="1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CO1475"/>
  <sheetViews>
    <sheetView workbookViewId="0">
      <selection activeCell="K12" sqref="K12"/>
    </sheetView>
  </sheetViews>
  <sheetFormatPr baseColWidth="10" defaultRowHeight="15" x14ac:dyDescent="0.25"/>
  <cols>
    <col min="5" max="5" width="12.85546875" customWidth="1"/>
    <col min="6" max="6" width="13.140625" customWidth="1"/>
    <col min="7" max="7" width="23.85546875" customWidth="1"/>
    <col min="8" max="8" width="16" customWidth="1"/>
    <col min="10" max="10" width="18.42578125" customWidth="1"/>
    <col min="11" max="11" width="15.5703125" customWidth="1"/>
  </cols>
  <sheetData>
    <row r="1" spans="2:93" x14ac:dyDescent="0.25">
      <c r="C1" s="6"/>
    </row>
    <row r="2" spans="2:93" ht="15.75" thickBot="1" x14ac:dyDescent="0.3">
      <c r="C2" s="6"/>
      <c r="F2" s="14"/>
      <c r="I2" s="14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</row>
    <row r="3" spans="2:93" ht="15.75" thickBot="1" x14ac:dyDescent="0.3">
      <c r="B3" s="38" t="s">
        <v>20</v>
      </c>
      <c r="C3" s="35" t="s">
        <v>54</v>
      </c>
      <c r="D3" s="42" t="s">
        <v>21</v>
      </c>
      <c r="E3" s="35" t="s">
        <v>38</v>
      </c>
      <c r="F3" s="35" t="s">
        <v>37</v>
      </c>
      <c r="G3" s="35" t="s">
        <v>39</v>
      </c>
      <c r="H3" s="36" t="s">
        <v>61</v>
      </c>
      <c r="I3" s="37" t="s">
        <v>50</v>
      </c>
      <c r="J3" s="46" t="s">
        <v>60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2:93" x14ac:dyDescent="0.25">
      <c r="B4" s="39">
        <v>43374</v>
      </c>
      <c r="C4" s="7" t="s">
        <v>55</v>
      </c>
      <c r="D4" s="43">
        <v>1</v>
      </c>
      <c r="E4" s="7">
        <v>14.3</v>
      </c>
      <c r="F4" s="7">
        <v>28</v>
      </c>
      <c r="G4" s="7">
        <v>86</v>
      </c>
      <c r="H4" s="23">
        <v>8</v>
      </c>
      <c r="I4" s="23">
        <v>0</v>
      </c>
      <c r="J4" s="7">
        <v>181</v>
      </c>
      <c r="K4" s="3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2:93" x14ac:dyDescent="0.25">
      <c r="B5" s="27"/>
      <c r="C5" s="1" t="s">
        <v>58</v>
      </c>
      <c r="D5" s="44">
        <v>2</v>
      </c>
      <c r="E5" s="1">
        <v>14.4</v>
      </c>
      <c r="F5" s="1">
        <v>28</v>
      </c>
      <c r="G5" s="1">
        <v>72</v>
      </c>
      <c r="H5" s="27">
        <v>7.7</v>
      </c>
      <c r="I5" s="27">
        <v>0</v>
      </c>
      <c r="J5" s="1">
        <v>150</v>
      </c>
      <c r="K5" s="3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93" x14ac:dyDescent="0.25">
      <c r="B6" s="27"/>
      <c r="C6" s="1" t="s">
        <v>57</v>
      </c>
      <c r="D6" s="44">
        <v>3</v>
      </c>
      <c r="E6" s="1">
        <v>14.3</v>
      </c>
      <c r="F6" s="1">
        <v>28</v>
      </c>
      <c r="G6" s="1">
        <v>72</v>
      </c>
      <c r="H6" s="27">
        <v>7.9</v>
      </c>
      <c r="I6" s="27">
        <v>0</v>
      </c>
      <c r="J6" s="1">
        <v>144</v>
      </c>
    </row>
    <row r="7" spans="2:93" x14ac:dyDescent="0.25">
      <c r="B7" s="27"/>
      <c r="C7" s="1" t="s">
        <v>59</v>
      </c>
      <c r="D7" s="44">
        <v>4</v>
      </c>
      <c r="E7" s="1">
        <v>14.1</v>
      </c>
      <c r="F7" s="1">
        <v>28</v>
      </c>
      <c r="G7" s="1">
        <v>82</v>
      </c>
      <c r="H7" s="27">
        <v>8.1999999999999993</v>
      </c>
      <c r="I7" s="27">
        <v>0</v>
      </c>
      <c r="J7" s="1">
        <v>158</v>
      </c>
    </row>
    <row r="8" spans="2:93" x14ac:dyDescent="0.25">
      <c r="B8" s="27"/>
      <c r="C8" s="1" t="s">
        <v>58</v>
      </c>
      <c r="D8" s="44">
        <v>5</v>
      </c>
      <c r="E8" s="1">
        <v>14.2</v>
      </c>
      <c r="F8" s="1">
        <v>28</v>
      </c>
      <c r="G8" s="1">
        <v>78</v>
      </c>
      <c r="H8" s="27">
        <v>7.7</v>
      </c>
      <c r="I8" s="27">
        <v>0</v>
      </c>
      <c r="J8" s="1">
        <v>120</v>
      </c>
    </row>
    <row r="9" spans="2:93" x14ac:dyDescent="0.25">
      <c r="B9" s="27"/>
      <c r="C9" s="1" t="s">
        <v>56</v>
      </c>
      <c r="D9" s="44">
        <v>6</v>
      </c>
      <c r="E9" s="1">
        <v>14.1</v>
      </c>
      <c r="F9" s="1">
        <v>28</v>
      </c>
      <c r="G9" s="1">
        <v>84</v>
      </c>
      <c r="H9" s="27">
        <v>8.1</v>
      </c>
      <c r="I9" s="27">
        <v>0</v>
      </c>
      <c r="J9" s="1">
        <v>156</v>
      </c>
    </row>
    <row r="10" spans="2:93" x14ac:dyDescent="0.25">
      <c r="B10" s="27"/>
      <c r="C10" s="1" t="s">
        <v>59</v>
      </c>
      <c r="D10" s="44">
        <v>7</v>
      </c>
      <c r="E10" s="1">
        <v>14.1</v>
      </c>
      <c r="F10" s="1">
        <v>28</v>
      </c>
      <c r="G10" s="1">
        <v>78</v>
      </c>
      <c r="H10" s="27">
        <v>7.9</v>
      </c>
      <c r="I10" s="27">
        <v>0</v>
      </c>
      <c r="J10" s="1">
        <v>90</v>
      </c>
    </row>
    <row r="11" spans="2:93" x14ac:dyDescent="0.25">
      <c r="B11" s="27"/>
      <c r="C11" s="1" t="s">
        <v>57</v>
      </c>
      <c r="D11" s="44">
        <v>8</v>
      </c>
      <c r="E11" s="1">
        <v>14</v>
      </c>
      <c r="F11" s="1">
        <v>28</v>
      </c>
      <c r="G11" s="1">
        <v>78</v>
      </c>
      <c r="H11" s="27">
        <v>7.6</v>
      </c>
      <c r="I11" s="27">
        <v>0</v>
      </c>
      <c r="J11" s="1">
        <v>80</v>
      </c>
    </row>
    <row r="12" spans="2:93" x14ac:dyDescent="0.25">
      <c r="B12" s="27"/>
      <c r="C12" s="1" t="s">
        <v>56</v>
      </c>
      <c r="D12" s="44">
        <v>9</v>
      </c>
      <c r="E12" s="1">
        <v>14.1</v>
      </c>
      <c r="F12" s="1">
        <v>28</v>
      </c>
      <c r="G12" s="1">
        <v>83</v>
      </c>
      <c r="H12" s="27">
        <v>8.6999999999999993</v>
      </c>
      <c r="I12" s="27">
        <v>0</v>
      </c>
      <c r="J12" s="1">
        <v>108</v>
      </c>
    </row>
    <row r="13" spans="2:93" x14ac:dyDescent="0.25">
      <c r="B13" s="27"/>
      <c r="C13" s="1" t="s">
        <v>55</v>
      </c>
      <c r="D13" s="44">
        <v>10</v>
      </c>
      <c r="E13" s="1">
        <v>14</v>
      </c>
      <c r="F13" s="1">
        <v>28</v>
      </c>
      <c r="G13" s="1">
        <v>86</v>
      </c>
      <c r="H13" s="27">
        <v>8.1</v>
      </c>
      <c r="I13" s="27">
        <v>0</v>
      </c>
      <c r="J13" s="1">
        <v>146</v>
      </c>
    </row>
    <row r="14" spans="2:93" x14ac:dyDescent="0.25">
      <c r="B14" s="27"/>
      <c r="C14" s="1" t="s">
        <v>57</v>
      </c>
      <c r="D14" s="44">
        <v>11</v>
      </c>
      <c r="E14" s="1">
        <v>14.1</v>
      </c>
      <c r="F14" s="1">
        <v>28</v>
      </c>
      <c r="G14" s="1">
        <v>73</v>
      </c>
      <c r="H14" s="27">
        <v>8.3000000000000007</v>
      </c>
      <c r="I14" s="27">
        <v>0</v>
      </c>
      <c r="J14" s="1">
        <v>144</v>
      </c>
    </row>
    <row r="15" spans="2:93" x14ac:dyDescent="0.25">
      <c r="B15" s="27"/>
      <c r="C15" s="1" t="s">
        <v>58</v>
      </c>
      <c r="D15" s="44">
        <v>12</v>
      </c>
      <c r="E15" s="1">
        <v>14.1</v>
      </c>
      <c r="F15" s="1">
        <v>28</v>
      </c>
      <c r="G15" s="1">
        <v>82</v>
      </c>
      <c r="H15" s="27">
        <v>8.4</v>
      </c>
      <c r="I15" s="27">
        <v>0</v>
      </c>
      <c r="J15" s="1">
        <v>114</v>
      </c>
    </row>
    <row r="16" spans="2:93" x14ac:dyDescent="0.25">
      <c r="B16" s="27"/>
      <c r="C16" s="1" t="s">
        <v>59</v>
      </c>
      <c r="D16" s="44">
        <v>13</v>
      </c>
      <c r="E16" s="1">
        <v>14.1</v>
      </c>
      <c r="F16" s="1">
        <v>28</v>
      </c>
      <c r="G16" s="1">
        <v>76</v>
      </c>
      <c r="H16" s="27">
        <v>7.9</v>
      </c>
      <c r="I16" s="27">
        <v>0</v>
      </c>
      <c r="J16" s="1">
        <v>126</v>
      </c>
    </row>
    <row r="17" spans="2:29" x14ac:dyDescent="0.25">
      <c r="B17" s="27"/>
      <c r="C17" s="1" t="s">
        <v>56</v>
      </c>
      <c r="D17" s="44">
        <v>14</v>
      </c>
      <c r="E17" s="1">
        <v>14.1</v>
      </c>
      <c r="F17" s="1">
        <v>28</v>
      </c>
      <c r="G17" s="1">
        <v>76</v>
      </c>
      <c r="H17" s="27">
        <v>7.9</v>
      </c>
      <c r="I17" s="27">
        <v>0</v>
      </c>
      <c r="J17" s="1">
        <v>128</v>
      </c>
    </row>
    <row r="18" spans="2:29" x14ac:dyDescent="0.25">
      <c r="B18" s="27"/>
      <c r="C18" s="1" t="s">
        <v>55</v>
      </c>
      <c r="D18" s="45">
        <v>15</v>
      </c>
      <c r="E18" s="1">
        <v>14.1</v>
      </c>
      <c r="F18" s="1">
        <v>28</v>
      </c>
      <c r="G18" s="1">
        <v>76</v>
      </c>
      <c r="H18" s="27">
        <v>7.9</v>
      </c>
      <c r="I18" s="27">
        <v>0</v>
      </c>
      <c r="J18" s="1">
        <v>126</v>
      </c>
    </row>
    <row r="19" spans="2:29" x14ac:dyDescent="0.25">
      <c r="B19" s="40">
        <v>43375</v>
      </c>
      <c r="C19" s="1" t="s">
        <v>55</v>
      </c>
      <c r="D19" s="44">
        <v>1</v>
      </c>
      <c r="E19" s="1">
        <v>14.2</v>
      </c>
      <c r="F19" s="1">
        <v>28</v>
      </c>
      <c r="G19" s="1">
        <v>84</v>
      </c>
      <c r="H19" s="27">
        <v>8.1999999999999993</v>
      </c>
      <c r="I19" s="27">
        <v>0</v>
      </c>
      <c r="J19" s="1">
        <v>124</v>
      </c>
    </row>
    <row r="20" spans="2:29" x14ac:dyDescent="0.25">
      <c r="B20" s="27"/>
      <c r="C20" s="1" t="s">
        <v>58</v>
      </c>
      <c r="D20" s="44">
        <v>2</v>
      </c>
      <c r="E20" s="1">
        <v>13.7</v>
      </c>
      <c r="F20" s="1">
        <v>28</v>
      </c>
      <c r="G20" s="1">
        <v>82</v>
      </c>
      <c r="H20" s="27">
        <v>8.5</v>
      </c>
      <c r="I20" s="27">
        <v>0</v>
      </c>
      <c r="J20" s="1">
        <v>118</v>
      </c>
    </row>
    <row r="21" spans="2:29" x14ac:dyDescent="0.25">
      <c r="B21" s="27"/>
      <c r="C21" s="1" t="s">
        <v>57</v>
      </c>
      <c r="D21" s="44">
        <v>3</v>
      </c>
      <c r="E21" s="1">
        <v>13.5</v>
      </c>
      <c r="F21" s="1">
        <v>28</v>
      </c>
      <c r="G21" s="1">
        <v>80</v>
      </c>
      <c r="H21" s="27">
        <v>8.1999999999999993</v>
      </c>
      <c r="I21" s="27">
        <v>0</v>
      </c>
      <c r="J21" s="1">
        <v>100</v>
      </c>
      <c r="K21" s="3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2:29" x14ac:dyDescent="0.25">
      <c r="B22" s="27"/>
      <c r="C22" s="1" t="s">
        <v>59</v>
      </c>
      <c r="D22" s="44">
        <v>4</v>
      </c>
      <c r="E22" s="1">
        <v>13.3</v>
      </c>
      <c r="F22" s="1">
        <v>28</v>
      </c>
      <c r="G22" s="1">
        <v>80</v>
      </c>
      <c r="H22" s="27">
        <v>7.1</v>
      </c>
      <c r="I22" s="27">
        <v>1</v>
      </c>
      <c r="J22" s="1">
        <v>102</v>
      </c>
      <c r="K22" s="3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 x14ac:dyDescent="0.25">
      <c r="B23" s="27"/>
      <c r="C23" s="1" t="s">
        <v>58</v>
      </c>
      <c r="D23" s="44">
        <v>5</v>
      </c>
      <c r="E23" s="1">
        <v>13.3</v>
      </c>
      <c r="F23" s="1">
        <v>28</v>
      </c>
      <c r="G23" s="1">
        <v>77</v>
      </c>
      <c r="H23" s="27">
        <v>7.8</v>
      </c>
      <c r="I23" s="27">
        <v>0</v>
      </c>
      <c r="J23" s="1">
        <v>122</v>
      </c>
      <c r="K23" s="3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5">
      <c r="B24" s="27"/>
      <c r="C24" s="1" t="s">
        <v>56</v>
      </c>
      <c r="D24" s="44">
        <v>6</v>
      </c>
      <c r="E24" s="1">
        <v>13.3</v>
      </c>
      <c r="F24" s="1">
        <v>28</v>
      </c>
      <c r="G24" s="1">
        <v>78</v>
      </c>
      <c r="H24" s="27">
        <v>9.1</v>
      </c>
      <c r="I24" s="27">
        <v>0</v>
      </c>
      <c r="J24" s="1">
        <v>109</v>
      </c>
      <c r="K24" s="3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2:29" x14ac:dyDescent="0.25">
      <c r="B25" s="27"/>
      <c r="C25" s="1" t="s">
        <v>59</v>
      </c>
      <c r="D25" s="44">
        <v>7</v>
      </c>
      <c r="E25" s="1">
        <v>13.4</v>
      </c>
      <c r="F25" s="1">
        <v>28</v>
      </c>
      <c r="G25" s="1">
        <v>84</v>
      </c>
      <c r="H25" s="27">
        <v>9.4</v>
      </c>
      <c r="I25" s="27">
        <v>0</v>
      </c>
      <c r="J25" s="1">
        <v>125</v>
      </c>
      <c r="K25" s="3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2:29" x14ac:dyDescent="0.25">
      <c r="B26" s="27"/>
      <c r="C26" s="1" t="s">
        <v>57</v>
      </c>
      <c r="D26" s="44">
        <v>8</v>
      </c>
      <c r="E26" s="1">
        <v>13.3</v>
      </c>
      <c r="F26" s="1">
        <v>28</v>
      </c>
      <c r="G26" s="1">
        <v>70</v>
      </c>
      <c r="H26" s="27">
        <v>8.1</v>
      </c>
      <c r="I26" s="27">
        <v>0</v>
      </c>
      <c r="J26" s="1">
        <v>106</v>
      </c>
      <c r="K26" s="3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2:29" x14ac:dyDescent="0.25">
      <c r="B27" s="27"/>
      <c r="C27" s="1" t="s">
        <v>56</v>
      </c>
      <c r="D27" s="44">
        <v>9</v>
      </c>
      <c r="E27" s="1">
        <v>13.4</v>
      </c>
      <c r="F27" s="1">
        <v>28</v>
      </c>
      <c r="G27" s="1">
        <v>74</v>
      </c>
      <c r="H27" s="27">
        <v>8.6</v>
      </c>
      <c r="I27" s="27">
        <v>0</v>
      </c>
      <c r="J27" s="1">
        <v>96</v>
      </c>
      <c r="K27" s="3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2:29" x14ac:dyDescent="0.25">
      <c r="B28" s="27"/>
      <c r="C28" s="1" t="s">
        <v>55</v>
      </c>
      <c r="D28" s="44">
        <v>10</v>
      </c>
      <c r="E28" s="1">
        <v>13.3</v>
      </c>
      <c r="F28" s="1">
        <v>28</v>
      </c>
      <c r="G28" s="1">
        <v>79</v>
      </c>
      <c r="H28" s="27">
        <v>9.1999999999999993</v>
      </c>
      <c r="I28" s="27">
        <v>1</v>
      </c>
      <c r="J28" s="1">
        <v>119</v>
      </c>
      <c r="K28" s="3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2:29" x14ac:dyDescent="0.25">
      <c r="B29" s="27"/>
      <c r="C29" s="1" t="s">
        <v>57</v>
      </c>
      <c r="D29" s="44">
        <v>11</v>
      </c>
      <c r="E29" s="1">
        <v>13.3</v>
      </c>
      <c r="F29" s="1">
        <v>28</v>
      </c>
      <c r="G29" s="1">
        <v>78</v>
      </c>
      <c r="H29" s="27">
        <v>9</v>
      </c>
      <c r="I29" s="27">
        <v>0</v>
      </c>
      <c r="J29" s="1">
        <v>112</v>
      </c>
      <c r="K29" s="3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2:29" x14ac:dyDescent="0.25">
      <c r="B30" s="27"/>
      <c r="C30" s="1" t="s">
        <v>58</v>
      </c>
      <c r="D30" s="44">
        <v>12</v>
      </c>
      <c r="E30" s="1">
        <v>13.3</v>
      </c>
      <c r="F30" s="1">
        <v>28</v>
      </c>
      <c r="G30" s="1">
        <v>83</v>
      </c>
      <c r="H30" s="27">
        <v>8</v>
      </c>
      <c r="I30" s="27">
        <v>0</v>
      </c>
      <c r="J30" s="1">
        <v>120</v>
      </c>
      <c r="K30" s="3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2:29" x14ac:dyDescent="0.25">
      <c r="B31" s="27"/>
      <c r="C31" s="1" t="s">
        <v>59</v>
      </c>
      <c r="D31" s="44">
        <v>13</v>
      </c>
      <c r="E31" s="1">
        <v>13.3</v>
      </c>
      <c r="F31" s="1">
        <v>28</v>
      </c>
      <c r="G31" s="1">
        <v>81</v>
      </c>
      <c r="H31" s="27">
        <v>8.4</v>
      </c>
      <c r="I31" s="27">
        <v>0</v>
      </c>
      <c r="J31" s="1">
        <v>83</v>
      </c>
      <c r="K31" s="3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2:29" x14ac:dyDescent="0.25">
      <c r="B32" s="28"/>
      <c r="C32" s="1" t="s">
        <v>56</v>
      </c>
      <c r="D32" s="44">
        <v>14</v>
      </c>
      <c r="E32" s="2">
        <v>13.3</v>
      </c>
      <c r="F32" s="1">
        <v>28</v>
      </c>
      <c r="G32" s="1">
        <v>73</v>
      </c>
      <c r="H32" s="27">
        <v>8.4</v>
      </c>
      <c r="I32" s="27">
        <v>0</v>
      </c>
      <c r="J32" s="1">
        <v>133</v>
      </c>
      <c r="K32" s="31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2:29" x14ac:dyDescent="0.25">
      <c r="B33" s="27"/>
      <c r="C33" s="1" t="s">
        <v>55</v>
      </c>
      <c r="D33" s="44">
        <v>15</v>
      </c>
      <c r="E33" s="2">
        <v>13.3</v>
      </c>
      <c r="F33" s="1">
        <v>28</v>
      </c>
      <c r="G33" s="1">
        <v>73</v>
      </c>
      <c r="H33" s="27">
        <v>8.6</v>
      </c>
      <c r="I33" s="27">
        <v>0</v>
      </c>
      <c r="J33" s="1">
        <v>86</v>
      </c>
      <c r="K33" s="31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2:29" x14ac:dyDescent="0.25">
      <c r="B34" s="40">
        <v>43376</v>
      </c>
      <c r="C34" s="1" t="s">
        <v>55</v>
      </c>
      <c r="D34" s="44">
        <v>1</v>
      </c>
      <c r="E34" s="2">
        <v>12.2</v>
      </c>
      <c r="F34" s="2">
        <v>30</v>
      </c>
      <c r="G34" s="1">
        <v>87</v>
      </c>
      <c r="H34" s="27">
        <v>9.3000000000000007</v>
      </c>
      <c r="I34" s="27">
        <v>1</v>
      </c>
      <c r="J34" s="1">
        <v>120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2:29" x14ac:dyDescent="0.25">
      <c r="B35" s="27"/>
      <c r="C35" s="1" t="s">
        <v>58</v>
      </c>
      <c r="D35" s="45">
        <v>2</v>
      </c>
      <c r="E35" s="1">
        <v>12.2</v>
      </c>
      <c r="F35" s="2">
        <v>30</v>
      </c>
      <c r="G35" s="1">
        <v>76</v>
      </c>
      <c r="H35" s="27">
        <v>7.6</v>
      </c>
      <c r="I35" s="27">
        <v>0</v>
      </c>
      <c r="J35" s="1">
        <v>82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2:29" x14ac:dyDescent="0.25">
      <c r="B36" s="27"/>
      <c r="C36" s="1" t="s">
        <v>57</v>
      </c>
      <c r="D36" s="45">
        <v>3</v>
      </c>
      <c r="E36" s="1">
        <v>12.2</v>
      </c>
      <c r="F36" s="2">
        <v>30</v>
      </c>
      <c r="G36" s="1">
        <v>75</v>
      </c>
      <c r="H36" s="27">
        <v>7.6</v>
      </c>
      <c r="I36" s="27">
        <v>0</v>
      </c>
      <c r="J36" s="1">
        <v>124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2:29" x14ac:dyDescent="0.25">
      <c r="B37" s="27"/>
      <c r="C37" s="1" t="s">
        <v>59</v>
      </c>
      <c r="D37" s="45">
        <v>4</v>
      </c>
      <c r="E37" s="1">
        <v>12.2</v>
      </c>
      <c r="F37" s="2">
        <v>30</v>
      </c>
      <c r="G37" s="1">
        <v>80</v>
      </c>
      <c r="H37" s="27">
        <v>8.1</v>
      </c>
      <c r="I37" s="27">
        <v>0</v>
      </c>
      <c r="J37" s="1">
        <v>96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2:29" x14ac:dyDescent="0.25">
      <c r="B38" s="27"/>
      <c r="C38" s="1" t="s">
        <v>58</v>
      </c>
      <c r="D38" s="45">
        <v>5</v>
      </c>
      <c r="E38" s="1">
        <v>12.2</v>
      </c>
      <c r="F38" s="2">
        <v>30</v>
      </c>
      <c r="G38" s="1">
        <v>83</v>
      </c>
      <c r="H38" s="27">
        <v>8.4</v>
      </c>
      <c r="I38" s="27">
        <v>0</v>
      </c>
      <c r="J38" s="1">
        <v>90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2:29" x14ac:dyDescent="0.25">
      <c r="B39" s="27"/>
      <c r="C39" s="1" t="s">
        <v>56</v>
      </c>
      <c r="D39" s="45">
        <v>6</v>
      </c>
      <c r="E39" s="1">
        <v>12.2</v>
      </c>
      <c r="F39" s="2">
        <v>30</v>
      </c>
      <c r="G39" s="1">
        <v>81</v>
      </c>
      <c r="H39" s="27">
        <v>7.3</v>
      </c>
      <c r="I39" s="27">
        <v>0</v>
      </c>
      <c r="J39" s="1">
        <v>100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2:29" x14ac:dyDescent="0.25">
      <c r="B40" s="27"/>
      <c r="C40" s="1" t="s">
        <v>59</v>
      </c>
      <c r="D40" s="45">
        <v>7</v>
      </c>
      <c r="E40" s="1">
        <v>12</v>
      </c>
      <c r="F40" s="2">
        <v>30</v>
      </c>
      <c r="G40" s="1">
        <v>85</v>
      </c>
      <c r="H40" s="27">
        <v>7.8</v>
      </c>
      <c r="I40" s="27">
        <v>1</v>
      </c>
      <c r="J40" s="1">
        <v>98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2:29" x14ac:dyDescent="0.25">
      <c r="B41" s="27"/>
      <c r="C41" s="1" t="s">
        <v>57</v>
      </c>
      <c r="D41" s="45">
        <v>8</v>
      </c>
      <c r="E41" s="1">
        <v>11.9</v>
      </c>
      <c r="F41" s="2">
        <v>30</v>
      </c>
      <c r="G41" s="1">
        <v>73</v>
      </c>
      <c r="H41" s="27">
        <v>7.8</v>
      </c>
      <c r="I41" s="27">
        <v>0</v>
      </c>
      <c r="J41" s="1">
        <v>108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2:29" x14ac:dyDescent="0.25">
      <c r="B42" s="27"/>
      <c r="C42" s="1" t="s">
        <v>56</v>
      </c>
      <c r="D42" s="45">
        <v>9</v>
      </c>
      <c r="E42" s="1">
        <v>11.8</v>
      </c>
      <c r="F42" s="2">
        <v>30</v>
      </c>
      <c r="G42" s="1">
        <v>85</v>
      </c>
      <c r="H42" s="27">
        <v>9</v>
      </c>
      <c r="I42" s="27">
        <v>0</v>
      </c>
      <c r="J42" s="1">
        <v>116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2:29" x14ac:dyDescent="0.25">
      <c r="B43" s="27"/>
      <c r="C43" s="1" t="s">
        <v>55</v>
      </c>
      <c r="D43" s="45">
        <v>10</v>
      </c>
      <c r="E43" s="1">
        <v>12</v>
      </c>
      <c r="F43" s="2">
        <v>30</v>
      </c>
      <c r="G43" s="1">
        <v>69</v>
      </c>
      <c r="H43" s="27">
        <v>8.3000000000000007</v>
      </c>
      <c r="I43" s="27">
        <v>0</v>
      </c>
      <c r="J43" s="1">
        <v>84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2:29" x14ac:dyDescent="0.25">
      <c r="B44" s="27"/>
      <c r="C44" s="1" t="s">
        <v>57</v>
      </c>
      <c r="D44" s="45">
        <v>11</v>
      </c>
      <c r="E44" s="1">
        <v>12</v>
      </c>
      <c r="F44" s="2">
        <v>30</v>
      </c>
      <c r="G44" s="1">
        <v>84</v>
      </c>
      <c r="H44" s="27">
        <v>7.6</v>
      </c>
      <c r="I44" s="27">
        <v>0</v>
      </c>
      <c r="J44" s="1">
        <v>132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29" x14ac:dyDescent="0.25">
      <c r="B45" s="27"/>
      <c r="C45" s="1" t="s">
        <v>58</v>
      </c>
      <c r="D45" s="45">
        <v>12</v>
      </c>
      <c r="E45" s="1">
        <v>12.1</v>
      </c>
      <c r="F45" s="2">
        <v>30</v>
      </c>
      <c r="G45" s="1">
        <v>79</v>
      </c>
      <c r="H45" s="27">
        <v>8.1999999999999993</v>
      </c>
      <c r="I45" s="27">
        <v>1</v>
      </c>
      <c r="J45" s="1">
        <v>82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5">
      <c r="B46" s="27"/>
      <c r="C46" s="1" t="s">
        <v>59</v>
      </c>
      <c r="D46" s="45">
        <v>13</v>
      </c>
      <c r="E46" s="1">
        <v>12</v>
      </c>
      <c r="F46" s="2">
        <v>30</v>
      </c>
      <c r="G46" s="1">
        <v>87</v>
      </c>
      <c r="H46" s="27">
        <v>7.9</v>
      </c>
      <c r="I46" s="27">
        <v>1</v>
      </c>
      <c r="J46" s="1">
        <v>102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2:29" x14ac:dyDescent="0.25">
      <c r="B47" s="27"/>
      <c r="C47" s="1" t="s">
        <v>56</v>
      </c>
      <c r="D47" s="45">
        <v>14</v>
      </c>
      <c r="E47" s="1">
        <v>12</v>
      </c>
      <c r="F47" s="2">
        <v>30</v>
      </c>
      <c r="G47" s="1">
        <v>76</v>
      </c>
      <c r="H47" s="27">
        <v>8.1999999999999993</v>
      </c>
      <c r="I47" s="27">
        <v>0</v>
      </c>
      <c r="J47" s="1">
        <v>114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2:29" x14ac:dyDescent="0.25">
      <c r="B48" s="27"/>
      <c r="C48" s="1" t="s">
        <v>55</v>
      </c>
      <c r="D48" s="44">
        <v>15</v>
      </c>
      <c r="E48" s="1">
        <v>12.2</v>
      </c>
      <c r="F48" s="2">
        <v>30</v>
      </c>
      <c r="G48" s="1">
        <v>78</v>
      </c>
      <c r="H48" s="27">
        <v>8</v>
      </c>
      <c r="I48" s="27">
        <v>0</v>
      </c>
      <c r="J48" s="1">
        <v>40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2:29" x14ac:dyDescent="0.25">
      <c r="B49" s="40">
        <v>43377</v>
      </c>
      <c r="C49" s="1" t="s">
        <v>55</v>
      </c>
      <c r="D49" s="45">
        <v>1</v>
      </c>
      <c r="E49" s="2">
        <v>12</v>
      </c>
      <c r="F49" s="1">
        <v>32</v>
      </c>
      <c r="G49" s="2">
        <v>73</v>
      </c>
      <c r="H49" s="28">
        <v>7.7</v>
      </c>
      <c r="I49" s="27">
        <v>1</v>
      </c>
      <c r="J49" s="1">
        <v>161</v>
      </c>
      <c r="K49" s="3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2:29" x14ac:dyDescent="0.25">
      <c r="B50" s="27"/>
      <c r="C50" s="1" t="s">
        <v>58</v>
      </c>
      <c r="D50" s="45">
        <v>2</v>
      </c>
      <c r="E50" s="2">
        <v>11.6</v>
      </c>
      <c r="F50" s="1">
        <v>32</v>
      </c>
      <c r="G50" s="2">
        <v>80</v>
      </c>
      <c r="H50" s="28">
        <v>8.4</v>
      </c>
      <c r="I50" s="27">
        <v>0</v>
      </c>
      <c r="J50" s="1">
        <v>145</v>
      </c>
      <c r="K50" s="3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2:29" x14ac:dyDescent="0.25">
      <c r="B51" s="27"/>
      <c r="C51" s="1" t="s">
        <v>57</v>
      </c>
      <c r="D51" s="45">
        <v>3</v>
      </c>
      <c r="E51" s="2">
        <v>11.4</v>
      </c>
      <c r="F51" s="1">
        <v>32</v>
      </c>
      <c r="G51" s="2">
        <v>85</v>
      </c>
      <c r="H51" s="28">
        <v>7.9</v>
      </c>
      <c r="I51" s="27">
        <v>0</v>
      </c>
      <c r="J51" s="1">
        <v>140</v>
      </c>
      <c r="K51" s="3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2:29" x14ac:dyDescent="0.25">
      <c r="B52" s="27"/>
      <c r="C52" s="1" t="s">
        <v>59</v>
      </c>
      <c r="D52" s="45">
        <v>4</v>
      </c>
      <c r="E52" s="2">
        <v>11.4</v>
      </c>
      <c r="F52" s="1">
        <v>32</v>
      </c>
      <c r="G52" s="2">
        <v>82</v>
      </c>
      <c r="H52" s="28">
        <v>8.6</v>
      </c>
      <c r="I52" s="27">
        <v>0</v>
      </c>
      <c r="J52" s="1">
        <v>133</v>
      </c>
      <c r="K52" s="31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2:29" x14ac:dyDescent="0.25">
      <c r="B53" s="27"/>
      <c r="C53" s="1" t="s">
        <v>58</v>
      </c>
      <c r="D53" s="45">
        <v>5</v>
      </c>
      <c r="E53" s="2">
        <v>11.4</v>
      </c>
      <c r="F53" s="1">
        <v>32</v>
      </c>
      <c r="G53" s="2">
        <v>82</v>
      </c>
      <c r="H53" s="28">
        <v>8.6</v>
      </c>
      <c r="I53" s="27">
        <v>0</v>
      </c>
      <c r="J53" s="1">
        <v>147</v>
      </c>
      <c r="K53" s="3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2:29" x14ac:dyDescent="0.25">
      <c r="B54" s="27"/>
      <c r="C54" s="1" t="s">
        <v>56</v>
      </c>
      <c r="D54" s="45">
        <v>6</v>
      </c>
      <c r="E54" s="2">
        <v>11.3</v>
      </c>
      <c r="F54" s="1">
        <v>32</v>
      </c>
      <c r="G54" s="2">
        <v>78</v>
      </c>
      <c r="H54" s="28">
        <v>9.1999999999999993</v>
      </c>
      <c r="I54" s="27">
        <v>0</v>
      </c>
      <c r="J54" s="1">
        <v>157</v>
      </c>
      <c r="K54" s="3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2:29" x14ac:dyDescent="0.25">
      <c r="B55" s="27"/>
      <c r="C55" s="1" t="s">
        <v>59</v>
      </c>
      <c r="D55" s="45">
        <v>7</v>
      </c>
      <c r="E55" s="2">
        <v>11.4</v>
      </c>
      <c r="F55" s="1">
        <v>32</v>
      </c>
      <c r="G55" s="2">
        <v>75</v>
      </c>
      <c r="H55" s="28">
        <v>7.8</v>
      </c>
      <c r="I55" s="27">
        <v>1</v>
      </c>
      <c r="J55" s="1">
        <v>152</v>
      </c>
      <c r="K55" s="3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2:29" x14ac:dyDescent="0.25">
      <c r="B56" s="27"/>
      <c r="C56" s="1" t="s">
        <v>57</v>
      </c>
      <c r="D56" s="45">
        <v>8</v>
      </c>
      <c r="E56" s="2">
        <v>11.4</v>
      </c>
      <c r="F56" s="1">
        <v>32</v>
      </c>
      <c r="G56" s="2">
        <v>75</v>
      </c>
      <c r="H56" s="28">
        <v>7.9</v>
      </c>
      <c r="I56" s="27">
        <v>0</v>
      </c>
      <c r="J56" s="1">
        <v>151</v>
      </c>
      <c r="K56" s="3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2:29" x14ac:dyDescent="0.25">
      <c r="B57" s="27"/>
      <c r="C57" s="1" t="s">
        <v>56</v>
      </c>
      <c r="D57" s="45">
        <v>9</v>
      </c>
      <c r="E57" s="2">
        <v>11.4</v>
      </c>
      <c r="F57" s="1">
        <v>32</v>
      </c>
      <c r="G57" s="2">
        <v>74</v>
      </c>
      <c r="H57" s="28">
        <v>7.8</v>
      </c>
      <c r="I57" s="27">
        <v>0</v>
      </c>
      <c r="J57" s="1">
        <v>134</v>
      </c>
      <c r="K57" s="3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2:29" x14ac:dyDescent="0.25">
      <c r="B58" s="27"/>
      <c r="C58" s="1" t="s">
        <v>55</v>
      </c>
      <c r="D58" s="45">
        <v>10</v>
      </c>
      <c r="E58" s="2">
        <v>11.4</v>
      </c>
      <c r="F58" s="1">
        <v>32</v>
      </c>
      <c r="G58" s="2">
        <v>86</v>
      </c>
      <c r="H58" s="28">
        <v>8.1</v>
      </c>
      <c r="I58" s="27">
        <v>0</v>
      </c>
      <c r="J58" s="1">
        <v>139</v>
      </c>
      <c r="K58" s="3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2:29" x14ac:dyDescent="0.25">
      <c r="B59" s="27"/>
      <c r="C59" s="1" t="s">
        <v>57</v>
      </c>
      <c r="D59" s="45">
        <v>11</v>
      </c>
      <c r="E59" s="2">
        <v>11.3</v>
      </c>
      <c r="F59" s="1">
        <v>32</v>
      </c>
      <c r="G59" s="2">
        <v>78</v>
      </c>
      <c r="H59" s="28">
        <v>7.1</v>
      </c>
      <c r="I59" s="27">
        <v>1</v>
      </c>
      <c r="J59" s="1">
        <v>144</v>
      </c>
      <c r="K59" s="3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2:29" x14ac:dyDescent="0.25">
      <c r="B60" s="27"/>
      <c r="C60" s="1" t="s">
        <v>58</v>
      </c>
      <c r="D60" s="45">
        <v>12</v>
      </c>
      <c r="E60" s="2">
        <v>11.4</v>
      </c>
      <c r="F60" s="1">
        <v>32</v>
      </c>
      <c r="G60" s="2">
        <v>79</v>
      </c>
      <c r="H60" s="28">
        <v>8.3000000000000007</v>
      </c>
      <c r="I60" s="27">
        <v>1</v>
      </c>
      <c r="J60" s="1">
        <v>149</v>
      </c>
      <c r="K60" s="3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2:29" x14ac:dyDescent="0.25">
      <c r="B61" s="27"/>
      <c r="C61" s="1" t="s">
        <v>59</v>
      </c>
      <c r="D61" s="45">
        <v>13</v>
      </c>
      <c r="E61" s="2">
        <v>11.4</v>
      </c>
      <c r="F61" s="1">
        <v>32</v>
      </c>
      <c r="G61" s="2">
        <v>82</v>
      </c>
      <c r="H61" s="28">
        <v>8.5</v>
      </c>
      <c r="I61" s="27">
        <v>0</v>
      </c>
      <c r="J61" s="1">
        <v>86</v>
      </c>
      <c r="K61" s="3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2:29" x14ac:dyDescent="0.25">
      <c r="B62" s="27"/>
      <c r="C62" s="1" t="s">
        <v>56</v>
      </c>
      <c r="D62" s="45">
        <v>14</v>
      </c>
      <c r="E62" s="2">
        <v>11.3</v>
      </c>
      <c r="F62" s="1">
        <v>32</v>
      </c>
      <c r="G62" s="2">
        <v>87</v>
      </c>
      <c r="H62" s="28">
        <v>8.1</v>
      </c>
      <c r="I62" s="27">
        <v>0</v>
      </c>
      <c r="J62" s="1">
        <v>80</v>
      </c>
      <c r="K62" s="3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2:29" x14ac:dyDescent="0.25">
      <c r="B63" s="27"/>
      <c r="C63" s="1" t="s">
        <v>55</v>
      </c>
      <c r="D63" s="44">
        <v>15</v>
      </c>
      <c r="E63" s="2">
        <v>11.3</v>
      </c>
      <c r="F63" s="1">
        <v>32</v>
      </c>
      <c r="G63" s="1">
        <v>80</v>
      </c>
      <c r="H63" s="27">
        <v>8.8000000000000007</v>
      </c>
      <c r="I63" s="27">
        <v>0</v>
      </c>
      <c r="J63" s="1">
        <v>72</v>
      </c>
      <c r="K63" s="3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2:29" x14ac:dyDescent="0.25">
      <c r="B64" s="40">
        <v>43378</v>
      </c>
      <c r="C64" s="1" t="s">
        <v>55</v>
      </c>
      <c r="D64" s="45">
        <v>1</v>
      </c>
      <c r="E64" s="2">
        <v>13.3</v>
      </c>
      <c r="F64" s="1">
        <v>30</v>
      </c>
      <c r="G64" s="2">
        <v>74</v>
      </c>
      <c r="H64" s="28">
        <v>8.5</v>
      </c>
      <c r="I64" s="27">
        <v>0</v>
      </c>
      <c r="J64" s="1">
        <v>85</v>
      </c>
      <c r="K64" s="3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2:29" x14ac:dyDescent="0.25">
      <c r="B65" s="27"/>
      <c r="C65" s="1" t="s">
        <v>58</v>
      </c>
      <c r="D65" s="45">
        <v>2</v>
      </c>
      <c r="E65" s="2">
        <v>13</v>
      </c>
      <c r="F65" s="1">
        <v>30</v>
      </c>
      <c r="G65" s="2">
        <v>78</v>
      </c>
      <c r="H65" s="28">
        <v>8.5</v>
      </c>
      <c r="I65" s="27">
        <v>0</v>
      </c>
      <c r="J65" s="1">
        <v>89</v>
      </c>
      <c r="K65" s="3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2:29" x14ac:dyDescent="0.25">
      <c r="B66" s="27"/>
      <c r="C66" s="1" t="s">
        <v>57</v>
      </c>
      <c r="D66" s="45">
        <v>3</v>
      </c>
      <c r="E66" s="2">
        <v>12.9</v>
      </c>
      <c r="F66" s="1">
        <v>30</v>
      </c>
      <c r="G66" s="2">
        <v>87</v>
      </c>
      <c r="H66" s="28">
        <v>7.9</v>
      </c>
      <c r="I66" s="27">
        <v>0</v>
      </c>
      <c r="J66" s="1">
        <v>83</v>
      </c>
      <c r="K66" s="3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2:29" x14ac:dyDescent="0.25">
      <c r="B67" s="27"/>
      <c r="C67" s="1" t="s">
        <v>59</v>
      </c>
      <c r="D67" s="45">
        <v>4</v>
      </c>
      <c r="E67" s="2">
        <v>12.8</v>
      </c>
      <c r="F67" s="1">
        <v>30</v>
      </c>
      <c r="G67" s="2">
        <v>71</v>
      </c>
      <c r="H67" s="28">
        <v>8.1999999999999993</v>
      </c>
      <c r="I67" s="27">
        <v>0</v>
      </c>
      <c r="J67" s="1">
        <v>88</v>
      </c>
      <c r="K67" s="3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2:29" x14ac:dyDescent="0.25">
      <c r="B68" s="27"/>
      <c r="C68" s="1" t="s">
        <v>58</v>
      </c>
      <c r="D68" s="45">
        <v>5</v>
      </c>
      <c r="E68" s="2">
        <v>12.9</v>
      </c>
      <c r="F68" s="1">
        <v>30</v>
      </c>
      <c r="G68" s="2">
        <v>77</v>
      </c>
      <c r="H68" s="28">
        <v>7.8</v>
      </c>
      <c r="I68" s="27">
        <v>0</v>
      </c>
      <c r="J68" s="1">
        <v>85</v>
      </c>
      <c r="K68" s="3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2:29" x14ac:dyDescent="0.25">
      <c r="B69" s="27"/>
      <c r="C69" s="1" t="s">
        <v>56</v>
      </c>
      <c r="D69" s="45">
        <v>6</v>
      </c>
      <c r="E69" s="2">
        <v>12.7</v>
      </c>
      <c r="F69" s="1">
        <v>30</v>
      </c>
      <c r="G69" s="2">
        <v>76</v>
      </c>
      <c r="H69" s="28">
        <v>8.5</v>
      </c>
      <c r="I69" s="27">
        <v>0</v>
      </c>
      <c r="J69" s="1">
        <v>63</v>
      </c>
      <c r="K69" s="3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2:29" x14ac:dyDescent="0.25">
      <c r="B70" s="27"/>
      <c r="C70" s="1" t="s">
        <v>59</v>
      </c>
      <c r="D70" s="45">
        <v>7</v>
      </c>
      <c r="E70" s="2">
        <v>12.9</v>
      </c>
      <c r="F70" s="1">
        <v>30</v>
      </c>
      <c r="G70" s="2">
        <v>78</v>
      </c>
      <c r="H70" s="28">
        <v>8.6999999999999993</v>
      </c>
      <c r="I70" s="27">
        <v>1</v>
      </c>
      <c r="J70" s="1">
        <v>80</v>
      </c>
      <c r="K70" s="3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2:29" x14ac:dyDescent="0.25">
      <c r="B71" s="27"/>
      <c r="C71" s="1" t="s">
        <v>57</v>
      </c>
      <c r="D71" s="45">
        <v>8</v>
      </c>
      <c r="E71" s="2">
        <v>12.8</v>
      </c>
      <c r="F71" s="1">
        <v>30</v>
      </c>
      <c r="G71" s="2">
        <v>73</v>
      </c>
      <c r="H71" s="28">
        <v>8.5</v>
      </c>
      <c r="I71" s="27">
        <v>0</v>
      </c>
      <c r="J71" s="1">
        <v>88</v>
      </c>
      <c r="K71" s="3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2:29" x14ac:dyDescent="0.25">
      <c r="B72" s="27"/>
      <c r="C72" s="1" t="s">
        <v>56</v>
      </c>
      <c r="D72" s="45">
        <v>9</v>
      </c>
      <c r="E72" s="2">
        <v>12.8</v>
      </c>
      <c r="F72" s="1">
        <v>30</v>
      </c>
      <c r="G72" s="2">
        <v>79</v>
      </c>
      <c r="H72" s="28">
        <v>7.6</v>
      </c>
      <c r="I72" s="27">
        <v>0</v>
      </c>
      <c r="J72" s="1">
        <v>61</v>
      </c>
      <c r="K72" s="3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2:29" x14ac:dyDescent="0.25">
      <c r="B73" s="27"/>
      <c r="C73" s="1" t="s">
        <v>55</v>
      </c>
      <c r="D73" s="45">
        <v>10</v>
      </c>
      <c r="E73" s="2">
        <v>12.8</v>
      </c>
      <c r="F73" s="1">
        <v>30</v>
      </c>
      <c r="G73" s="2">
        <v>79</v>
      </c>
      <c r="H73" s="28">
        <v>9.1</v>
      </c>
      <c r="I73" s="27">
        <v>0</v>
      </c>
      <c r="J73" s="1">
        <v>83</v>
      </c>
      <c r="K73" s="3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2:29" x14ac:dyDescent="0.25">
      <c r="B74" s="27"/>
      <c r="C74" s="1" t="s">
        <v>57</v>
      </c>
      <c r="D74" s="45">
        <v>11</v>
      </c>
      <c r="E74" s="2">
        <v>12.7</v>
      </c>
      <c r="F74" s="1">
        <v>30</v>
      </c>
      <c r="G74" s="2">
        <v>81</v>
      </c>
      <c r="H74" s="28">
        <v>9.1999999999999993</v>
      </c>
      <c r="I74" s="27">
        <v>0</v>
      </c>
      <c r="J74" s="1">
        <v>65</v>
      </c>
      <c r="K74" s="3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2:29" x14ac:dyDescent="0.25">
      <c r="B75" s="27"/>
      <c r="C75" s="1" t="s">
        <v>58</v>
      </c>
      <c r="D75" s="45">
        <v>12</v>
      </c>
      <c r="E75" s="2">
        <v>12.8</v>
      </c>
      <c r="F75" s="1">
        <v>30</v>
      </c>
      <c r="G75" s="2">
        <v>88</v>
      </c>
      <c r="H75" s="28">
        <v>8.8000000000000007</v>
      </c>
      <c r="I75" s="27">
        <v>0</v>
      </c>
      <c r="J75" s="1">
        <v>62</v>
      </c>
      <c r="K75" s="3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2:29" x14ac:dyDescent="0.25">
      <c r="B76" s="27"/>
      <c r="C76" s="1" t="s">
        <v>59</v>
      </c>
      <c r="D76" s="45">
        <v>13</v>
      </c>
      <c r="E76" s="2">
        <v>12.8</v>
      </c>
      <c r="F76" s="1">
        <v>30</v>
      </c>
      <c r="G76" s="2">
        <v>78</v>
      </c>
      <c r="H76" s="28">
        <v>8.6999999999999993</v>
      </c>
      <c r="I76" s="27">
        <v>0</v>
      </c>
      <c r="J76" s="1">
        <v>89</v>
      </c>
      <c r="K76" s="3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2:29" x14ac:dyDescent="0.25">
      <c r="B77" s="27"/>
      <c r="C77" s="1" t="s">
        <v>56</v>
      </c>
      <c r="D77" s="45">
        <v>14</v>
      </c>
      <c r="E77" s="2">
        <v>12.8</v>
      </c>
      <c r="F77" s="1">
        <v>30</v>
      </c>
      <c r="G77" s="2">
        <v>80</v>
      </c>
      <c r="H77" s="28">
        <v>9.1999999999999993</v>
      </c>
      <c r="I77" s="27">
        <v>1</v>
      </c>
      <c r="J77" s="1">
        <v>108</v>
      </c>
      <c r="K77" s="3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2:29" x14ac:dyDescent="0.25">
      <c r="B78" s="27"/>
      <c r="C78" s="1" t="s">
        <v>55</v>
      </c>
      <c r="D78" s="44">
        <v>15</v>
      </c>
      <c r="E78" s="2">
        <v>12.8</v>
      </c>
      <c r="F78" s="1">
        <v>30</v>
      </c>
      <c r="G78" s="1">
        <v>80</v>
      </c>
      <c r="H78" s="27">
        <v>8.5</v>
      </c>
      <c r="I78" s="27">
        <v>0</v>
      </c>
      <c r="J78" s="1">
        <v>87</v>
      </c>
      <c r="K78" s="3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2:29" x14ac:dyDescent="0.25">
      <c r="B79" s="40">
        <v>43379</v>
      </c>
      <c r="C79" s="1" t="s">
        <v>55</v>
      </c>
      <c r="D79" s="45">
        <v>1</v>
      </c>
      <c r="E79" s="2">
        <v>12.2</v>
      </c>
      <c r="F79" s="1">
        <v>30</v>
      </c>
      <c r="G79" s="1">
        <v>77</v>
      </c>
      <c r="H79" s="28">
        <v>9.1</v>
      </c>
      <c r="I79" s="27">
        <v>0</v>
      </c>
      <c r="J79" s="1">
        <v>127</v>
      </c>
    </row>
    <row r="80" spans="2:29" x14ac:dyDescent="0.25">
      <c r="B80" s="27"/>
      <c r="C80" s="1" t="s">
        <v>58</v>
      </c>
      <c r="D80" s="45">
        <v>2</v>
      </c>
      <c r="E80" s="2">
        <v>12</v>
      </c>
      <c r="F80" s="1">
        <v>30</v>
      </c>
      <c r="G80" s="2">
        <v>86</v>
      </c>
      <c r="H80" s="28">
        <v>7.9</v>
      </c>
      <c r="I80" s="27">
        <v>0</v>
      </c>
      <c r="J80" s="1">
        <v>112</v>
      </c>
    </row>
    <row r="81" spans="2:16" x14ac:dyDescent="0.25">
      <c r="B81" s="27"/>
      <c r="C81" s="1" t="s">
        <v>57</v>
      </c>
      <c r="D81" s="45">
        <v>3</v>
      </c>
      <c r="E81" s="2">
        <v>12</v>
      </c>
      <c r="F81" s="1">
        <v>30</v>
      </c>
      <c r="G81" s="2">
        <v>79</v>
      </c>
      <c r="H81" s="28">
        <v>8.1</v>
      </c>
      <c r="I81" s="27">
        <v>0</v>
      </c>
      <c r="J81" s="1">
        <v>100</v>
      </c>
    </row>
    <row r="82" spans="2:16" x14ac:dyDescent="0.25">
      <c r="B82" s="27"/>
      <c r="C82" s="1" t="s">
        <v>59</v>
      </c>
      <c r="D82" s="45">
        <v>4</v>
      </c>
      <c r="E82" s="2">
        <v>11.9</v>
      </c>
      <c r="F82" s="1">
        <v>30</v>
      </c>
      <c r="G82" s="2">
        <v>79</v>
      </c>
      <c r="H82" s="28">
        <v>9</v>
      </c>
      <c r="I82" s="27">
        <v>0</v>
      </c>
      <c r="J82" s="1">
        <v>102</v>
      </c>
    </row>
    <row r="83" spans="2:16" x14ac:dyDescent="0.25">
      <c r="B83" s="27"/>
      <c r="C83" s="1" t="s">
        <v>58</v>
      </c>
      <c r="D83" s="45">
        <v>5</v>
      </c>
      <c r="E83" s="2">
        <v>11.9</v>
      </c>
      <c r="F83" s="1">
        <v>30</v>
      </c>
      <c r="G83" s="2">
        <v>81</v>
      </c>
      <c r="H83" s="28">
        <v>8.3000000000000007</v>
      </c>
      <c r="I83" s="27">
        <v>1</v>
      </c>
      <c r="J83" s="1">
        <v>128</v>
      </c>
    </row>
    <row r="84" spans="2:16" x14ac:dyDescent="0.25">
      <c r="B84" s="27"/>
      <c r="C84" s="1" t="s">
        <v>56</v>
      </c>
      <c r="D84" s="45">
        <v>6</v>
      </c>
      <c r="E84" s="2">
        <v>11.9</v>
      </c>
      <c r="F84" s="1">
        <v>30</v>
      </c>
      <c r="G84" s="2">
        <v>84</v>
      </c>
      <c r="H84" s="28">
        <v>8.5</v>
      </c>
      <c r="I84" s="27">
        <v>0</v>
      </c>
      <c r="J84" s="1">
        <v>112</v>
      </c>
    </row>
    <row r="85" spans="2:16" x14ac:dyDescent="0.25">
      <c r="B85" s="27"/>
      <c r="C85" s="1" t="s">
        <v>59</v>
      </c>
      <c r="D85" s="45">
        <v>7</v>
      </c>
      <c r="E85" s="2">
        <v>11.9</v>
      </c>
      <c r="F85" s="1">
        <v>30</v>
      </c>
      <c r="G85" s="2">
        <v>79</v>
      </c>
      <c r="H85" s="28">
        <v>8.6</v>
      </c>
      <c r="I85" s="27">
        <v>0</v>
      </c>
      <c r="J85" s="1">
        <v>108</v>
      </c>
    </row>
    <row r="86" spans="2:16" x14ac:dyDescent="0.25">
      <c r="B86" s="27"/>
      <c r="C86" s="1" t="s">
        <v>57</v>
      </c>
      <c r="D86" s="45">
        <v>8</v>
      </c>
      <c r="E86" s="2">
        <v>11.9</v>
      </c>
      <c r="F86" s="1">
        <v>30</v>
      </c>
      <c r="G86" s="2">
        <v>79</v>
      </c>
      <c r="H86" s="28">
        <v>8.1</v>
      </c>
      <c r="I86" s="27">
        <v>1</v>
      </c>
      <c r="J86" s="1">
        <v>126</v>
      </c>
    </row>
    <row r="87" spans="2:16" x14ac:dyDescent="0.25">
      <c r="B87" s="27"/>
      <c r="C87" s="1" t="s">
        <v>56</v>
      </c>
      <c r="D87" s="45">
        <v>9</v>
      </c>
      <c r="E87" s="2">
        <v>11.9</v>
      </c>
      <c r="F87" s="1">
        <v>30</v>
      </c>
      <c r="G87" s="2">
        <v>76</v>
      </c>
      <c r="H87" s="28">
        <v>8.8000000000000007</v>
      </c>
      <c r="I87" s="27">
        <v>0</v>
      </c>
      <c r="J87" s="1">
        <v>114</v>
      </c>
    </row>
    <row r="88" spans="2:16" x14ac:dyDescent="0.25">
      <c r="B88" s="27"/>
      <c r="C88" s="1" t="s">
        <v>55</v>
      </c>
      <c r="D88" s="45">
        <v>10</v>
      </c>
      <c r="E88" s="2">
        <v>11.9</v>
      </c>
      <c r="F88" s="1">
        <v>30</v>
      </c>
      <c r="G88" s="2">
        <v>86</v>
      </c>
      <c r="H88" s="28">
        <v>8.8000000000000007</v>
      </c>
      <c r="I88" s="27">
        <v>0</v>
      </c>
      <c r="J88" s="1">
        <v>112</v>
      </c>
    </row>
    <row r="89" spans="2:16" x14ac:dyDescent="0.25">
      <c r="B89" s="27"/>
      <c r="C89" s="1" t="s">
        <v>57</v>
      </c>
      <c r="D89" s="45">
        <v>11</v>
      </c>
      <c r="E89" s="2">
        <v>11.8</v>
      </c>
      <c r="F89" s="1">
        <v>30</v>
      </c>
      <c r="G89" s="2">
        <v>80</v>
      </c>
      <c r="H89" s="28">
        <v>8.1999999999999993</v>
      </c>
      <c r="I89" s="27">
        <v>0</v>
      </c>
      <c r="J89" s="1">
        <v>141</v>
      </c>
    </row>
    <row r="90" spans="2:16" x14ac:dyDescent="0.25">
      <c r="B90" s="27"/>
      <c r="C90" s="1" t="s">
        <v>58</v>
      </c>
      <c r="D90" s="45">
        <v>12</v>
      </c>
      <c r="E90" s="2">
        <v>11.9</v>
      </c>
      <c r="F90" s="1">
        <v>30</v>
      </c>
      <c r="G90" s="2">
        <v>80</v>
      </c>
      <c r="H90" s="28">
        <v>8.1</v>
      </c>
      <c r="I90" s="27">
        <v>0</v>
      </c>
      <c r="J90" s="1">
        <v>109</v>
      </c>
    </row>
    <row r="91" spans="2:16" x14ac:dyDescent="0.25">
      <c r="B91" s="27"/>
      <c r="C91" s="1" t="s">
        <v>59</v>
      </c>
      <c r="D91" s="45">
        <v>13</v>
      </c>
      <c r="E91" s="2">
        <v>11.9</v>
      </c>
      <c r="F91" s="1">
        <v>30</v>
      </c>
      <c r="G91" s="2">
        <v>84</v>
      </c>
      <c r="H91" s="28">
        <v>7.5</v>
      </c>
      <c r="I91" s="27">
        <v>0</v>
      </c>
      <c r="J91" s="1">
        <v>133</v>
      </c>
    </row>
    <row r="92" spans="2:16" x14ac:dyDescent="0.25">
      <c r="B92" s="27"/>
      <c r="C92" s="1" t="s">
        <v>56</v>
      </c>
      <c r="D92" s="45">
        <v>14</v>
      </c>
      <c r="E92" s="2">
        <v>11.9</v>
      </c>
      <c r="F92" s="1">
        <v>30</v>
      </c>
      <c r="G92" s="2">
        <v>74</v>
      </c>
      <c r="H92" s="28">
        <v>8.6</v>
      </c>
      <c r="I92" s="27">
        <v>0</v>
      </c>
      <c r="J92" s="1">
        <v>105</v>
      </c>
    </row>
    <row r="93" spans="2:16" x14ac:dyDescent="0.25">
      <c r="B93" s="27"/>
      <c r="C93" s="1" t="s">
        <v>55</v>
      </c>
      <c r="D93" s="44">
        <v>15</v>
      </c>
      <c r="E93" s="2">
        <v>11.9</v>
      </c>
      <c r="F93" s="1">
        <v>30</v>
      </c>
      <c r="G93" s="1">
        <v>80</v>
      </c>
      <c r="H93" s="27">
        <v>7.6</v>
      </c>
      <c r="I93" s="27">
        <v>0</v>
      </c>
      <c r="J93" s="1">
        <v>130</v>
      </c>
    </row>
    <row r="94" spans="2:16" x14ac:dyDescent="0.25">
      <c r="B94" s="40">
        <v>43380</v>
      </c>
      <c r="C94" s="1" t="s">
        <v>55</v>
      </c>
      <c r="D94" s="45">
        <v>1</v>
      </c>
      <c r="E94" s="2">
        <v>12.9</v>
      </c>
      <c r="F94" s="1">
        <v>29</v>
      </c>
      <c r="G94" s="2">
        <v>82</v>
      </c>
      <c r="H94" s="28">
        <v>7.2</v>
      </c>
      <c r="I94" s="27">
        <v>0</v>
      </c>
      <c r="J94" s="1">
        <v>83</v>
      </c>
      <c r="K94" s="31"/>
      <c r="L94" s="5"/>
      <c r="M94" s="5"/>
      <c r="N94" s="5"/>
      <c r="O94" s="5"/>
      <c r="P94" s="5"/>
    </row>
    <row r="95" spans="2:16" x14ac:dyDescent="0.25">
      <c r="B95" s="27"/>
      <c r="C95" s="1" t="s">
        <v>58</v>
      </c>
      <c r="D95" s="45">
        <v>2</v>
      </c>
      <c r="E95" s="2">
        <v>12.9</v>
      </c>
      <c r="F95" s="1">
        <v>29</v>
      </c>
      <c r="G95" s="2">
        <v>84</v>
      </c>
      <c r="H95" s="28">
        <v>7.4</v>
      </c>
      <c r="I95" s="27">
        <v>0</v>
      </c>
      <c r="J95" s="1">
        <v>86</v>
      </c>
      <c r="K95" s="6"/>
      <c r="L95" s="5"/>
      <c r="M95" s="5"/>
      <c r="N95" s="5"/>
      <c r="O95" s="5"/>
      <c r="P95" s="5"/>
    </row>
    <row r="96" spans="2:16" x14ac:dyDescent="0.25">
      <c r="B96" s="27"/>
      <c r="C96" s="1" t="s">
        <v>57</v>
      </c>
      <c r="D96" s="45">
        <v>3</v>
      </c>
      <c r="E96" s="2">
        <v>12.9</v>
      </c>
      <c r="F96" s="1">
        <v>29</v>
      </c>
      <c r="G96" s="2">
        <v>82</v>
      </c>
      <c r="H96" s="28">
        <v>7.2</v>
      </c>
      <c r="I96" s="27">
        <v>0</v>
      </c>
      <c r="J96" s="1">
        <v>94</v>
      </c>
      <c r="K96" s="6"/>
      <c r="L96" s="5"/>
      <c r="M96" s="5"/>
      <c r="N96" s="5"/>
      <c r="O96" s="5"/>
      <c r="P96" s="5"/>
    </row>
    <row r="97" spans="2:16" x14ac:dyDescent="0.25">
      <c r="B97" s="27"/>
      <c r="C97" s="1" t="s">
        <v>59</v>
      </c>
      <c r="D97" s="45">
        <v>4</v>
      </c>
      <c r="E97" s="2">
        <v>12.9</v>
      </c>
      <c r="F97" s="1">
        <v>29</v>
      </c>
      <c r="G97" s="2">
        <v>74</v>
      </c>
      <c r="H97" s="28">
        <v>7.6</v>
      </c>
      <c r="I97" s="27">
        <v>0</v>
      </c>
      <c r="J97" s="1">
        <v>84</v>
      </c>
      <c r="K97" s="6"/>
      <c r="L97" s="5"/>
      <c r="M97" s="5"/>
      <c r="N97" s="5"/>
      <c r="O97" s="5"/>
      <c r="P97" s="5"/>
    </row>
    <row r="98" spans="2:16" x14ac:dyDescent="0.25">
      <c r="B98" s="27"/>
      <c r="C98" s="1" t="s">
        <v>58</v>
      </c>
      <c r="D98" s="45">
        <v>5</v>
      </c>
      <c r="E98" s="2">
        <v>12.9</v>
      </c>
      <c r="F98" s="1">
        <v>29</v>
      </c>
      <c r="G98" s="2">
        <v>79</v>
      </c>
      <c r="H98" s="28">
        <v>7.1</v>
      </c>
      <c r="I98" s="27">
        <v>1</v>
      </c>
      <c r="J98" s="1">
        <v>72</v>
      </c>
      <c r="K98" s="6"/>
      <c r="L98" s="5"/>
      <c r="M98" s="5"/>
      <c r="N98" s="5"/>
      <c r="O98" s="5"/>
      <c r="P98" s="5"/>
    </row>
    <row r="99" spans="2:16" x14ac:dyDescent="0.25">
      <c r="B99" s="27"/>
      <c r="C99" s="1" t="s">
        <v>56</v>
      </c>
      <c r="D99" s="45">
        <v>6</v>
      </c>
      <c r="E99" s="2">
        <v>12.9</v>
      </c>
      <c r="F99" s="1">
        <v>29</v>
      </c>
      <c r="G99" s="2">
        <v>78</v>
      </c>
      <c r="H99" s="28">
        <v>7.6</v>
      </c>
      <c r="I99" s="27">
        <v>0</v>
      </c>
      <c r="J99" s="1">
        <v>74</v>
      </c>
      <c r="K99" s="6"/>
      <c r="L99" s="5"/>
      <c r="M99" s="5"/>
      <c r="N99" s="5"/>
      <c r="O99" s="5"/>
      <c r="P99" s="5"/>
    </row>
    <row r="100" spans="2:16" x14ac:dyDescent="0.25">
      <c r="B100" s="27"/>
      <c r="C100" s="1" t="s">
        <v>59</v>
      </c>
      <c r="D100" s="45">
        <v>7</v>
      </c>
      <c r="E100" s="2">
        <v>12.9</v>
      </c>
      <c r="F100" s="1">
        <v>29</v>
      </c>
      <c r="G100" s="2">
        <v>82</v>
      </c>
      <c r="H100" s="28">
        <v>7.2</v>
      </c>
      <c r="I100" s="27">
        <v>0</v>
      </c>
      <c r="J100" s="1">
        <v>70</v>
      </c>
      <c r="K100" s="6"/>
      <c r="L100" s="5"/>
      <c r="M100" s="5"/>
      <c r="N100" s="5"/>
      <c r="O100" s="5"/>
      <c r="P100" s="5"/>
    </row>
    <row r="101" spans="2:16" x14ac:dyDescent="0.25">
      <c r="B101" s="27"/>
      <c r="C101" s="1" t="s">
        <v>57</v>
      </c>
      <c r="D101" s="45">
        <v>8</v>
      </c>
      <c r="E101" s="2">
        <v>12.9</v>
      </c>
      <c r="F101" s="1">
        <v>29</v>
      </c>
      <c r="G101" s="2">
        <v>79</v>
      </c>
      <c r="H101" s="28">
        <v>8.1</v>
      </c>
      <c r="I101" s="27">
        <v>0</v>
      </c>
      <c r="J101" s="1">
        <v>76</v>
      </c>
      <c r="K101" s="6"/>
      <c r="L101" s="5"/>
      <c r="M101" s="5"/>
      <c r="N101" s="5"/>
      <c r="O101" s="5"/>
      <c r="P101" s="5"/>
    </row>
    <row r="102" spans="2:16" x14ac:dyDescent="0.25">
      <c r="B102" s="27"/>
      <c r="C102" s="1" t="s">
        <v>56</v>
      </c>
      <c r="D102" s="45">
        <v>9</v>
      </c>
      <c r="E102" s="2">
        <v>12.9</v>
      </c>
      <c r="F102" s="1">
        <v>29</v>
      </c>
      <c r="G102" s="2">
        <v>75</v>
      </c>
      <c r="H102" s="28">
        <v>7.9</v>
      </c>
      <c r="I102" s="27">
        <v>0</v>
      </c>
      <c r="J102" s="1">
        <v>77</v>
      </c>
      <c r="K102" s="6"/>
      <c r="L102" s="5"/>
      <c r="M102" s="5"/>
      <c r="N102" s="5"/>
      <c r="O102" s="5"/>
      <c r="P102" s="5"/>
    </row>
    <row r="103" spans="2:16" x14ac:dyDescent="0.25">
      <c r="B103" s="27"/>
      <c r="C103" s="1" t="s">
        <v>55</v>
      </c>
      <c r="D103" s="45">
        <v>10</v>
      </c>
      <c r="E103" s="2">
        <v>12.9</v>
      </c>
      <c r="F103" s="1">
        <v>29</v>
      </c>
      <c r="G103" s="2">
        <v>72</v>
      </c>
      <c r="H103" s="28">
        <v>8.4</v>
      </c>
      <c r="I103" s="27">
        <v>0</v>
      </c>
      <c r="J103" s="1">
        <v>78</v>
      </c>
      <c r="K103" s="6"/>
      <c r="L103" s="5"/>
      <c r="M103" s="5"/>
      <c r="N103" s="5"/>
      <c r="O103" s="5"/>
      <c r="P103" s="5"/>
    </row>
    <row r="104" spans="2:16" x14ac:dyDescent="0.25">
      <c r="B104" s="27"/>
      <c r="C104" s="1" t="s">
        <v>57</v>
      </c>
      <c r="D104" s="45">
        <v>11</v>
      </c>
      <c r="E104" s="2">
        <v>12.9</v>
      </c>
      <c r="F104" s="1">
        <v>29</v>
      </c>
      <c r="G104" s="2">
        <v>74</v>
      </c>
      <c r="H104" s="28">
        <v>7.7</v>
      </c>
      <c r="I104" s="27">
        <v>0</v>
      </c>
      <c r="J104" s="1">
        <v>72</v>
      </c>
      <c r="K104" s="6"/>
      <c r="L104" s="5"/>
      <c r="M104" s="5"/>
      <c r="N104" s="5"/>
      <c r="O104" s="5"/>
      <c r="P104" s="5"/>
    </row>
    <row r="105" spans="2:16" x14ac:dyDescent="0.25">
      <c r="B105" s="27"/>
      <c r="C105" s="1" t="s">
        <v>58</v>
      </c>
      <c r="D105" s="45">
        <v>12</v>
      </c>
      <c r="E105" s="2">
        <v>12.9</v>
      </c>
      <c r="F105" s="1">
        <v>29</v>
      </c>
      <c r="G105" s="2">
        <v>75</v>
      </c>
      <c r="H105" s="28">
        <v>7.8</v>
      </c>
      <c r="I105" s="27">
        <v>0</v>
      </c>
      <c r="J105" s="1">
        <v>80</v>
      </c>
      <c r="K105" s="6"/>
      <c r="L105" s="5"/>
      <c r="M105" s="5"/>
      <c r="N105" s="5"/>
      <c r="O105" s="5"/>
      <c r="P105" s="5"/>
    </row>
    <row r="106" spans="2:16" x14ac:dyDescent="0.25">
      <c r="B106" s="27"/>
      <c r="C106" s="1" t="s">
        <v>59</v>
      </c>
      <c r="D106" s="45">
        <v>13</v>
      </c>
      <c r="E106" s="2">
        <v>12.9</v>
      </c>
      <c r="F106" s="1">
        <v>29</v>
      </c>
      <c r="G106" s="2">
        <v>72</v>
      </c>
      <c r="H106" s="28">
        <v>7.3</v>
      </c>
      <c r="I106" s="27">
        <v>0</v>
      </c>
      <c r="J106" s="1">
        <v>76</v>
      </c>
      <c r="K106" s="6"/>
      <c r="L106" s="5"/>
      <c r="M106" s="5"/>
      <c r="N106" s="5"/>
      <c r="O106" s="5"/>
      <c r="P106" s="5"/>
    </row>
    <row r="107" spans="2:16" x14ac:dyDescent="0.25">
      <c r="B107" s="27"/>
      <c r="C107" s="1" t="s">
        <v>56</v>
      </c>
      <c r="D107" s="45">
        <v>14</v>
      </c>
      <c r="E107" s="2">
        <v>12.9</v>
      </c>
      <c r="F107" s="1">
        <v>29</v>
      </c>
      <c r="G107" s="2">
        <v>83</v>
      </c>
      <c r="H107" s="28">
        <v>7.3</v>
      </c>
      <c r="I107" s="27">
        <v>0</v>
      </c>
      <c r="J107" s="1">
        <v>78</v>
      </c>
      <c r="K107" s="6"/>
      <c r="L107" s="5"/>
      <c r="M107" s="5"/>
      <c r="N107" s="5"/>
      <c r="O107" s="5"/>
      <c r="P107" s="5"/>
    </row>
    <row r="108" spans="2:16" x14ac:dyDescent="0.25">
      <c r="B108" s="27"/>
      <c r="C108" s="1" t="s">
        <v>55</v>
      </c>
      <c r="D108" s="44">
        <v>15</v>
      </c>
      <c r="E108" s="2">
        <v>12.9</v>
      </c>
      <c r="F108" s="1">
        <v>29</v>
      </c>
      <c r="G108" s="1">
        <v>80</v>
      </c>
      <c r="H108" s="27">
        <v>8.1999999999999993</v>
      </c>
      <c r="I108" s="27">
        <v>1</v>
      </c>
      <c r="J108" s="1">
        <v>110</v>
      </c>
      <c r="K108" s="31"/>
      <c r="L108" s="5"/>
      <c r="M108" s="5"/>
      <c r="N108" s="5"/>
      <c r="O108" s="5"/>
      <c r="P108" s="5"/>
    </row>
    <row r="109" spans="2:16" x14ac:dyDescent="0.25">
      <c r="B109" s="40">
        <v>43381</v>
      </c>
      <c r="C109" s="1" t="s">
        <v>55</v>
      </c>
      <c r="D109" s="45">
        <v>1</v>
      </c>
      <c r="E109" s="2">
        <v>14.1</v>
      </c>
      <c r="F109" s="1">
        <v>29</v>
      </c>
      <c r="G109" s="2">
        <v>88</v>
      </c>
      <c r="H109" s="28">
        <v>7.2</v>
      </c>
      <c r="I109" s="27">
        <v>0</v>
      </c>
      <c r="J109" s="1">
        <v>150</v>
      </c>
      <c r="K109" s="6"/>
      <c r="L109" s="5"/>
      <c r="M109" s="5"/>
      <c r="N109" s="5"/>
      <c r="O109" s="5"/>
      <c r="P109" s="5"/>
    </row>
    <row r="110" spans="2:16" x14ac:dyDescent="0.25">
      <c r="B110" s="27"/>
      <c r="C110" s="1" t="s">
        <v>58</v>
      </c>
      <c r="D110" s="45">
        <v>2</v>
      </c>
      <c r="E110" s="2">
        <v>14</v>
      </c>
      <c r="F110" s="1">
        <v>29</v>
      </c>
      <c r="G110" s="2">
        <v>75</v>
      </c>
      <c r="H110" s="28">
        <v>8.6999999999999993</v>
      </c>
      <c r="I110" s="27">
        <v>0</v>
      </c>
      <c r="J110" s="1">
        <v>125</v>
      </c>
      <c r="K110" s="6"/>
      <c r="L110" s="5"/>
      <c r="M110" s="5"/>
      <c r="N110" s="5"/>
      <c r="O110" s="5"/>
      <c r="P110" s="5"/>
    </row>
    <row r="111" spans="2:16" x14ac:dyDescent="0.25">
      <c r="B111" s="27"/>
      <c r="C111" s="1" t="s">
        <v>57</v>
      </c>
      <c r="D111" s="45">
        <v>3</v>
      </c>
      <c r="E111" s="2">
        <v>14</v>
      </c>
      <c r="F111" s="1">
        <v>29</v>
      </c>
      <c r="G111" s="2">
        <v>76</v>
      </c>
      <c r="H111" s="28">
        <v>7.6</v>
      </c>
      <c r="I111" s="27">
        <v>0</v>
      </c>
      <c r="J111" s="1">
        <v>129</v>
      </c>
      <c r="K111" s="6"/>
      <c r="L111" s="5"/>
      <c r="M111" s="5"/>
      <c r="N111" s="5"/>
      <c r="O111" s="5"/>
      <c r="P111" s="5"/>
    </row>
    <row r="112" spans="2:16" x14ac:dyDescent="0.25">
      <c r="B112" s="27"/>
      <c r="C112" s="1" t="s">
        <v>59</v>
      </c>
      <c r="D112" s="45">
        <v>4</v>
      </c>
      <c r="E112" s="2">
        <v>14</v>
      </c>
      <c r="F112" s="1">
        <v>29</v>
      </c>
      <c r="G112" s="2">
        <v>87</v>
      </c>
      <c r="H112" s="28">
        <v>7.5</v>
      </c>
      <c r="I112" s="27">
        <v>0</v>
      </c>
      <c r="J112" s="1">
        <v>130</v>
      </c>
      <c r="K112" s="6"/>
      <c r="L112" s="5"/>
      <c r="M112" s="5"/>
      <c r="N112" s="5"/>
      <c r="O112" s="5"/>
      <c r="P112" s="5"/>
    </row>
    <row r="113" spans="2:16" x14ac:dyDescent="0.25">
      <c r="B113" s="27"/>
      <c r="C113" s="1" t="s">
        <v>58</v>
      </c>
      <c r="D113" s="45">
        <v>5</v>
      </c>
      <c r="E113" s="2">
        <v>14</v>
      </c>
      <c r="F113" s="1">
        <v>29</v>
      </c>
      <c r="G113" s="2">
        <v>84</v>
      </c>
      <c r="H113" s="28">
        <v>7.2</v>
      </c>
      <c r="I113" s="27">
        <v>0</v>
      </c>
      <c r="J113" s="1">
        <v>119</v>
      </c>
      <c r="K113" s="6"/>
      <c r="L113" s="5"/>
      <c r="M113" s="5"/>
      <c r="N113" s="5"/>
      <c r="O113" s="5"/>
      <c r="P113" s="5"/>
    </row>
    <row r="114" spans="2:16" x14ac:dyDescent="0.25">
      <c r="B114" s="27"/>
      <c r="C114" s="1" t="s">
        <v>56</v>
      </c>
      <c r="D114" s="45">
        <v>6</v>
      </c>
      <c r="E114" s="2">
        <v>14</v>
      </c>
      <c r="F114" s="1">
        <v>29</v>
      </c>
      <c r="G114" s="2">
        <v>88</v>
      </c>
      <c r="H114" s="28">
        <v>7.5</v>
      </c>
      <c r="I114" s="27">
        <v>0</v>
      </c>
      <c r="J114" s="1">
        <v>145</v>
      </c>
      <c r="K114" s="6"/>
      <c r="L114" s="5"/>
      <c r="M114" s="5"/>
      <c r="N114" s="5"/>
      <c r="O114" s="5"/>
      <c r="P114" s="5"/>
    </row>
    <row r="115" spans="2:16" x14ac:dyDescent="0.25">
      <c r="B115" s="27"/>
      <c r="C115" s="1" t="s">
        <v>59</v>
      </c>
      <c r="D115" s="45">
        <v>7</v>
      </c>
      <c r="E115" s="2">
        <v>13.9</v>
      </c>
      <c r="F115" s="1">
        <v>29</v>
      </c>
      <c r="G115" s="2">
        <v>79</v>
      </c>
      <c r="H115" s="28">
        <v>7.9</v>
      </c>
      <c r="I115" s="27">
        <v>0</v>
      </c>
      <c r="J115" s="1">
        <v>155</v>
      </c>
      <c r="K115" s="6"/>
      <c r="L115" s="5"/>
      <c r="M115" s="5"/>
      <c r="N115" s="5"/>
      <c r="O115" s="5"/>
      <c r="P115" s="5"/>
    </row>
    <row r="116" spans="2:16" x14ac:dyDescent="0.25">
      <c r="B116" s="27"/>
      <c r="C116" s="1" t="s">
        <v>57</v>
      </c>
      <c r="D116" s="45">
        <v>8</v>
      </c>
      <c r="E116" s="2">
        <v>13.9</v>
      </c>
      <c r="F116" s="1">
        <v>29</v>
      </c>
      <c r="G116" s="2">
        <v>73</v>
      </c>
      <c r="H116" s="28">
        <v>8.3000000000000007</v>
      </c>
      <c r="I116" s="27">
        <v>1</v>
      </c>
      <c r="J116" s="1">
        <v>130</v>
      </c>
      <c r="K116" s="6"/>
      <c r="L116" s="5"/>
      <c r="M116" s="5"/>
      <c r="N116" s="5"/>
      <c r="O116" s="5"/>
      <c r="P116" s="5"/>
    </row>
    <row r="117" spans="2:16" x14ac:dyDescent="0.25">
      <c r="B117" s="27"/>
      <c r="C117" s="1" t="s">
        <v>56</v>
      </c>
      <c r="D117" s="45">
        <v>9</v>
      </c>
      <c r="E117" s="2">
        <v>13.9</v>
      </c>
      <c r="F117" s="1">
        <v>29</v>
      </c>
      <c r="G117" s="2">
        <v>78</v>
      </c>
      <c r="H117" s="28">
        <v>7.5</v>
      </c>
      <c r="I117" s="27">
        <v>0</v>
      </c>
      <c r="J117" s="1">
        <v>117</v>
      </c>
      <c r="K117" s="6"/>
      <c r="L117" s="5"/>
      <c r="M117" s="5"/>
      <c r="N117" s="5"/>
      <c r="O117" s="5"/>
      <c r="P117" s="5"/>
    </row>
    <row r="118" spans="2:16" x14ac:dyDescent="0.25">
      <c r="B118" s="27"/>
      <c r="C118" s="1" t="s">
        <v>55</v>
      </c>
      <c r="D118" s="45">
        <v>10</v>
      </c>
      <c r="E118" s="2">
        <v>13.9</v>
      </c>
      <c r="F118" s="1">
        <v>29</v>
      </c>
      <c r="G118" s="2">
        <v>72</v>
      </c>
      <c r="H118" s="28">
        <v>8.3000000000000007</v>
      </c>
      <c r="I118" s="27">
        <v>1</v>
      </c>
      <c r="J118" s="1">
        <v>139</v>
      </c>
      <c r="K118" s="6"/>
      <c r="L118" s="5"/>
      <c r="M118" s="5"/>
      <c r="N118" s="5"/>
      <c r="O118" s="5"/>
      <c r="P118" s="5"/>
    </row>
    <row r="119" spans="2:16" x14ac:dyDescent="0.25">
      <c r="B119" s="27"/>
      <c r="C119" s="1" t="s">
        <v>57</v>
      </c>
      <c r="D119" s="45">
        <v>11</v>
      </c>
      <c r="E119" s="2">
        <v>13.9</v>
      </c>
      <c r="F119" s="1">
        <v>29</v>
      </c>
      <c r="G119" s="2">
        <v>75</v>
      </c>
      <c r="H119" s="28">
        <v>7.8</v>
      </c>
      <c r="I119" s="27">
        <v>0</v>
      </c>
      <c r="J119" s="1">
        <v>151</v>
      </c>
      <c r="K119" s="6"/>
      <c r="L119" s="5"/>
      <c r="M119" s="5"/>
      <c r="N119" s="5"/>
      <c r="O119" s="5"/>
      <c r="P119" s="5"/>
    </row>
    <row r="120" spans="2:16" x14ac:dyDescent="0.25">
      <c r="B120" s="27"/>
      <c r="C120" s="1" t="s">
        <v>58</v>
      </c>
      <c r="D120" s="45">
        <v>12</v>
      </c>
      <c r="E120" s="2">
        <v>13.9</v>
      </c>
      <c r="F120" s="1">
        <v>29</v>
      </c>
      <c r="G120" s="2">
        <v>77</v>
      </c>
      <c r="H120" s="28">
        <v>7.9</v>
      </c>
      <c r="I120" s="27">
        <v>0</v>
      </c>
      <c r="J120" s="1">
        <v>142</v>
      </c>
      <c r="K120" s="6"/>
      <c r="L120" s="5"/>
      <c r="M120" s="5"/>
      <c r="N120" s="5"/>
      <c r="O120" s="5"/>
      <c r="P120" s="5"/>
    </row>
    <row r="121" spans="2:16" x14ac:dyDescent="0.25">
      <c r="B121" s="27"/>
      <c r="C121" s="1" t="s">
        <v>59</v>
      </c>
      <c r="D121" s="45">
        <v>13</v>
      </c>
      <c r="E121" s="2">
        <v>13.9</v>
      </c>
      <c r="F121" s="1">
        <v>29</v>
      </c>
      <c r="G121" s="2">
        <v>72</v>
      </c>
      <c r="H121" s="28">
        <v>8.8000000000000007</v>
      </c>
      <c r="I121" s="27">
        <v>0</v>
      </c>
      <c r="J121" s="1">
        <v>118</v>
      </c>
      <c r="K121" s="6"/>
      <c r="L121" s="5"/>
      <c r="N121" s="5"/>
      <c r="O121" s="5"/>
      <c r="P121" s="5"/>
    </row>
    <row r="122" spans="2:16" x14ac:dyDescent="0.25">
      <c r="B122" s="27"/>
      <c r="C122" s="1" t="s">
        <v>56</v>
      </c>
      <c r="D122" s="45">
        <v>14</v>
      </c>
      <c r="E122" s="2">
        <v>13.9</v>
      </c>
      <c r="F122" s="1">
        <v>29</v>
      </c>
      <c r="G122" s="2">
        <v>75</v>
      </c>
      <c r="H122" s="28">
        <v>8.6</v>
      </c>
      <c r="I122" s="27">
        <v>0</v>
      </c>
      <c r="J122" s="1">
        <v>126</v>
      </c>
      <c r="K122" s="6"/>
      <c r="L122" s="5"/>
      <c r="N122" s="5"/>
      <c r="O122" s="5"/>
      <c r="P122" s="5"/>
    </row>
    <row r="123" spans="2:16" x14ac:dyDescent="0.25">
      <c r="B123" s="27"/>
      <c r="C123" s="1" t="s">
        <v>55</v>
      </c>
      <c r="D123" s="44">
        <v>15</v>
      </c>
      <c r="E123" s="2">
        <v>13.9</v>
      </c>
      <c r="F123" s="1">
        <v>29</v>
      </c>
      <c r="G123" s="1">
        <v>82</v>
      </c>
      <c r="H123" s="27">
        <v>8.1999999999999993</v>
      </c>
      <c r="I123" s="27">
        <v>0</v>
      </c>
      <c r="J123" s="1">
        <v>80</v>
      </c>
      <c r="K123" s="31"/>
      <c r="L123" s="5"/>
      <c r="N123" s="5"/>
      <c r="O123" s="5"/>
      <c r="P123" s="5"/>
    </row>
    <row r="124" spans="2:16" x14ac:dyDescent="0.25">
      <c r="B124" s="40">
        <v>43382</v>
      </c>
      <c r="C124" s="1" t="s">
        <v>55</v>
      </c>
      <c r="D124" s="45">
        <v>1</v>
      </c>
      <c r="E124" s="2">
        <v>13.8</v>
      </c>
      <c r="F124" s="1">
        <v>29</v>
      </c>
      <c r="G124" s="2">
        <v>94</v>
      </c>
      <c r="H124" s="28">
        <v>7.9</v>
      </c>
      <c r="I124" s="27">
        <v>0</v>
      </c>
      <c r="J124" s="1">
        <v>161</v>
      </c>
      <c r="K124" s="6"/>
      <c r="L124" s="5"/>
      <c r="N124" s="5"/>
      <c r="O124" s="5"/>
      <c r="P124" s="5"/>
    </row>
    <row r="125" spans="2:16" x14ac:dyDescent="0.25">
      <c r="B125" s="27"/>
      <c r="C125" s="1" t="s">
        <v>58</v>
      </c>
      <c r="D125" s="45">
        <v>2</v>
      </c>
      <c r="E125" s="2">
        <v>13.2</v>
      </c>
      <c r="F125" s="1">
        <v>29</v>
      </c>
      <c r="G125" s="2">
        <v>84</v>
      </c>
      <c r="H125" s="28">
        <v>8.1</v>
      </c>
      <c r="I125" s="27">
        <v>0</v>
      </c>
      <c r="J125" s="1">
        <v>145</v>
      </c>
      <c r="K125" s="6"/>
      <c r="L125" s="5"/>
      <c r="N125" s="5"/>
      <c r="O125" s="5"/>
      <c r="P125" s="5"/>
    </row>
    <row r="126" spans="2:16" x14ac:dyDescent="0.25">
      <c r="B126" s="27"/>
      <c r="C126" s="1" t="s">
        <v>57</v>
      </c>
      <c r="D126" s="45">
        <v>3</v>
      </c>
      <c r="E126" s="2">
        <v>14</v>
      </c>
      <c r="F126" s="1">
        <v>29</v>
      </c>
      <c r="G126" s="2">
        <v>92</v>
      </c>
      <c r="H126" s="28">
        <v>7.9</v>
      </c>
      <c r="I126" s="27">
        <v>1</v>
      </c>
      <c r="J126" s="1">
        <v>140</v>
      </c>
      <c r="K126" s="6"/>
      <c r="L126" s="5"/>
      <c r="N126" s="5"/>
      <c r="O126" s="5"/>
      <c r="P126" s="5"/>
    </row>
    <row r="127" spans="2:16" x14ac:dyDescent="0.25">
      <c r="B127" s="27"/>
      <c r="C127" s="1" t="s">
        <v>59</v>
      </c>
      <c r="D127" s="45">
        <v>4</v>
      </c>
      <c r="E127" s="2">
        <v>14</v>
      </c>
      <c r="F127" s="1">
        <v>29</v>
      </c>
      <c r="G127" s="2">
        <v>97</v>
      </c>
      <c r="H127" s="28">
        <v>8.3000000000000007</v>
      </c>
      <c r="I127" s="27">
        <v>0</v>
      </c>
      <c r="J127" s="1">
        <v>133</v>
      </c>
      <c r="K127" s="6"/>
      <c r="L127" s="5"/>
      <c r="N127" s="5"/>
      <c r="O127" s="5"/>
      <c r="P127" s="5"/>
    </row>
    <row r="128" spans="2:16" x14ac:dyDescent="0.25">
      <c r="B128" s="27"/>
      <c r="C128" s="1" t="s">
        <v>58</v>
      </c>
      <c r="D128" s="45">
        <v>5</v>
      </c>
      <c r="E128" s="2">
        <v>14</v>
      </c>
      <c r="F128" s="1">
        <v>29</v>
      </c>
      <c r="G128" s="2">
        <v>95</v>
      </c>
      <c r="H128" s="28">
        <v>8</v>
      </c>
      <c r="I128" s="27">
        <v>0</v>
      </c>
      <c r="J128" s="1">
        <v>147</v>
      </c>
      <c r="K128" s="6"/>
      <c r="L128" s="5"/>
      <c r="N128" s="5"/>
      <c r="O128" s="5"/>
      <c r="P128" s="5"/>
    </row>
    <row r="129" spans="2:16" x14ac:dyDescent="0.25">
      <c r="B129" s="27"/>
      <c r="C129" s="1" t="s">
        <v>56</v>
      </c>
      <c r="D129" s="45">
        <v>6</v>
      </c>
      <c r="E129" s="2">
        <v>14</v>
      </c>
      <c r="F129" s="1">
        <v>29</v>
      </c>
      <c r="G129" s="2">
        <v>94</v>
      </c>
      <c r="H129" s="28">
        <v>8</v>
      </c>
      <c r="I129" s="27">
        <v>0</v>
      </c>
      <c r="J129" s="1">
        <v>157</v>
      </c>
      <c r="K129" s="6"/>
      <c r="L129" s="5"/>
      <c r="N129" s="5"/>
      <c r="O129" s="5"/>
      <c r="P129" s="5"/>
    </row>
    <row r="130" spans="2:16" x14ac:dyDescent="0.25">
      <c r="B130" s="27"/>
      <c r="C130" s="1" t="s">
        <v>59</v>
      </c>
      <c r="D130" s="45">
        <v>7</v>
      </c>
      <c r="E130" s="2">
        <v>14</v>
      </c>
      <c r="F130" s="1">
        <v>29</v>
      </c>
      <c r="G130" s="2">
        <v>93</v>
      </c>
      <c r="H130" s="28">
        <v>8</v>
      </c>
      <c r="I130" s="27">
        <v>0</v>
      </c>
      <c r="J130" s="1">
        <v>152</v>
      </c>
      <c r="K130" s="6"/>
      <c r="L130" s="5"/>
      <c r="N130" s="5"/>
      <c r="O130" s="5"/>
      <c r="P130" s="5"/>
    </row>
    <row r="131" spans="2:16" x14ac:dyDescent="0.25">
      <c r="B131" s="27"/>
      <c r="C131" s="1" t="s">
        <v>57</v>
      </c>
      <c r="D131" s="45">
        <v>8</v>
      </c>
      <c r="E131" s="2">
        <v>14.1</v>
      </c>
      <c r="F131" s="1">
        <v>29</v>
      </c>
      <c r="G131" s="2">
        <v>92</v>
      </c>
      <c r="H131" s="28">
        <v>7.8</v>
      </c>
      <c r="I131" s="27">
        <v>0</v>
      </c>
      <c r="J131" s="1">
        <v>151</v>
      </c>
      <c r="K131" s="6"/>
      <c r="L131" s="5"/>
      <c r="N131" s="5"/>
      <c r="O131" s="5"/>
      <c r="P131" s="5"/>
    </row>
    <row r="132" spans="2:16" x14ac:dyDescent="0.25">
      <c r="B132" s="27"/>
      <c r="C132" s="1" t="s">
        <v>56</v>
      </c>
      <c r="D132" s="45">
        <v>9</v>
      </c>
      <c r="E132" s="2">
        <v>14</v>
      </c>
      <c r="F132" s="1">
        <v>29</v>
      </c>
      <c r="G132" s="2">
        <v>92</v>
      </c>
      <c r="H132" s="28">
        <v>7.9</v>
      </c>
      <c r="I132" s="27">
        <v>1</v>
      </c>
      <c r="J132" s="1">
        <v>134</v>
      </c>
      <c r="K132" s="6"/>
      <c r="L132" s="5"/>
      <c r="N132" s="5"/>
      <c r="O132" s="5"/>
      <c r="P132" s="5"/>
    </row>
    <row r="133" spans="2:16" x14ac:dyDescent="0.25">
      <c r="B133" s="27"/>
      <c r="C133" s="1" t="s">
        <v>55</v>
      </c>
      <c r="D133" s="45">
        <v>10</v>
      </c>
      <c r="E133" s="2">
        <v>14</v>
      </c>
      <c r="F133" s="1">
        <v>29</v>
      </c>
      <c r="G133" s="2">
        <v>82</v>
      </c>
      <c r="H133" s="28">
        <v>7.1</v>
      </c>
      <c r="I133" s="27">
        <v>0</v>
      </c>
      <c r="J133" s="1">
        <v>139</v>
      </c>
      <c r="K133" s="6"/>
      <c r="L133" s="5"/>
      <c r="N133" s="5"/>
      <c r="O133" s="5"/>
      <c r="P133" s="5"/>
    </row>
    <row r="134" spans="2:16" x14ac:dyDescent="0.25">
      <c r="B134" s="27"/>
      <c r="C134" s="1" t="s">
        <v>57</v>
      </c>
      <c r="D134" s="45">
        <v>11</v>
      </c>
      <c r="E134" s="2">
        <v>14</v>
      </c>
      <c r="F134" s="1">
        <v>29</v>
      </c>
      <c r="G134" s="2">
        <v>88</v>
      </c>
      <c r="H134" s="28">
        <v>7.6</v>
      </c>
      <c r="I134" s="27">
        <v>0</v>
      </c>
      <c r="J134" s="1">
        <v>144</v>
      </c>
      <c r="K134" s="6"/>
      <c r="L134" s="5"/>
      <c r="N134" s="5"/>
      <c r="O134" s="5"/>
      <c r="P134" s="5"/>
    </row>
    <row r="135" spans="2:16" x14ac:dyDescent="0.25">
      <c r="B135" s="27"/>
      <c r="C135" s="1" t="s">
        <v>58</v>
      </c>
      <c r="D135" s="45">
        <v>12</v>
      </c>
      <c r="E135" s="2">
        <v>13.9</v>
      </c>
      <c r="F135" s="1">
        <v>29</v>
      </c>
      <c r="G135" s="2">
        <v>87</v>
      </c>
      <c r="H135" s="28">
        <v>7.6</v>
      </c>
      <c r="I135" s="27">
        <v>0</v>
      </c>
      <c r="J135" s="1">
        <v>99</v>
      </c>
      <c r="K135" s="6"/>
      <c r="L135" s="5"/>
      <c r="N135" s="5"/>
      <c r="O135" s="5"/>
      <c r="P135" s="5"/>
    </row>
    <row r="136" spans="2:16" x14ac:dyDescent="0.25">
      <c r="B136" s="27"/>
      <c r="C136" s="1" t="s">
        <v>59</v>
      </c>
      <c r="D136" s="45">
        <v>13</v>
      </c>
      <c r="E136" s="2">
        <v>13.9</v>
      </c>
      <c r="F136" s="1">
        <v>29</v>
      </c>
      <c r="G136" s="2">
        <v>79</v>
      </c>
      <c r="H136" s="28">
        <v>7.8</v>
      </c>
      <c r="I136" s="27">
        <v>0</v>
      </c>
      <c r="J136" s="1">
        <v>86</v>
      </c>
      <c r="K136" s="6"/>
      <c r="L136" s="5"/>
      <c r="N136" s="5"/>
      <c r="O136" s="5"/>
      <c r="P136" s="5"/>
    </row>
    <row r="137" spans="2:16" x14ac:dyDescent="0.25">
      <c r="B137" s="27"/>
      <c r="C137" s="1" t="s">
        <v>56</v>
      </c>
      <c r="D137" s="45">
        <v>14</v>
      </c>
      <c r="E137" s="2">
        <v>13.9</v>
      </c>
      <c r="F137" s="1">
        <v>29</v>
      </c>
      <c r="G137" s="2">
        <v>89</v>
      </c>
      <c r="H137" s="28">
        <v>7.7</v>
      </c>
      <c r="I137" s="27">
        <v>0</v>
      </c>
      <c r="J137" s="1">
        <v>80</v>
      </c>
      <c r="K137" s="6"/>
      <c r="L137" s="5"/>
      <c r="N137" s="5"/>
      <c r="O137" s="5"/>
      <c r="P137" s="5"/>
    </row>
    <row r="138" spans="2:16" x14ac:dyDescent="0.25">
      <c r="B138" s="27"/>
      <c r="C138" s="1" t="s">
        <v>55</v>
      </c>
      <c r="D138" s="44">
        <v>15</v>
      </c>
      <c r="E138" s="2">
        <v>13.9</v>
      </c>
      <c r="F138" s="1">
        <v>29</v>
      </c>
      <c r="G138" s="1">
        <v>76</v>
      </c>
      <c r="H138" s="27">
        <v>8.1</v>
      </c>
      <c r="I138" s="27">
        <v>0</v>
      </c>
      <c r="J138" s="1">
        <v>84</v>
      </c>
      <c r="K138" s="31"/>
      <c r="L138" s="5"/>
      <c r="N138" s="5"/>
      <c r="O138" s="5"/>
      <c r="P138" s="5"/>
    </row>
    <row r="139" spans="2:16" x14ac:dyDescent="0.25">
      <c r="B139" s="40">
        <v>43383</v>
      </c>
      <c r="C139" s="1" t="s">
        <v>55</v>
      </c>
      <c r="D139" s="45">
        <v>1</v>
      </c>
      <c r="E139" s="2">
        <v>13.5</v>
      </c>
      <c r="F139" s="1">
        <v>30</v>
      </c>
      <c r="G139" s="2">
        <v>90</v>
      </c>
      <c r="H139" s="28">
        <v>7.8</v>
      </c>
      <c r="I139" s="27">
        <v>0</v>
      </c>
      <c r="J139" s="1">
        <v>90</v>
      </c>
      <c r="K139" s="6"/>
      <c r="L139" s="5"/>
      <c r="M139" s="5"/>
      <c r="N139" s="5"/>
      <c r="O139" s="5"/>
      <c r="P139" s="5"/>
    </row>
    <row r="140" spans="2:16" x14ac:dyDescent="0.25">
      <c r="B140" s="27"/>
      <c r="C140" s="1" t="s">
        <v>58</v>
      </c>
      <c r="D140" s="45">
        <v>2</v>
      </c>
      <c r="E140" s="2">
        <v>13.5</v>
      </c>
      <c r="F140" s="1">
        <v>30</v>
      </c>
      <c r="G140" s="2">
        <v>82</v>
      </c>
      <c r="H140" s="28">
        <v>7.1</v>
      </c>
      <c r="I140" s="27">
        <v>0</v>
      </c>
      <c r="J140" s="1">
        <v>91</v>
      </c>
      <c r="K140" s="6"/>
      <c r="L140" s="5"/>
      <c r="M140" s="5"/>
      <c r="N140" s="5"/>
      <c r="O140" s="5"/>
      <c r="P140" s="5"/>
    </row>
    <row r="141" spans="2:16" x14ac:dyDescent="0.25">
      <c r="B141" s="27"/>
      <c r="C141" s="1" t="s">
        <v>57</v>
      </c>
      <c r="D141" s="45">
        <v>3</v>
      </c>
      <c r="E141" s="2">
        <v>13.5</v>
      </c>
      <c r="F141" s="1">
        <v>30</v>
      </c>
      <c r="G141" s="2">
        <v>90</v>
      </c>
      <c r="H141" s="28">
        <v>7.9</v>
      </c>
      <c r="I141" s="27">
        <v>1</v>
      </c>
      <c r="J141" s="1">
        <v>80</v>
      </c>
      <c r="K141" s="6"/>
      <c r="L141" s="5"/>
      <c r="M141" s="5"/>
      <c r="N141" s="5"/>
      <c r="O141" s="5"/>
      <c r="P141" s="5"/>
    </row>
    <row r="142" spans="2:16" x14ac:dyDescent="0.25">
      <c r="B142" s="27"/>
      <c r="C142" s="1" t="s">
        <v>59</v>
      </c>
      <c r="D142" s="45">
        <v>4</v>
      </c>
      <c r="E142" s="2">
        <v>13.5</v>
      </c>
      <c r="F142" s="1">
        <v>30</v>
      </c>
      <c r="G142" s="2">
        <v>93</v>
      </c>
      <c r="H142" s="28">
        <v>8.1</v>
      </c>
      <c r="I142" s="27">
        <v>0</v>
      </c>
      <c r="J142" s="1">
        <v>78</v>
      </c>
      <c r="K142" s="6"/>
      <c r="L142" s="5"/>
      <c r="M142" s="5"/>
      <c r="N142" s="5"/>
      <c r="O142" s="5"/>
      <c r="P142" s="5"/>
    </row>
    <row r="143" spans="2:16" x14ac:dyDescent="0.25">
      <c r="B143" s="27"/>
      <c r="C143" s="1" t="s">
        <v>58</v>
      </c>
      <c r="D143" s="45">
        <v>5</v>
      </c>
      <c r="E143" s="2">
        <v>13.5</v>
      </c>
      <c r="F143" s="1">
        <v>30</v>
      </c>
      <c r="G143" s="2">
        <v>92</v>
      </c>
      <c r="H143" s="28">
        <v>8</v>
      </c>
      <c r="I143" s="27">
        <v>0</v>
      </c>
      <c r="J143" s="1">
        <v>81</v>
      </c>
      <c r="K143" s="6"/>
      <c r="L143" s="5"/>
      <c r="M143" s="5"/>
      <c r="N143" s="5"/>
      <c r="O143" s="5"/>
      <c r="P143" s="5"/>
    </row>
    <row r="144" spans="2:16" x14ac:dyDescent="0.25">
      <c r="B144" s="27"/>
      <c r="C144" s="1" t="s">
        <v>56</v>
      </c>
      <c r="D144" s="45">
        <v>6</v>
      </c>
      <c r="E144" s="2">
        <v>13.5</v>
      </c>
      <c r="F144" s="1">
        <v>30</v>
      </c>
      <c r="G144" s="2">
        <v>93</v>
      </c>
      <c r="H144" s="28">
        <v>8</v>
      </c>
      <c r="I144" s="27">
        <v>1</v>
      </c>
      <c r="J144" s="1">
        <v>92</v>
      </c>
      <c r="K144" s="6"/>
      <c r="L144" s="5"/>
      <c r="M144" s="5"/>
      <c r="N144" s="5"/>
      <c r="O144" s="5"/>
      <c r="P144" s="5"/>
    </row>
    <row r="145" spans="2:16" x14ac:dyDescent="0.25">
      <c r="B145" s="27"/>
      <c r="C145" s="1" t="s">
        <v>59</v>
      </c>
      <c r="D145" s="45">
        <v>7</v>
      </c>
      <c r="E145" s="2">
        <v>13.5</v>
      </c>
      <c r="F145" s="1">
        <v>30</v>
      </c>
      <c r="G145" s="2">
        <v>88</v>
      </c>
      <c r="H145" s="28">
        <v>7.7</v>
      </c>
      <c r="I145" s="27">
        <v>0</v>
      </c>
      <c r="J145" s="1">
        <v>79</v>
      </c>
      <c r="K145" s="6"/>
      <c r="L145" s="5"/>
      <c r="M145" s="5"/>
      <c r="N145" s="5"/>
      <c r="O145" s="5"/>
      <c r="P145" s="5"/>
    </row>
    <row r="146" spans="2:16" x14ac:dyDescent="0.25">
      <c r="B146" s="27"/>
      <c r="C146" s="1" t="s">
        <v>57</v>
      </c>
      <c r="D146" s="45">
        <v>8</v>
      </c>
      <c r="E146" s="2">
        <v>13.5</v>
      </c>
      <c r="F146" s="1">
        <v>30</v>
      </c>
      <c r="G146" s="2">
        <v>88</v>
      </c>
      <c r="H146" s="28">
        <v>7.8</v>
      </c>
      <c r="I146" s="27">
        <v>1</v>
      </c>
      <c r="J146" s="1">
        <v>87</v>
      </c>
      <c r="K146" s="6"/>
      <c r="L146" s="5"/>
      <c r="M146" s="5"/>
      <c r="N146" s="5"/>
      <c r="O146" s="5"/>
      <c r="P146" s="5"/>
    </row>
    <row r="147" spans="2:16" x14ac:dyDescent="0.25">
      <c r="B147" s="27"/>
      <c r="C147" s="1" t="s">
        <v>56</v>
      </c>
      <c r="D147" s="45">
        <v>9</v>
      </c>
      <c r="E147" s="2">
        <v>13.4</v>
      </c>
      <c r="F147" s="1">
        <v>30</v>
      </c>
      <c r="G147" s="2">
        <v>73</v>
      </c>
      <c r="H147" s="28">
        <v>6.4</v>
      </c>
      <c r="I147" s="27">
        <v>0</v>
      </c>
      <c r="J147" s="1">
        <v>92</v>
      </c>
      <c r="K147" s="6"/>
      <c r="L147" s="5"/>
      <c r="M147" s="5"/>
      <c r="N147" s="5"/>
      <c r="O147" s="5"/>
      <c r="P147" s="5"/>
    </row>
    <row r="148" spans="2:16" x14ac:dyDescent="0.25">
      <c r="B148" s="27"/>
      <c r="C148" s="1" t="s">
        <v>55</v>
      </c>
      <c r="D148" s="45">
        <v>10</v>
      </c>
      <c r="E148" s="2">
        <v>13.4</v>
      </c>
      <c r="F148" s="1">
        <v>30</v>
      </c>
      <c r="G148" s="2">
        <v>78</v>
      </c>
      <c r="H148" s="28">
        <v>6.8</v>
      </c>
      <c r="I148" s="27">
        <v>0</v>
      </c>
      <c r="J148" s="1">
        <v>91</v>
      </c>
      <c r="K148" s="6"/>
      <c r="L148" s="5"/>
      <c r="M148" s="5"/>
      <c r="N148" s="5"/>
      <c r="O148" s="5"/>
      <c r="P148" s="5"/>
    </row>
    <row r="149" spans="2:16" x14ac:dyDescent="0.25">
      <c r="B149" s="27"/>
      <c r="C149" s="1" t="s">
        <v>57</v>
      </c>
      <c r="D149" s="45">
        <v>11</v>
      </c>
      <c r="E149" s="2">
        <v>13.4</v>
      </c>
      <c r="F149" s="1">
        <v>30</v>
      </c>
      <c r="G149" s="2">
        <v>88</v>
      </c>
      <c r="H149" s="28">
        <v>7.7</v>
      </c>
      <c r="I149" s="27">
        <v>0</v>
      </c>
      <c r="J149" s="1">
        <v>88</v>
      </c>
      <c r="K149" s="6"/>
      <c r="L149" s="5"/>
      <c r="M149" s="5"/>
      <c r="N149" s="5"/>
      <c r="O149" s="5"/>
      <c r="P149" s="5"/>
    </row>
    <row r="150" spans="2:16" x14ac:dyDescent="0.25">
      <c r="B150" s="27"/>
      <c r="C150" s="1" t="s">
        <v>58</v>
      </c>
      <c r="D150" s="45">
        <v>12</v>
      </c>
      <c r="E150" s="2">
        <v>13.4</v>
      </c>
      <c r="F150" s="1">
        <v>30</v>
      </c>
      <c r="G150" s="2">
        <v>86</v>
      </c>
      <c r="H150" s="28">
        <v>7.6</v>
      </c>
      <c r="I150" s="27">
        <v>0</v>
      </c>
      <c r="J150" s="1">
        <v>98</v>
      </c>
      <c r="K150" s="6"/>
      <c r="L150" s="5"/>
      <c r="M150" s="5"/>
      <c r="N150" s="5"/>
      <c r="O150" s="5"/>
      <c r="P150" s="5"/>
    </row>
    <row r="151" spans="2:16" x14ac:dyDescent="0.25">
      <c r="B151" s="27"/>
      <c r="C151" s="1" t="s">
        <v>59</v>
      </c>
      <c r="D151" s="45">
        <v>13</v>
      </c>
      <c r="E151" s="2">
        <v>13.4</v>
      </c>
      <c r="F151" s="1">
        <v>30</v>
      </c>
      <c r="G151" s="2">
        <v>90</v>
      </c>
      <c r="H151" s="28">
        <v>7.8</v>
      </c>
      <c r="I151" s="27">
        <v>0</v>
      </c>
      <c r="J151" s="1">
        <v>148</v>
      </c>
      <c r="K151" s="6"/>
      <c r="L151" s="5"/>
      <c r="M151" s="5"/>
      <c r="N151" s="5"/>
      <c r="O151" s="5"/>
      <c r="P151" s="5"/>
    </row>
    <row r="152" spans="2:16" x14ac:dyDescent="0.25">
      <c r="B152" s="27"/>
      <c r="C152" s="1" t="s">
        <v>56</v>
      </c>
      <c r="D152" s="45">
        <v>14</v>
      </c>
      <c r="E152" s="2">
        <v>13.3</v>
      </c>
      <c r="F152" s="1">
        <v>30</v>
      </c>
      <c r="G152" s="2">
        <v>77</v>
      </c>
      <c r="H152" s="28">
        <v>8.5</v>
      </c>
      <c r="I152" s="27">
        <v>0</v>
      </c>
      <c r="J152" s="1">
        <v>88</v>
      </c>
      <c r="K152" s="6"/>
      <c r="L152" s="5"/>
      <c r="M152" s="5"/>
      <c r="N152" s="5"/>
      <c r="O152" s="5"/>
      <c r="P152" s="5"/>
    </row>
    <row r="153" spans="2:16" x14ac:dyDescent="0.25">
      <c r="B153" s="27"/>
      <c r="C153" s="1" t="s">
        <v>55</v>
      </c>
      <c r="D153" s="44">
        <v>15</v>
      </c>
      <c r="E153" s="2">
        <v>13.3</v>
      </c>
      <c r="F153" s="1">
        <v>30</v>
      </c>
      <c r="G153" s="1">
        <v>81</v>
      </c>
      <c r="H153" s="27">
        <v>8</v>
      </c>
      <c r="I153" s="27">
        <v>0</v>
      </c>
      <c r="J153" s="1">
        <v>122</v>
      </c>
      <c r="K153" s="31"/>
      <c r="L153" s="5"/>
      <c r="M153" s="5"/>
      <c r="N153" s="5"/>
      <c r="O153" s="5"/>
      <c r="P153" s="5"/>
    </row>
    <row r="154" spans="2:16" x14ac:dyDescent="0.25">
      <c r="B154" s="40">
        <v>43384</v>
      </c>
      <c r="C154" s="1" t="s">
        <v>55</v>
      </c>
      <c r="D154" s="45">
        <v>1</v>
      </c>
      <c r="E154" s="2">
        <v>13.2</v>
      </c>
      <c r="F154" s="1">
        <v>29</v>
      </c>
      <c r="G154" s="2">
        <v>84</v>
      </c>
      <c r="H154" s="28">
        <v>7.3</v>
      </c>
      <c r="I154" s="27">
        <v>0</v>
      </c>
      <c r="J154" s="1">
        <v>127</v>
      </c>
    </row>
    <row r="155" spans="2:16" x14ac:dyDescent="0.25">
      <c r="B155" s="27"/>
      <c r="C155" s="1" t="s">
        <v>58</v>
      </c>
      <c r="D155" s="45">
        <v>2</v>
      </c>
      <c r="E155" s="2">
        <v>13.2</v>
      </c>
      <c r="F155" s="1">
        <v>29</v>
      </c>
      <c r="G155" s="2">
        <v>77</v>
      </c>
      <c r="H155" s="28">
        <v>8.6999999999999993</v>
      </c>
      <c r="I155" s="27">
        <v>0</v>
      </c>
      <c r="J155" s="1">
        <v>112</v>
      </c>
    </row>
    <row r="156" spans="2:16" x14ac:dyDescent="0.25">
      <c r="B156" s="27"/>
      <c r="C156" s="1" t="s">
        <v>57</v>
      </c>
      <c r="D156" s="45">
        <v>3</v>
      </c>
      <c r="E156" s="2">
        <v>13.2</v>
      </c>
      <c r="F156" s="1">
        <v>29</v>
      </c>
      <c r="G156" s="2">
        <v>80</v>
      </c>
      <c r="H156" s="28">
        <v>8.6999999999999993</v>
      </c>
      <c r="I156" s="27">
        <v>1</v>
      </c>
      <c r="J156" s="1">
        <v>100</v>
      </c>
    </row>
    <row r="157" spans="2:16" x14ac:dyDescent="0.25">
      <c r="B157" s="27"/>
      <c r="C157" s="1" t="s">
        <v>59</v>
      </c>
      <c r="D157" s="45">
        <v>4</v>
      </c>
      <c r="E157" s="2">
        <v>13.2</v>
      </c>
      <c r="F157" s="1">
        <v>29</v>
      </c>
      <c r="G157" s="2">
        <v>86</v>
      </c>
      <c r="H157" s="28">
        <v>7.4</v>
      </c>
      <c r="I157" s="27">
        <v>0</v>
      </c>
      <c r="J157" s="1">
        <v>102</v>
      </c>
    </row>
    <row r="158" spans="2:16" x14ac:dyDescent="0.25">
      <c r="B158" s="27"/>
      <c r="C158" s="1" t="s">
        <v>58</v>
      </c>
      <c r="D158" s="45">
        <v>5</v>
      </c>
      <c r="E158" s="2">
        <v>13.2</v>
      </c>
      <c r="F158" s="1">
        <v>29</v>
      </c>
      <c r="G158" s="2">
        <v>87</v>
      </c>
      <c r="H158" s="28">
        <v>7.6</v>
      </c>
      <c r="I158" s="27">
        <v>0</v>
      </c>
      <c r="J158" s="1">
        <v>128</v>
      </c>
    </row>
    <row r="159" spans="2:16" x14ac:dyDescent="0.25">
      <c r="B159" s="27"/>
      <c r="C159" s="1" t="s">
        <v>56</v>
      </c>
      <c r="D159" s="45">
        <v>6</v>
      </c>
      <c r="E159" s="2">
        <v>13.2</v>
      </c>
      <c r="F159" s="1">
        <v>29</v>
      </c>
      <c r="G159" s="2">
        <v>87</v>
      </c>
      <c r="H159" s="28">
        <v>7.6</v>
      </c>
      <c r="I159" s="27">
        <v>0</v>
      </c>
      <c r="J159" s="1">
        <v>112</v>
      </c>
    </row>
    <row r="160" spans="2:16" x14ac:dyDescent="0.25">
      <c r="B160" s="27"/>
      <c r="C160" s="1" t="s">
        <v>59</v>
      </c>
      <c r="D160" s="45">
        <v>7</v>
      </c>
      <c r="E160" s="2">
        <v>13.2</v>
      </c>
      <c r="F160" s="1">
        <v>29</v>
      </c>
      <c r="G160" s="2">
        <v>84</v>
      </c>
      <c r="H160" s="28">
        <v>7.2</v>
      </c>
      <c r="I160" s="27">
        <v>0</v>
      </c>
      <c r="J160" s="1">
        <v>108</v>
      </c>
    </row>
    <row r="161" spans="2:16" x14ac:dyDescent="0.25">
      <c r="B161" s="27"/>
      <c r="C161" s="1" t="s">
        <v>57</v>
      </c>
      <c r="D161" s="45">
        <v>8</v>
      </c>
      <c r="E161" s="2">
        <v>13.2</v>
      </c>
      <c r="F161" s="1">
        <v>29</v>
      </c>
      <c r="G161" s="2">
        <v>81</v>
      </c>
      <c r="H161" s="28">
        <v>7</v>
      </c>
      <c r="I161" s="27">
        <v>1</v>
      </c>
      <c r="J161" s="1">
        <v>126</v>
      </c>
    </row>
    <row r="162" spans="2:16" x14ac:dyDescent="0.25">
      <c r="B162" s="27"/>
      <c r="C162" s="1" t="s">
        <v>56</v>
      </c>
      <c r="D162" s="45">
        <v>9</v>
      </c>
      <c r="E162" s="2">
        <v>13.2</v>
      </c>
      <c r="F162" s="1">
        <v>29</v>
      </c>
      <c r="G162" s="2">
        <v>70</v>
      </c>
      <c r="H162" s="28">
        <v>8.1</v>
      </c>
      <c r="I162" s="27">
        <v>0</v>
      </c>
      <c r="J162" s="1">
        <v>114</v>
      </c>
    </row>
    <row r="163" spans="2:16" x14ac:dyDescent="0.25">
      <c r="B163" s="27"/>
      <c r="C163" s="1" t="s">
        <v>55</v>
      </c>
      <c r="D163" s="45">
        <v>10</v>
      </c>
      <c r="E163" s="2">
        <v>13.2</v>
      </c>
      <c r="F163" s="1">
        <v>29</v>
      </c>
      <c r="G163" s="2">
        <v>78</v>
      </c>
      <c r="H163" s="28">
        <v>8.6</v>
      </c>
      <c r="I163" s="27">
        <v>0</v>
      </c>
      <c r="J163" s="1">
        <v>112</v>
      </c>
    </row>
    <row r="164" spans="2:16" x14ac:dyDescent="0.25">
      <c r="B164" s="27"/>
      <c r="C164" s="1" t="s">
        <v>57</v>
      </c>
      <c r="D164" s="45">
        <v>11</v>
      </c>
      <c r="E164" s="2">
        <v>13.2</v>
      </c>
      <c r="F164" s="1">
        <v>29</v>
      </c>
      <c r="G164" s="2">
        <v>79</v>
      </c>
      <c r="H164" s="28">
        <v>7.9</v>
      </c>
      <c r="I164" s="27">
        <v>0</v>
      </c>
      <c r="J164" s="1">
        <v>141</v>
      </c>
    </row>
    <row r="165" spans="2:16" x14ac:dyDescent="0.25">
      <c r="B165" s="27"/>
      <c r="C165" s="1" t="s">
        <v>58</v>
      </c>
      <c r="D165" s="45">
        <v>12</v>
      </c>
      <c r="E165" s="2">
        <v>13.2</v>
      </c>
      <c r="F165" s="1">
        <v>29</v>
      </c>
      <c r="G165" s="2">
        <v>83</v>
      </c>
      <c r="H165" s="28">
        <v>7.2</v>
      </c>
      <c r="I165" s="27">
        <v>0</v>
      </c>
      <c r="J165" s="1">
        <v>109</v>
      </c>
    </row>
    <row r="166" spans="2:16" x14ac:dyDescent="0.25">
      <c r="B166" s="27"/>
      <c r="C166" s="1" t="s">
        <v>59</v>
      </c>
      <c r="D166" s="45">
        <v>13</v>
      </c>
      <c r="E166" s="2">
        <v>13.2</v>
      </c>
      <c r="F166" s="1">
        <v>29</v>
      </c>
      <c r="G166" s="2">
        <v>81</v>
      </c>
      <c r="H166" s="28">
        <v>7.1</v>
      </c>
      <c r="I166" s="27">
        <v>0</v>
      </c>
      <c r="J166" s="1">
        <v>133</v>
      </c>
    </row>
    <row r="167" spans="2:16" x14ac:dyDescent="0.25">
      <c r="B167" s="27"/>
      <c r="C167" s="1" t="s">
        <v>56</v>
      </c>
      <c r="D167" s="45">
        <v>14</v>
      </c>
      <c r="E167" s="2">
        <v>13.2</v>
      </c>
      <c r="F167" s="1">
        <v>29</v>
      </c>
      <c r="G167" s="2">
        <v>77</v>
      </c>
      <c r="H167" s="28">
        <v>7.8</v>
      </c>
      <c r="I167" s="27">
        <v>1</v>
      </c>
      <c r="J167" s="1">
        <v>105</v>
      </c>
    </row>
    <row r="168" spans="2:16" x14ac:dyDescent="0.25">
      <c r="B168" s="27"/>
      <c r="C168" s="1" t="s">
        <v>55</v>
      </c>
      <c r="D168" s="44">
        <v>15</v>
      </c>
      <c r="E168" s="2">
        <v>13.2</v>
      </c>
      <c r="F168" s="1">
        <v>29</v>
      </c>
      <c r="G168" s="1">
        <v>79</v>
      </c>
      <c r="H168" s="27">
        <v>8.3000000000000007</v>
      </c>
      <c r="I168" s="27">
        <v>0</v>
      </c>
      <c r="J168" s="1">
        <v>92</v>
      </c>
    </row>
    <row r="169" spans="2:16" x14ac:dyDescent="0.25">
      <c r="B169" s="40">
        <v>43385</v>
      </c>
      <c r="C169" s="1" t="s">
        <v>55</v>
      </c>
      <c r="D169" s="45">
        <v>1</v>
      </c>
      <c r="E169" s="2">
        <v>13.9</v>
      </c>
      <c r="F169" s="1">
        <v>28</v>
      </c>
      <c r="G169" s="2">
        <v>85</v>
      </c>
      <c r="H169" s="28">
        <v>7.4</v>
      </c>
      <c r="I169" s="27">
        <v>0</v>
      </c>
      <c r="J169" s="1">
        <v>73</v>
      </c>
      <c r="K169" s="6"/>
      <c r="L169" s="5"/>
      <c r="M169" s="5"/>
      <c r="N169" s="5"/>
      <c r="O169" s="5"/>
      <c r="P169" s="5"/>
    </row>
    <row r="170" spans="2:16" x14ac:dyDescent="0.25">
      <c r="B170" s="27"/>
      <c r="C170" s="1" t="s">
        <v>58</v>
      </c>
      <c r="D170" s="45">
        <v>2</v>
      </c>
      <c r="E170" s="2">
        <v>13.9</v>
      </c>
      <c r="F170" s="1">
        <v>28</v>
      </c>
      <c r="G170" s="2">
        <v>79</v>
      </c>
      <c r="H170" s="28">
        <v>6</v>
      </c>
      <c r="I170" s="27">
        <v>0</v>
      </c>
      <c r="J170" s="1">
        <v>86</v>
      </c>
      <c r="K170" s="6"/>
      <c r="L170" s="5"/>
      <c r="M170" s="5"/>
      <c r="N170" s="5"/>
      <c r="O170" s="5"/>
      <c r="P170" s="5"/>
    </row>
    <row r="171" spans="2:16" x14ac:dyDescent="0.25">
      <c r="B171" s="27"/>
      <c r="C171" s="1" t="s">
        <v>57</v>
      </c>
      <c r="D171" s="45">
        <v>3</v>
      </c>
      <c r="E171" s="2">
        <v>13.9</v>
      </c>
      <c r="F171" s="1">
        <v>28</v>
      </c>
      <c r="G171" s="2">
        <v>74</v>
      </c>
      <c r="H171" s="28">
        <v>7.4</v>
      </c>
      <c r="I171" s="27">
        <v>0</v>
      </c>
      <c r="J171" s="1">
        <v>84</v>
      </c>
      <c r="K171" s="6"/>
      <c r="L171" s="5"/>
      <c r="M171" s="5"/>
      <c r="N171" s="5"/>
      <c r="O171" s="5"/>
      <c r="P171" s="5"/>
    </row>
    <row r="172" spans="2:16" x14ac:dyDescent="0.25">
      <c r="B172" s="27"/>
      <c r="C172" s="1" t="s">
        <v>59</v>
      </c>
      <c r="D172" s="45">
        <v>4</v>
      </c>
      <c r="E172" s="2">
        <v>13.9</v>
      </c>
      <c r="F172" s="1">
        <v>28</v>
      </c>
      <c r="G172" s="2">
        <v>83</v>
      </c>
      <c r="H172" s="28">
        <v>7.2</v>
      </c>
      <c r="I172" s="27">
        <v>1</v>
      </c>
      <c r="J172" s="1">
        <v>84</v>
      </c>
      <c r="K172" s="6"/>
      <c r="L172" s="5"/>
      <c r="M172" s="5"/>
      <c r="N172" s="5"/>
      <c r="O172" s="5"/>
      <c r="P172" s="5"/>
    </row>
    <row r="173" spans="2:16" x14ac:dyDescent="0.25">
      <c r="B173" s="27"/>
      <c r="C173" s="1" t="s">
        <v>58</v>
      </c>
      <c r="D173" s="45">
        <v>5</v>
      </c>
      <c r="E173" s="2">
        <v>13.9</v>
      </c>
      <c r="F173" s="1">
        <v>28</v>
      </c>
      <c r="G173" s="2">
        <v>86</v>
      </c>
      <c r="H173" s="28">
        <v>7.5</v>
      </c>
      <c r="I173" s="27">
        <v>0</v>
      </c>
      <c r="J173" s="1">
        <v>72</v>
      </c>
      <c r="K173" s="6"/>
      <c r="L173" s="5"/>
      <c r="M173" s="5"/>
      <c r="N173" s="5"/>
      <c r="O173" s="5"/>
      <c r="P173" s="5"/>
    </row>
    <row r="174" spans="2:16" x14ac:dyDescent="0.25">
      <c r="B174" s="27"/>
      <c r="C174" s="1" t="s">
        <v>56</v>
      </c>
      <c r="D174" s="45">
        <v>6</v>
      </c>
      <c r="E174" s="2">
        <v>13.9</v>
      </c>
      <c r="F174" s="1">
        <v>28</v>
      </c>
      <c r="G174" s="2">
        <v>73</v>
      </c>
      <c r="H174" s="28">
        <v>8.5</v>
      </c>
      <c r="I174" s="27">
        <v>0</v>
      </c>
      <c r="J174" s="1">
        <v>74</v>
      </c>
      <c r="K174" s="6"/>
      <c r="L174" s="5"/>
      <c r="M174" s="5"/>
      <c r="N174" s="5"/>
      <c r="O174" s="5"/>
      <c r="P174" s="5"/>
    </row>
    <row r="175" spans="2:16" x14ac:dyDescent="0.25">
      <c r="B175" s="27"/>
      <c r="C175" s="1" t="s">
        <v>59</v>
      </c>
      <c r="D175" s="45">
        <v>7</v>
      </c>
      <c r="E175" s="2">
        <v>13.9</v>
      </c>
      <c r="F175" s="1">
        <v>28</v>
      </c>
      <c r="G175" s="2">
        <v>80</v>
      </c>
      <c r="H175" s="28">
        <v>7.9</v>
      </c>
      <c r="I175" s="27">
        <v>0</v>
      </c>
      <c r="J175" s="1">
        <v>70</v>
      </c>
      <c r="K175" s="6"/>
      <c r="L175" s="5"/>
      <c r="M175" s="5"/>
      <c r="N175" s="5"/>
      <c r="O175" s="5"/>
      <c r="P175" s="5"/>
    </row>
    <row r="176" spans="2:16" x14ac:dyDescent="0.25">
      <c r="B176" s="27"/>
      <c r="C176" s="1" t="s">
        <v>57</v>
      </c>
      <c r="D176" s="45">
        <v>8</v>
      </c>
      <c r="E176" s="2">
        <v>13.8</v>
      </c>
      <c r="F176" s="1">
        <v>28</v>
      </c>
      <c r="G176" s="2">
        <v>77</v>
      </c>
      <c r="H176" s="28">
        <v>7.7</v>
      </c>
      <c r="I176" s="27">
        <v>0</v>
      </c>
      <c r="J176" s="1">
        <v>76</v>
      </c>
      <c r="K176" s="6"/>
      <c r="L176" s="5"/>
      <c r="M176" s="5"/>
      <c r="N176" s="5"/>
      <c r="O176" s="5"/>
      <c r="P176" s="5"/>
    </row>
    <row r="177" spans="2:16" x14ac:dyDescent="0.25">
      <c r="B177" s="27"/>
      <c r="C177" s="1" t="s">
        <v>56</v>
      </c>
      <c r="D177" s="45">
        <v>9</v>
      </c>
      <c r="E177" s="2">
        <v>13.9</v>
      </c>
      <c r="F177" s="1">
        <v>28</v>
      </c>
      <c r="G177" s="2">
        <v>74</v>
      </c>
      <c r="H177" s="28">
        <v>7.4</v>
      </c>
      <c r="I177" s="27">
        <v>0</v>
      </c>
      <c r="J177" s="1">
        <v>77</v>
      </c>
      <c r="K177" s="6"/>
      <c r="L177" s="5"/>
      <c r="M177" s="5"/>
      <c r="N177" s="5"/>
      <c r="O177" s="5"/>
      <c r="P177" s="5"/>
    </row>
    <row r="178" spans="2:16" x14ac:dyDescent="0.25">
      <c r="B178" s="27"/>
      <c r="C178" s="1" t="s">
        <v>55</v>
      </c>
      <c r="D178" s="45">
        <v>10</v>
      </c>
      <c r="E178" s="2">
        <v>13.9</v>
      </c>
      <c r="F178" s="1">
        <v>28</v>
      </c>
      <c r="G178" s="2">
        <v>78</v>
      </c>
      <c r="H178" s="28">
        <v>7.8</v>
      </c>
      <c r="I178" s="27">
        <v>0</v>
      </c>
      <c r="J178" s="1">
        <v>78</v>
      </c>
      <c r="K178" s="6"/>
      <c r="L178" s="5"/>
      <c r="M178" s="5"/>
      <c r="N178" s="5"/>
      <c r="O178" s="5"/>
      <c r="P178" s="5"/>
    </row>
    <row r="179" spans="2:16" x14ac:dyDescent="0.25">
      <c r="B179" s="27"/>
      <c r="C179" s="1" t="s">
        <v>57</v>
      </c>
      <c r="D179" s="45">
        <v>11</v>
      </c>
      <c r="E179" s="2">
        <v>13.9</v>
      </c>
      <c r="F179" s="1">
        <v>28</v>
      </c>
      <c r="G179" s="2">
        <v>76</v>
      </c>
      <c r="H179" s="28">
        <v>8.5</v>
      </c>
      <c r="I179" s="27">
        <v>1</v>
      </c>
      <c r="J179" s="1">
        <v>72</v>
      </c>
      <c r="K179" s="6"/>
      <c r="L179" s="5"/>
      <c r="M179" s="5"/>
      <c r="N179" s="5"/>
      <c r="O179" s="5"/>
      <c r="P179" s="5"/>
    </row>
    <row r="180" spans="2:16" x14ac:dyDescent="0.25">
      <c r="B180" s="27"/>
      <c r="C180" s="1" t="s">
        <v>58</v>
      </c>
      <c r="D180" s="45">
        <v>12</v>
      </c>
      <c r="E180" s="2">
        <v>13.9</v>
      </c>
      <c r="F180" s="1">
        <v>28</v>
      </c>
      <c r="G180" s="2">
        <v>82</v>
      </c>
      <c r="H180" s="28">
        <v>8.1</v>
      </c>
      <c r="I180" s="27">
        <v>0</v>
      </c>
      <c r="J180" s="1">
        <v>80</v>
      </c>
      <c r="K180" s="6"/>
      <c r="L180" s="5"/>
      <c r="M180" s="5"/>
      <c r="N180" s="5"/>
      <c r="O180" s="5"/>
      <c r="P180" s="5"/>
    </row>
    <row r="181" spans="2:16" x14ac:dyDescent="0.25">
      <c r="B181" s="27"/>
      <c r="C181" s="1" t="s">
        <v>59</v>
      </c>
      <c r="D181" s="45">
        <v>13</v>
      </c>
      <c r="E181" s="2">
        <v>13.9</v>
      </c>
      <c r="F181" s="1">
        <v>28</v>
      </c>
      <c r="G181" s="2">
        <v>77</v>
      </c>
      <c r="H181" s="28">
        <v>8.6999999999999993</v>
      </c>
      <c r="I181" s="27">
        <v>0</v>
      </c>
      <c r="J181" s="1">
        <v>76</v>
      </c>
      <c r="K181" s="6"/>
      <c r="L181" s="5"/>
      <c r="M181" s="5"/>
      <c r="N181" s="5"/>
      <c r="O181" s="5"/>
      <c r="P181" s="5"/>
    </row>
    <row r="182" spans="2:16" x14ac:dyDescent="0.25">
      <c r="B182" s="27"/>
      <c r="C182" s="1" t="s">
        <v>56</v>
      </c>
      <c r="D182" s="45">
        <v>14</v>
      </c>
      <c r="E182" s="2">
        <v>13.9</v>
      </c>
      <c r="F182" s="1">
        <v>28</v>
      </c>
      <c r="G182" s="2">
        <v>81</v>
      </c>
      <c r="H182" s="28">
        <v>7.3</v>
      </c>
      <c r="I182" s="27">
        <v>0</v>
      </c>
      <c r="J182" s="1">
        <v>78</v>
      </c>
      <c r="K182" s="6"/>
      <c r="L182" s="5"/>
      <c r="M182" s="5"/>
      <c r="N182" s="5"/>
      <c r="O182" s="5"/>
      <c r="P182" s="5"/>
    </row>
    <row r="183" spans="2:16" x14ac:dyDescent="0.25">
      <c r="B183" s="27"/>
      <c r="C183" s="1" t="s">
        <v>55</v>
      </c>
      <c r="D183" s="44">
        <v>15</v>
      </c>
      <c r="E183" s="2">
        <v>13.9</v>
      </c>
      <c r="F183" s="1">
        <v>28</v>
      </c>
      <c r="G183" s="1">
        <v>80</v>
      </c>
      <c r="H183" s="27">
        <v>7.8</v>
      </c>
      <c r="I183" s="27">
        <v>0</v>
      </c>
      <c r="J183" s="1">
        <v>113</v>
      </c>
      <c r="K183" s="31"/>
      <c r="L183" s="5"/>
      <c r="M183" s="5"/>
      <c r="N183" s="5"/>
      <c r="O183" s="5"/>
      <c r="P183" s="5"/>
    </row>
    <row r="184" spans="2:16" x14ac:dyDescent="0.25">
      <c r="B184" s="40">
        <v>43386</v>
      </c>
      <c r="C184" s="1" t="s">
        <v>55</v>
      </c>
      <c r="D184" s="45">
        <v>1</v>
      </c>
      <c r="E184" s="2">
        <v>13.6</v>
      </c>
      <c r="F184" s="1">
        <v>28</v>
      </c>
      <c r="G184" s="2">
        <v>77</v>
      </c>
      <c r="H184" s="28">
        <v>7.8</v>
      </c>
      <c r="I184" s="27">
        <v>0</v>
      </c>
      <c r="J184" s="1">
        <v>85</v>
      </c>
      <c r="K184" s="6"/>
      <c r="L184" s="5"/>
      <c r="M184" s="5"/>
      <c r="N184" s="5"/>
      <c r="O184" s="5"/>
      <c r="P184" s="5"/>
    </row>
    <row r="185" spans="2:16" x14ac:dyDescent="0.25">
      <c r="B185" s="27"/>
      <c r="C185" s="1" t="s">
        <v>58</v>
      </c>
      <c r="D185" s="45">
        <v>2</v>
      </c>
      <c r="E185" s="2">
        <v>13.5</v>
      </c>
      <c r="F185" s="1">
        <v>28</v>
      </c>
      <c r="G185" s="2">
        <v>82</v>
      </c>
      <c r="H185" s="28">
        <v>8.5</v>
      </c>
      <c r="I185" s="27">
        <v>1</v>
      </c>
      <c r="J185" s="1">
        <v>84</v>
      </c>
      <c r="K185" s="6"/>
      <c r="L185" s="5"/>
      <c r="M185" s="5"/>
      <c r="N185" s="5"/>
      <c r="O185" s="5"/>
      <c r="P185" s="5"/>
    </row>
    <row r="186" spans="2:16" x14ac:dyDescent="0.25">
      <c r="B186" s="27"/>
      <c r="C186" s="1" t="s">
        <v>57</v>
      </c>
      <c r="D186" s="45">
        <v>3</v>
      </c>
      <c r="E186" s="2">
        <v>13.4</v>
      </c>
      <c r="F186" s="1">
        <v>28</v>
      </c>
      <c r="G186" s="2">
        <v>83</v>
      </c>
      <c r="H186" s="28">
        <v>8.5</v>
      </c>
      <c r="I186" s="27">
        <v>0</v>
      </c>
      <c r="J186" s="1">
        <v>80</v>
      </c>
      <c r="K186" s="6"/>
      <c r="L186" s="5"/>
      <c r="M186" s="5"/>
      <c r="N186" s="5"/>
      <c r="O186" s="5"/>
      <c r="P186" s="5"/>
    </row>
    <row r="187" spans="2:16" x14ac:dyDescent="0.25">
      <c r="B187" s="27"/>
      <c r="C187" s="1" t="s">
        <v>59</v>
      </c>
      <c r="D187" s="45">
        <v>4</v>
      </c>
      <c r="E187" s="2">
        <v>13.4</v>
      </c>
      <c r="F187" s="1">
        <v>28</v>
      </c>
      <c r="G187" s="2">
        <v>77</v>
      </c>
      <c r="H187" s="28">
        <v>8.6999999999999993</v>
      </c>
      <c r="I187" s="27">
        <v>0</v>
      </c>
      <c r="J187" s="1">
        <v>87</v>
      </c>
      <c r="K187" s="6"/>
      <c r="L187" s="5"/>
      <c r="M187" s="5"/>
      <c r="N187" s="5"/>
      <c r="O187" s="5"/>
      <c r="P187" s="5"/>
    </row>
    <row r="188" spans="2:16" x14ac:dyDescent="0.25">
      <c r="B188" s="27"/>
      <c r="C188" s="1" t="s">
        <v>58</v>
      </c>
      <c r="D188" s="45">
        <v>5</v>
      </c>
      <c r="E188" s="2">
        <v>13.4</v>
      </c>
      <c r="F188" s="1">
        <v>28</v>
      </c>
      <c r="G188" s="2">
        <v>81</v>
      </c>
      <c r="H188" s="28">
        <v>7.8</v>
      </c>
      <c r="I188" s="27">
        <v>0</v>
      </c>
      <c r="J188" s="1">
        <v>82</v>
      </c>
      <c r="K188" s="6"/>
      <c r="L188" s="5"/>
      <c r="M188" s="5"/>
      <c r="N188" s="5"/>
      <c r="O188" s="5"/>
      <c r="P188" s="5"/>
    </row>
    <row r="189" spans="2:16" x14ac:dyDescent="0.25">
      <c r="B189" s="27"/>
      <c r="C189" s="1" t="s">
        <v>56</v>
      </c>
      <c r="D189" s="45">
        <v>6</v>
      </c>
      <c r="E189" s="2">
        <v>13.4</v>
      </c>
      <c r="F189" s="1">
        <v>28</v>
      </c>
      <c r="G189" s="2">
        <v>78</v>
      </c>
      <c r="H189" s="28">
        <v>8.8000000000000007</v>
      </c>
      <c r="I189" s="27">
        <v>1</v>
      </c>
      <c r="J189" s="1">
        <v>89</v>
      </c>
      <c r="K189" s="6"/>
      <c r="L189" s="5"/>
      <c r="M189" s="5"/>
      <c r="N189" s="5"/>
      <c r="O189" s="5"/>
      <c r="P189" s="5"/>
    </row>
    <row r="190" spans="2:16" x14ac:dyDescent="0.25">
      <c r="B190" s="27"/>
      <c r="C190" s="1" t="s">
        <v>59</v>
      </c>
      <c r="D190" s="45">
        <v>7</v>
      </c>
      <c r="E190" s="2">
        <v>13.3</v>
      </c>
      <c r="F190" s="1">
        <v>28</v>
      </c>
      <c r="G190" s="2">
        <v>74</v>
      </c>
      <c r="H190" s="28">
        <v>8.5</v>
      </c>
      <c r="I190" s="27">
        <v>0</v>
      </c>
      <c r="J190" s="1">
        <v>88</v>
      </c>
      <c r="K190" s="6"/>
      <c r="L190" s="5"/>
      <c r="M190" s="5"/>
      <c r="N190" s="5"/>
      <c r="O190" s="5"/>
      <c r="P190" s="5"/>
    </row>
    <row r="191" spans="2:16" x14ac:dyDescent="0.25">
      <c r="B191" s="27"/>
      <c r="C191" s="1" t="s">
        <v>57</v>
      </c>
      <c r="D191" s="45">
        <v>8</v>
      </c>
      <c r="E191" s="2">
        <v>13.3</v>
      </c>
      <c r="F191" s="1">
        <v>28</v>
      </c>
      <c r="G191" s="2">
        <v>72</v>
      </c>
      <c r="H191" s="28">
        <v>8.3000000000000007</v>
      </c>
      <c r="I191" s="27">
        <v>0</v>
      </c>
      <c r="J191" s="1">
        <v>80</v>
      </c>
      <c r="K191" s="6"/>
      <c r="L191" s="5"/>
      <c r="M191" s="5"/>
      <c r="N191" s="5"/>
      <c r="O191" s="5"/>
      <c r="P191" s="5"/>
    </row>
    <row r="192" spans="2:16" x14ac:dyDescent="0.25">
      <c r="B192" s="27"/>
      <c r="C192" s="1" t="s">
        <v>56</v>
      </c>
      <c r="D192" s="45">
        <v>9</v>
      </c>
      <c r="E192" s="2">
        <v>13.4</v>
      </c>
      <c r="F192" s="1">
        <v>28</v>
      </c>
      <c r="G192" s="2">
        <v>71</v>
      </c>
      <c r="H192" s="28">
        <v>8.1</v>
      </c>
      <c r="I192" s="27">
        <v>1</v>
      </c>
      <c r="J192" s="1">
        <v>102</v>
      </c>
      <c r="K192" s="6"/>
      <c r="L192" s="5"/>
      <c r="M192" s="5"/>
      <c r="N192" s="5"/>
      <c r="O192" s="5"/>
      <c r="P192" s="5"/>
    </row>
    <row r="193" spans="2:16" x14ac:dyDescent="0.25">
      <c r="B193" s="27"/>
      <c r="C193" s="1" t="s">
        <v>55</v>
      </c>
      <c r="D193" s="45">
        <v>10</v>
      </c>
      <c r="E193" s="2">
        <v>13.4</v>
      </c>
      <c r="F193" s="1">
        <v>28</v>
      </c>
      <c r="G193" s="2">
        <v>72</v>
      </c>
      <c r="H193" s="28">
        <v>8.4</v>
      </c>
      <c r="I193" s="27">
        <v>0</v>
      </c>
      <c r="J193" s="1">
        <v>98</v>
      </c>
      <c r="K193" s="6"/>
      <c r="L193" s="5"/>
      <c r="M193" s="5"/>
      <c r="N193" s="5"/>
      <c r="O193" s="5"/>
      <c r="P193" s="5"/>
    </row>
    <row r="194" spans="2:16" x14ac:dyDescent="0.25">
      <c r="B194" s="27"/>
      <c r="C194" s="1" t="s">
        <v>57</v>
      </c>
      <c r="D194" s="45">
        <v>11</v>
      </c>
      <c r="E194" s="2">
        <v>13.4</v>
      </c>
      <c r="F194" s="1">
        <v>28</v>
      </c>
      <c r="G194" s="2">
        <v>85</v>
      </c>
      <c r="H194" s="28">
        <v>8.6999999999999993</v>
      </c>
      <c r="I194" s="27">
        <v>0</v>
      </c>
      <c r="J194" s="1">
        <v>97</v>
      </c>
      <c r="K194" s="6"/>
      <c r="L194" s="5"/>
      <c r="M194" s="5"/>
      <c r="N194" s="5"/>
      <c r="O194" s="5"/>
      <c r="P194" s="5"/>
    </row>
    <row r="195" spans="2:16" x14ac:dyDescent="0.25">
      <c r="B195" s="27"/>
      <c r="C195" s="1" t="s">
        <v>58</v>
      </c>
      <c r="D195" s="45">
        <v>12</v>
      </c>
      <c r="E195" s="2">
        <v>13.4</v>
      </c>
      <c r="F195" s="1">
        <v>28</v>
      </c>
      <c r="G195" s="2">
        <v>78</v>
      </c>
      <c r="H195" s="28">
        <v>8.6</v>
      </c>
      <c r="I195" s="27">
        <v>1</v>
      </c>
      <c r="J195" s="1">
        <v>94</v>
      </c>
      <c r="K195" s="6"/>
      <c r="L195" s="5"/>
      <c r="M195" s="5"/>
      <c r="N195" s="5"/>
      <c r="O195" s="5"/>
      <c r="P195" s="5"/>
    </row>
    <row r="196" spans="2:16" x14ac:dyDescent="0.25">
      <c r="B196" s="27"/>
      <c r="C196" s="1" t="s">
        <v>59</v>
      </c>
      <c r="D196" s="45">
        <v>13</v>
      </c>
      <c r="E196" s="2">
        <v>13.3</v>
      </c>
      <c r="F196" s="1">
        <v>28</v>
      </c>
      <c r="G196" s="2">
        <v>82</v>
      </c>
      <c r="H196" s="28">
        <v>8.1999999999999993</v>
      </c>
      <c r="I196" s="27">
        <v>0</v>
      </c>
      <c r="J196" s="1">
        <v>83</v>
      </c>
      <c r="K196" s="6"/>
      <c r="L196" s="5"/>
      <c r="M196" s="5"/>
      <c r="N196" s="5"/>
      <c r="O196" s="5"/>
      <c r="P196" s="5"/>
    </row>
    <row r="197" spans="2:16" x14ac:dyDescent="0.25">
      <c r="B197" s="27"/>
      <c r="C197" s="1" t="s">
        <v>56</v>
      </c>
      <c r="D197" s="45">
        <v>14</v>
      </c>
      <c r="E197" s="2">
        <v>13.5</v>
      </c>
      <c r="F197" s="1">
        <v>28</v>
      </c>
      <c r="G197" s="2">
        <v>72</v>
      </c>
      <c r="H197" s="28">
        <v>8.3000000000000007</v>
      </c>
      <c r="I197" s="27">
        <v>0</v>
      </c>
      <c r="J197" s="1">
        <v>94</v>
      </c>
      <c r="K197" s="6"/>
      <c r="L197" s="5"/>
      <c r="M197" s="5"/>
      <c r="N197" s="5"/>
      <c r="O197" s="5"/>
      <c r="P197" s="5"/>
    </row>
    <row r="198" spans="2:16" x14ac:dyDescent="0.25">
      <c r="B198" s="27"/>
      <c r="C198" s="1" t="s">
        <v>55</v>
      </c>
      <c r="D198" s="44">
        <v>15</v>
      </c>
      <c r="E198" s="2">
        <v>13.5</v>
      </c>
      <c r="F198" s="1">
        <v>28</v>
      </c>
      <c r="G198" s="1">
        <v>78</v>
      </c>
      <c r="H198" s="27">
        <v>8.4</v>
      </c>
      <c r="I198" s="27">
        <v>0</v>
      </c>
      <c r="J198" s="1">
        <v>114</v>
      </c>
      <c r="K198" s="31"/>
      <c r="L198" s="5"/>
      <c r="M198" s="5"/>
      <c r="N198" s="5"/>
      <c r="O198" s="5"/>
      <c r="P198" s="5"/>
    </row>
    <row r="199" spans="2:16" x14ac:dyDescent="0.25">
      <c r="B199" s="40">
        <v>43387</v>
      </c>
      <c r="C199" s="1" t="s">
        <v>55</v>
      </c>
      <c r="D199" s="45">
        <v>1</v>
      </c>
      <c r="E199" s="2">
        <v>13.4</v>
      </c>
      <c r="F199" s="1">
        <v>28</v>
      </c>
      <c r="G199" s="2">
        <v>81</v>
      </c>
      <c r="H199" s="28">
        <v>8.1999999999999993</v>
      </c>
      <c r="I199" s="27">
        <v>0</v>
      </c>
      <c r="J199" s="1">
        <v>89</v>
      </c>
      <c r="K199" s="6"/>
      <c r="L199" s="5"/>
      <c r="M199" s="5"/>
      <c r="N199" s="5"/>
      <c r="O199" s="5"/>
      <c r="P199" s="5"/>
    </row>
    <row r="200" spans="2:16" x14ac:dyDescent="0.25">
      <c r="B200" s="27"/>
      <c r="C200" s="1" t="s">
        <v>58</v>
      </c>
      <c r="D200" s="45">
        <v>2</v>
      </c>
      <c r="E200" s="2">
        <v>13.3</v>
      </c>
      <c r="F200" s="1">
        <v>28</v>
      </c>
      <c r="G200" s="2">
        <v>72</v>
      </c>
      <c r="H200" s="28">
        <v>8.4</v>
      </c>
      <c r="I200" s="27">
        <v>0</v>
      </c>
      <c r="J200" s="1">
        <v>86</v>
      </c>
      <c r="K200" s="6"/>
      <c r="L200" s="5"/>
      <c r="M200" s="5"/>
      <c r="N200" s="5"/>
      <c r="O200" s="5"/>
      <c r="P200" s="5"/>
    </row>
    <row r="201" spans="2:16" x14ac:dyDescent="0.25">
      <c r="B201" s="27"/>
      <c r="C201" s="1" t="s">
        <v>57</v>
      </c>
      <c r="D201" s="45">
        <v>3</v>
      </c>
      <c r="E201" s="2">
        <v>13.2</v>
      </c>
      <c r="F201" s="1">
        <v>28</v>
      </c>
      <c r="G201" s="2">
        <v>80</v>
      </c>
      <c r="H201" s="28">
        <v>8.1</v>
      </c>
      <c r="I201" s="27">
        <v>0</v>
      </c>
      <c r="J201" s="1">
        <v>86</v>
      </c>
      <c r="K201" s="6"/>
      <c r="L201" s="5"/>
      <c r="M201" s="5"/>
      <c r="N201" s="5"/>
      <c r="O201" s="5"/>
      <c r="P201" s="5"/>
    </row>
    <row r="202" spans="2:16" x14ac:dyDescent="0.25">
      <c r="B202" s="27"/>
      <c r="C202" s="1" t="s">
        <v>59</v>
      </c>
      <c r="D202" s="45">
        <v>4</v>
      </c>
      <c r="E202" s="2">
        <v>13.1</v>
      </c>
      <c r="F202" s="1">
        <v>28</v>
      </c>
      <c r="G202" s="2">
        <v>74</v>
      </c>
      <c r="H202" s="28">
        <v>8.6999999999999993</v>
      </c>
      <c r="I202" s="27">
        <v>0</v>
      </c>
      <c r="J202" s="1">
        <v>76</v>
      </c>
      <c r="K202" s="6"/>
      <c r="L202" s="5"/>
      <c r="M202" s="5"/>
      <c r="N202" s="5"/>
      <c r="O202" s="5"/>
      <c r="P202" s="5"/>
    </row>
    <row r="203" spans="2:16" x14ac:dyDescent="0.25">
      <c r="B203" s="27"/>
      <c r="C203" s="1" t="s">
        <v>58</v>
      </c>
      <c r="D203" s="45">
        <v>5</v>
      </c>
      <c r="E203" s="2">
        <v>13.2</v>
      </c>
      <c r="F203" s="1">
        <v>28</v>
      </c>
      <c r="G203" s="2">
        <v>80</v>
      </c>
      <c r="H203" s="28">
        <v>7.1</v>
      </c>
      <c r="I203" s="27">
        <v>0</v>
      </c>
      <c r="J203" s="1">
        <v>88</v>
      </c>
      <c r="K203" s="6"/>
      <c r="L203" s="5"/>
      <c r="M203" s="5"/>
      <c r="N203" s="5"/>
      <c r="O203" s="5"/>
      <c r="P203" s="5"/>
    </row>
    <row r="204" spans="2:16" x14ac:dyDescent="0.25">
      <c r="B204" s="27"/>
      <c r="C204" s="1" t="s">
        <v>56</v>
      </c>
      <c r="D204" s="45">
        <v>6</v>
      </c>
      <c r="E204" s="2">
        <v>13.1</v>
      </c>
      <c r="F204" s="1">
        <v>28</v>
      </c>
      <c r="G204" s="2">
        <v>81</v>
      </c>
      <c r="H204" s="28">
        <v>7.1</v>
      </c>
      <c r="I204" s="27">
        <v>0</v>
      </c>
      <c r="J204" s="1">
        <v>75</v>
      </c>
      <c r="K204" s="6"/>
      <c r="L204" s="5"/>
      <c r="M204" s="5"/>
      <c r="N204" s="5"/>
      <c r="O204" s="5"/>
      <c r="P204" s="5"/>
    </row>
    <row r="205" spans="2:16" x14ac:dyDescent="0.25">
      <c r="B205" s="27"/>
      <c r="C205" s="1" t="s">
        <v>59</v>
      </c>
      <c r="D205" s="45">
        <v>7</v>
      </c>
      <c r="E205" s="2">
        <v>13.2</v>
      </c>
      <c r="F205" s="1">
        <v>28</v>
      </c>
      <c r="G205" s="2">
        <v>75</v>
      </c>
      <c r="H205" s="28">
        <v>7.7</v>
      </c>
      <c r="I205" s="27">
        <v>0</v>
      </c>
      <c r="J205" s="1">
        <v>78</v>
      </c>
      <c r="K205" s="6"/>
      <c r="L205" s="5"/>
      <c r="M205" s="5"/>
      <c r="N205" s="5"/>
      <c r="O205" s="5"/>
      <c r="P205" s="5"/>
    </row>
    <row r="206" spans="2:16" x14ac:dyDescent="0.25">
      <c r="B206" s="27"/>
      <c r="C206" s="1" t="s">
        <v>57</v>
      </c>
      <c r="D206" s="45">
        <v>8</v>
      </c>
      <c r="E206" s="2">
        <v>13.1</v>
      </c>
      <c r="F206" s="1">
        <v>28</v>
      </c>
      <c r="G206" s="2">
        <v>78</v>
      </c>
      <c r="H206" s="28">
        <v>7.9</v>
      </c>
      <c r="I206" s="27">
        <v>0</v>
      </c>
      <c r="J206" s="1">
        <v>72</v>
      </c>
      <c r="K206" s="6"/>
      <c r="L206" s="5"/>
      <c r="M206" s="5"/>
      <c r="N206" s="5"/>
      <c r="O206" s="5"/>
      <c r="P206" s="5"/>
    </row>
    <row r="207" spans="2:16" x14ac:dyDescent="0.25">
      <c r="B207" s="27"/>
      <c r="C207" s="1" t="s">
        <v>56</v>
      </c>
      <c r="D207" s="45">
        <v>9</v>
      </c>
      <c r="E207" s="2">
        <v>13.2</v>
      </c>
      <c r="F207" s="1">
        <v>28</v>
      </c>
      <c r="G207" s="2">
        <v>84</v>
      </c>
      <c r="H207" s="28">
        <v>7.5</v>
      </c>
      <c r="I207" s="27">
        <v>0</v>
      </c>
      <c r="J207" s="1">
        <v>74</v>
      </c>
      <c r="K207" s="6"/>
      <c r="L207" s="5"/>
      <c r="M207" s="5"/>
      <c r="N207" s="5"/>
      <c r="O207" s="5"/>
      <c r="P207" s="5"/>
    </row>
    <row r="208" spans="2:16" x14ac:dyDescent="0.25">
      <c r="B208" s="27"/>
      <c r="C208" s="1" t="s">
        <v>55</v>
      </c>
      <c r="D208" s="45">
        <v>10</v>
      </c>
      <c r="E208" s="2">
        <v>13.1</v>
      </c>
      <c r="F208" s="1">
        <v>28</v>
      </c>
      <c r="G208" s="2">
        <v>83</v>
      </c>
      <c r="H208" s="28">
        <v>7.4</v>
      </c>
      <c r="I208" s="27">
        <v>0</v>
      </c>
      <c r="J208" s="1">
        <v>78</v>
      </c>
      <c r="K208" s="6"/>
      <c r="L208" s="5"/>
      <c r="M208" s="5"/>
      <c r="N208" s="5"/>
      <c r="O208" s="5"/>
      <c r="P208" s="5"/>
    </row>
    <row r="209" spans="2:16" x14ac:dyDescent="0.25">
      <c r="B209" s="27"/>
      <c r="C209" s="1" t="s">
        <v>57</v>
      </c>
      <c r="D209" s="45">
        <v>11</v>
      </c>
      <c r="E209" s="2">
        <v>13.2</v>
      </c>
      <c r="F209" s="1">
        <v>28</v>
      </c>
      <c r="G209" s="2">
        <v>84</v>
      </c>
      <c r="H209" s="28">
        <v>7.8</v>
      </c>
      <c r="I209" s="27">
        <v>0</v>
      </c>
      <c r="J209" s="1">
        <v>71</v>
      </c>
      <c r="K209" s="6"/>
      <c r="L209" s="5"/>
      <c r="M209" s="5"/>
      <c r="N209" s="5"/>
      <c r="O209" s="5"/>
      <c r="P209" s="5"/>
    </row>
    <row r="210" spans="2:16" x14ac:dyDescent="0.25">
      <c r="B210" s="27"/>
      <c r="C210" s="1" t="s">
        <v>58</v>
      </c>
      <c r="D210" s="45">
        <v>12</v>
      </c>
      <c r="E210" s="2">
        <v>13.2</v>
      </c>
      <c r="F210" s="1">
        <v>28</v>
      </c>
      <c r="G210" s="2">
        <v>89</v>
      </c>
      <c r="H210" s="28">
        <v>8</v>
      </c>
      <c r="I210" s="27">
        <v>1</v>
      </c>
      <c r="J210" s="1">
        <v>71</v>
      </c>
      <c r="K210" s="6"/>
      <c r="L210" s="5"/>
      <c r="M210" s="5"/>
      <c r="N210" s="5"/>
      <c r="O210" s="5"/>
      <c r="P210" s="5"/>
    </row>
    <row r="211" spans="2:16" x14ac:dyDescent="0.25">
      <c r="B211" s="27"/>
      <c r="C211" s="1" t="s">
        <v>59</v>
      </c>
      <c r="D211" s="45">
        <v>13</v>
      </c>
      <c r="E211" s="2">
        <v>13.2</v>
      </c>
      <c r="F211" s="1">
        <v>28</v>
      </c>
      <c r="G211" s="2">
        <v>83</v>
      </c>
      <c r="H211" s="28">
        <v>7.4</v>
      </c>
      <c r="I211" s="27">
        <v>0</v>
      </c>
      <c r="J211" s="1">
        <v>83</v>
      </c>
      <c r="K211" s="6"/>
      <c r="L211" s="5"/>
      <c r="M211" s="5"/>
      <c r="N211" s="5"/>
      <c r="O211" s="5"/>
      <c r="P211" s="5"/>
    </row>
    <row r="212" spans="2:16" x14ac:dyDescent="0.25">
      <c r="B212" s="27"/>
      <c r="C212" s="1" t="s">
        <v>56</v>
      </c>
      <c r="D212" s="45">
        <v>14</v>
      </c>
      <c r="E212" s="2">
        <v>13.2</v>
      </c>
      <c r="F212" s="1">
        <v>28</v>
      </c>
      <c r="G212" s="2">
        <v>79</v>
      </c>
      <c r="H212" s="28">
        <v>7</v>
      </c>
      <c r="I212" s="27">
        <v>0</v>
      </c>
      <c r="J212" s="1">
        <v>81</v>
      </c>
      <c r="K212" s="6"/>
      <c r="L212" s="5"/>
      <c r="M212" s="5"/>
      <c r="N212" s="5"/>
      <c r="O212" s="5"/>
      <c r="P212" s="5"/>
    </row>
    <row r="213" spans="2:16" x14ac:dyDescent="0.25">
      <c r="B213" s="27"/>
      <c r="C213" s="1" t="s">
        <v>55</v>
      </c>
      <c r="D213" s="44">
        <v>15</v>
      </c>
      <c r="E213" s="2">
        <v>13.2</v>
      </c>
      <c r="F213" s="1">
        <v>28</v>
      </c>
      <c r="G213" s="1">
        <v>82</v>
      </c>
      <c r="H213" s="27">
        <v>7.9</v>
      </c>
      <c r="I213" s="27">
        <v>0</v>
      </c>
      <c r="J213" s="1">
        <v>77</v>
      </c>
      <c r="K213" s="31"/>
      <c r="L213" s="5"/>
      <c r="M213" s="5"/>
      <c r="N213" s="5"/>
      <c r="O213" s="5"/>
      <c r="P213" s="5"/>
    </row>
    <row r="214" spans="2:16" x14ac:dyDescent="0.25">
      <c r="B214" s="40">
        <v>43388</v>
      </c>
      <c r="C214" s="1" t="s">
        <v>55</v>
      </c>
      <c r="D214" s="45">
        <v>1</v>
      </c>
      <c r="E214" s="1">
        <v>12.7</v>
      </c>
      <c r="F214" s="1">
        <v>28</v>
      </c>
      <c r="G214" s="1">
        <v>78</v>
      </c>
      <c r="H214" s="27">
        <v>8.1</v>
      </c>
      <c r="I214" s="27">
        <v>0</v>
      </c>
      <c r="J214" s="1">
        <v>90</v>
      </c>
      <c r="K214" s="6"/>
      <c r="L214" s="5"/>
      <c r="M214" s="5"/>
      <c r="N214" s="5"/>
      <c r="O214" s="5"/>
      <c r="P214" s="5"/>
    </row>
    <row r="215" spans="2:16" x14ac:dyDescent="0.25">
      <c r="B215" s="27"/>
      <c r="C215" s="1" t="s">
        <v>58</v>
      </c>
      <c r="D215" s="45">
        <v>2</v>
      </c>
      <c r="E215" s="1">
        <v>12.6</v>
      </c>
      <c r="F215" s="1">
        <v>28</v>
      </c>
      <c r="G215" s="1">
        <v>81</v>
      </c>
      <c r="H215" s="27">
        <v>8.4</v>
      </c>
      <c r="I215" s="27">
        <v>0</v>
      </c>
      <c r="J215" s="1">
        <v>91</v>
      </c>
      <c r="K215" s="6"/>
      <c r="L215" s="5"/>
      <c r="M215" s="5"/>
      <c r="N215" s="5"/>
      <c r="O215" s="5"/>
      <c r="P215" s="5"/>
    </row>
    <row r="216" spans="2:16" x14ac:dyDescent="0.25">
      <c r="B216" s="27"/>
      <c r="C216" s="1" t="s">
        <v>57</v>
      </c>
      <c r="D216" s="45">
        <v>3</v>
      </c>
      <c r="E216" s="1">
        <v>12.6</v>
      </c>
      <c r="F216" s="1">
        <v>28</v>
      </c>
      <c r="G216" s="1">
        <v>74</v>
      </c>
      <c r="H216" s="27">
        <v>7.7</v>
      </c>
      <c r="I216" s="27">
        <v>0</v>
      </c>
      <c r="J216" s="1">
        <v>80</v>
      </c>
      <c r="K216" s="6"/>
      <c r="L216" s="5"/>
      <c r="M216" s="5"/>
      <c r="N216" s="5"/>
      <c r="O216" s="5"/>
      <c r="P216" s="5"/>
    </row>
    <row r="217" spans="2:16" x14ac:dyDescent="0.25">
      <c r="B217" s="27"/>
      <c r="C217" s="1" t="s">
        <v>59</v>
      </c>
      <c r="D217" s="45">
        <v>4</v>
      </c>
      <c r="E217" s="1">
        <v>12.6</v>
      </c>
      <c r="F217" s="1">
        <v>28</v>
      </c>
      <c r="G217" s="1">
        <v>77</v>
      </c>
      <c r="H217" s="27">
        <v>7</v>
      </c>
      <c r="I217" s="27">
        <v>0</v>
      </c>
      <c r="J217" s="1">
        <v>78</v>
      </c>
      <c r="K217" s="6"/>
      <c r="L217" s="5"/>
      <c r="M217" s="5"/>
      <c r="N217" s="5"/>
      <c r="O217" s="5"/>
      <c r="P217" s="5"/>
    </row>
    <row r="218" spans="2:16" x14ac:dyDescent="0.25">
      <c r="B218" s="27"/>
      <c r="C218" s="1" t="s">
        <v>58</v>
      </c>
      <c r="D218" s="45">
        <v>5</v>
      </c>
      <c r="E218" s="1">
        <v>12.6</v>
      </c>
      <c r="F218" s="1">
        <v>28</v>
      </c>
      <c r="G218" s="1">
        <v>78</v>
      </c>
      <c r="H218" s="27">
        <v>7.1</v>
      </c>
      <c r="I218" s="27">
        <v>1</v>
      </c>
      <c r="J218" s="1">
        <v>81</v>
      </c>
      <c r="K218" s="6"/>
      <c r="L218" s="5"/>
      <c r="M218" s="5"/>
      <c r="N218" s="5"/>
      <c r="O218" s="5"/>
      <c r="P218" s="5"/>
    </row>
    <row r="219" spans="2:16" x14ac:dyDescent="0.25">
      <c r="B219" s="27"/>
      <c r="C219" s="1" t="s">
        <v>56</v>
      </c>
      <c r="D219" s="45">
        <v>6</v>
      </c>
      <c r="E219" s="1">
        <v>12.6</v>
      </c>
      <c r="F219" s="1">
        <v>28</v>
      </c>
      <c r="G219" s="1">
        <v>75</v>
      </c>
      <c r="H219" s="27">
        <v>7.8</v>
      </c>
      <c r="I219" s="27">
        <v>0</v>
      </c>
      <c r="J219" s="1">
        <v>92</v>
      </c>
      <c r="K219" s="6"/>
      <c r="L219" s="5"/>
      <c r="M219" s="5"/>
      <c r="N219" s="5"/>
      <c r="O219" s="5"/>
      <c r="P219" s="5"/>
    </row>
    <row r="220" spans="2:16" x14ac:dyDescent="0.25">
      <c r="B220" s="27"/>
      <c r="C220" s="1" t="s">
        <v>59</v>
      </c>
      <c r="D220" s="45">
        <v>7</v>
      </c>
      <c r="E220" s="1">
        <v>12.7</v>
      </c>
      <c r="F220" s="1">
        <v>28</v>
      </c>
      <c r="G220" s="1">
        <v>75</v>
      </c>
      <c r="H220" s="27">
        <v>7.8</v>
      </c>
      <c r="I220" s="27">
        <v>0</v>
      </c>
      <c r="J220" s="1">
        <v>79</v>
      </c>
      <c r="K220" s="6"/>
      <c r="L220" s="5"/>
      <c r="M220" s="5"/>
      <c r="N220" s="5"/>
      <c r="O220" s="5"/>
      <c r="P220" s="5"/>
    </row>
    <row r="221" spans="2:16" x14ac:dyDescent="0.25">
      <c r="B221" s="27"/>
      <c r="C221" s="1" t="s">
        <v>57</v>
      </c>
      <c r="D221" s="45">
        <v>8</v>
      </c>
      <c r="E221" s="1">
        <v>12.7</v>
      </c>
      <c r="F221" s="1">
        <v>28</v>
      </c>
      <c r="G221" s="1">
        <v>73</v>
      </c>
      <c r="H221" s="27">
        <v>7.6</v>
      </c>
      <c r="I221" s="27">
        <v>0</v>
      </c>
      <c r="J221" s="1">
        <v>87</v>
      </c>
      <c r="K221" s="6"/>
      <c r="L221" s="5"/>
      <c r="M221" s="5"/>
      <c r="N221" s="5"/>
      <c r="O221" s="5"/>
      <c r="P221" s="5"/>
    </row>
    <row r="222" spans="2:16" x14ac:dyDescent="0.25">
      <c r="B222" s="27"/>
      <c r="C222" s="1" t="s">
        <v>56</v>
      </c>
      <c r="D222" s="45">
        <v>9</v>
      </c>
      <c r="E222" s="1">
        <v>12.6</v>
      </c>
      <c r="F222" s="1">
        <v>28</v>
      </c>
      <c r="G222" s="1">
        <v>70</v>
      </c>
      <c r="H222" s="27">
        <v>7.4</v>
      </c>
      <c r="I222" s="27">
        <v>0</v>
      </c>
      <c r="J222" s="1">
        <v>92</v>
      </c>
      <c r="K222" s="6"/>
      <c r="L222" s="5"/>
      <c r="M222" s="5"/>
      <c r="N222" s="5"/>
      <c r="O222" s="5"/>
      <c r="P222" s="5"/>
    </row>
    <row r="223" spans="2:16" x14ac:dyDescent="0.25">
      <c r="B223" s="27"/>
      <c r="C223" s="1" t="s">
        <v>55</v>
      </c>
      <c r="D223" s="45">
        <v>10</v>
      </c>
      <c r="E223" s="1">
        <v>12.7</v>
      </c>
      <c r="F223" s="1">
        <v>28</v>
      </c>
      <c r="G223" s="1">
        <v>82</v>
      </c>
      <c r="H223" s="27">
        <v>7.4</v>
      </c>
      <c r="I223" s="27">
        <v>0</v>
      </c>
      <c r="J223" s="1">
        <v>91</v>
      </c>
      <c r="K223" s="6"/>
      <c r="L223" s="5"/>
      <c r="M223" s="5"/>
      <c r="N223" s="5"/>
      <c r="O223" s="5"/>
      <c r="P223" s="5"/>
    </row>
    <row r="224" spans="2:16" x14ac:dyDescent="0.25">
      <c r="B224" s="27"/>
      <c r="C224" s="1" t="s">
        <v>57</v>
      </c>
      <c r="D224" s="45">
        <v>11</v>
      </c>
      <c r="E224" s="1">
        <v>12.5</v>
      </c>
      <c r="F224" s="1">
        <v>28</v>
      </c>
      <c r="G224" s="1">
        <v>72</v>
      </c>
      <c r="H224" s="27">
        <v>7.4</v>
      </c>
      <c r="I224" s="27">
        <v>0</v>
      </c>
      <c r="J224" s="1">
        <v>88</v>
      </c>
      <c r="K224" s="6"/>
      <c r="L224" s="5"/>
      <c r="M224" s="5"/>
      <c r="N224" s="5"/>
      <c r="O224" s="5"/>
      <c r="P224" s="5"/>
    </row>
    <row r="225" spans="2:16" x14ac:dyDescent="0.25">
      <c r="B225" s="27"/>
      <c r="C225" s="1" t="s">
        <v>58</v>
      </c>
      <c r="D225" s="45">
        <v>12</v>
      </c>
      <c r="E225" s="1">
        <v>12.7</v>
      </c>
      <c r="F225" s="1">
        <v>28</v>
      </c>
      <c r="G225" s="1">
        <v>84</v>
      </c>
      <c r="H225" s="27">
        <v>7.6</v>
      </c>
      <c r="I225" s="27">
        <v>0</v>
      </c>
      <c r="J225" s="1">
        <v>98</v>
      </c>
      <c r="K225" s="6"/>
      <c r="L225" s="5"/>
      <c r="M225" s="5"/>
      <c r="N225" s="5"/>
      <c r="O225" s="5"/>
      <c r="P225" s="5"/>
    </row>
    <row r="226" spans="2:16" x14ac:dyDescent="0.25">
      <c r="B226" s="27"/>
      <c r="C226" s="1" t="s">
        <v>59</v>
      </c>
      <c r="D226" s="45">
        <v>13</v>
      </c>
      <c r="E226" s="1">
        <v>12.7</v>
      </c>
      <c r="F226" s="1">
        <v>28</v>
      </c>
      <c r="G226" s="1">
        <v>83</v>
      </c>
      <c r="H226" s="27">
        <v>7.5</v>
      </c>
      <c r="I226" s="27">
        <v>1</v>
      </c>
      <c r="J226" s="1">
        <v>148</v>
      </c>
      <c r="K226" s="6"/>
      <c r="L226" s="5"/>
      <c r="M226" s="5"/>
      <c r="N226" s="5"/>
      <c r="O226" s="5"/>
      <c r="P226" s="5"/>
    </row>
    <row r="227" spans="2:16" x14ac:dyDescent="0.25">
      <c r="B227" s="27"/>
      <c r="C227" s="1" t="s">
        <v>56</v>
      </c>
      <c r="D227" s="45">
        <v>14</v>
      </c>
      <c r="E227" s="1">
        <v>12.7</v>
      </c>
      <c r="F227" s="1">
        <v>28</v>
      </c>
      <c r="G227" s="1">
        <v>75</v>
      </c>
      <c r="H227" s="27">
        <v>7.7</v>
      </c>
      <c r="I227" s="27">
        <v>0</v>
      </c>
      <c r="J227" s="1">
        <v>88</v>
      </c>
      <c r="K227" s="6"/>
      <c r="L227" s="5"/>
      <c r="M227" s="5"/>
      <c r="N227" s="5"/>
      <c r="O227" s="5"/>
      <c r="P227" s="5"/>
    </row>
    <row r="228" spans="2:16" x14ac:dyDescent="0.25">
      <c r="B228" s="27"/>
      <c r="C228" s="1" t="s">
        <v>55</v>
      </c>
      <c r="D228" s="44">
        <v>15</v>
      </c>
      <c r="E228" s="1">
        <v>12.7</v>
      </c>
      <c r="F228" s="1">
        <v>28</v>
      </c>
      <c r="G228" s="1">
        <v>83</v>
      </c>
      <c r="H228" s="27">
        <v>8.1</v>
      </c>
      <c r="I228" s="28">
        <v>1</v>
      </c>
      <c r="J228" s="1">
        <v>82</v>
      </c>
      <c r="K228" s="31"/>
      <c r="L228" s="5"/>
      <c r="M228" s="5"/>
      <c r="N228" s="5"/>
      <c r="O228" s="5"/>
      <c r="P228" s="5"/>
    </row>
    <row r="229" spans="2:16" x14ac:dyDescent="0.25">
      <c r="B229" s="40">
        <v>43389</v>
      </c>
      <c r="C229" s="1" t="s">
        <v>55</v>
      </c>
      <c r="D229" s="44">
        <v>1</v>
      </c>
      <c r="E229" s="1">
        <v>14</v>
      </c>
      <c r="F229" s="1">
        <v>27</v>
      </c>
      <c r="G229" s="1">
        <v>86</v>
      </c>
      <c r="H229" s="27">
        <v>7.6</v>
      </c>
      <c r="I229" s="27">
        <v>0</v>
      </c>
      <c r="J229" s="1">
        <v>150</v>
      </c>
      <c r="K229" s="6"/>
      <c r="L229" s="5"/>
      <c r="M229" s="5"/>
      <c r="N229" s="5"/>
      <c r="O229" s="5"/>
      <c r="P229" s="5"/>
    </row>
    <row r="230" spans="2:16" x14ac:dyDescent="0.25">
      <c r="B230" s="27"/>
      <c r="C230" s="1" t="s">
        <v>58</v>
      </c>
      <c r="D230" s="44">
        <v>2</v>
      </c>
      <c r="E230" s="1">
        <v>13.9</v>
      </c>
      <c r="F230" s="1">
        <v>27</v>
      </c>
      <c r="G230" s="1">
        <v>74</v>
      </c>
      <c r="H230" s="27">
        <v>8.5</v>
      </c>
      <c r="I230" s="27">
        <v>0</v>
      </c>
      <c r="J230" s="1">
        <v>125</v>
      </c>
      <c r="K230" s="6"/>
      <c r="L230" s="5"/>
      <c r="M230" s="5"/>
      <c r="N230" s="5"/>
      <c r="O230" s="5"/>
      <c r="P230" s="5"/>
    </row>
    <row r="231" spans="2:16" x14ac:dyDescent="0.25">
      <c r="B231" s="27"/>
      <c r="C231" s="1" t="s">
        <v>57</v>
      </c>
      <c r="D231" s="44">
        <v>3</v>
      </c>
      <c r="E231" s="1">
        <v>13.9</v>
      </c>
      <c r="F231" s="1">
        <v>27</v>
      </c>
      <c r="G231" s="1">
        <v>71</v>
      </c>
      <c r="H231" s="27">
        <v>8.1999999999999993</v>
      </c>
      <c r="I231" s="27">
        <v>0</v>
      </c>
      <c r="J231" s="1">
        <v>129</v>
      </c>
      <c r="K231" s="6"/>
      <c r="L231" s="5"/>
      <c r="M231" s="5"/>
      <c r="N231" s="5"/>
      <c r="O231" s="5"/>
      <c r="P231" s="5"/>
    </row>
    <row r="232" spans="2:16" x14ac:dyDescent="0.25">
      <c r="B232" s="27"/>
      <c r="C232" s="1" t="s">
        <v>59</v>
      </c>
      <c r="D232" s="44">
        <v>4</v>
      </c>
      <c r="E232" s="1">
        <v>13.9</v>
      </c>
      <c r="F232" s="1">
        <v>27</v>
      </c>
      <c r="G232" s="1">
        <v>73</v>
      </c>
      <c r="H232" s="27">
        <v>8.5</v>
      </c>
      <c r="I232" s="27">
        <v>0</v>
      </c>
      <c r="J232" s="1">
        <v>130</v>
      </c>
      <c r="K232" s="6"/>
      <c r="L232" s="5"/>
      <c r="M232" s="5"/>
      <c r="N232" s="5"/>
      <c r="O232" s="5"/>
      <c r="P232" s="5"/>
    </row>
    <row r="233" spans="2:16" x14ac:dyDescent="0.25">
      <c r="B233" s="27"/>
      <c r="C233" s="1" t="s">
        <v>58</v>
      </c>
      <c r="D233" s="44">
        <v>5</v>
      </c>
      <c r="E233" s="1">
        <v>13.9</v>
      </c>
      <c r="F233" s="1">
        <v>27</v>
      </c>
      <c r="G233" s="1">
        <v>77</v>
      </c>
      <c r="H233" s="27">
        <v>7.8</v>
      </c>
      <c r="I233" s="27">
        <v>0</v>
      </c>
      <c r="J233" s="1">
        <v>119</v>
      </c>
      <c r="K233" s="6"/>
      <c r="L233" s="5"/>
      <c r="M233" s="5"/>
      <c r="N233" s="5"/>
      <c r="O233" s="5"/>
      <c r="P233" s="5"/>
    </row>
    <row r="234" spans="2:16" x14ac:dyDescent="0.25">
      <c r="B234" s="27"/>
      <c r="C234" s="1" t="s">
        <v>56</v>
      </c>
      <c r="D234" s="44">
        <v>6</v>
      </c>
      <c r="E234" s="1">
        <v>13.9</v>
      </c>
      <c r="F234" s="1">
        <v>27</v>
      </c>
      <c r="G234" s="1">
        <v>81</v>
      </c>
      <c r="H234" s="27">
        <v>7.1</v>
      </c>
      <c r="I234" s="27">
        <v>0</v>
      </c>
      <c r="J234" s="1">
        <v>145</v>
      </c>
      <c r="K234" s="6"/>
      <c r="L234" s="5"/>
      <c r="M234" s="5"/>
      <c r="N234" s="5"/>
      <c r="O234" s="5"/>
      <c r="P234" s="5"/>
    </row>
    <row r="235" spans="2:16" x14ac:dyDescent="0.25">
      <c r="B235" s="27"/>
      <c r="C235" s="1" t="s">
        <v>59</v>
      </c>
      <c r="D235" s="44">
        <v>7</v>
      </c>
      <c r="E235" s="1">
        <v>13.9</v>
      </c>
      <c r="F235" s="1">
        <v>27</v>
      </c>
      <c r="G235" s="1">
        <v>80</v>
      </c>
      <c r="H235" s="27">
        <v>7</v>
      </c>
      <c r="I235" s="27">
        <v>0</v>
      </c>
      <c r="J235" s="1">
        <v>155</v>
      </c>
      <c r="K235" s="6"/>
      <c r="L235" s="5"/>
      <c r="M235" s="5"/>
      <c r="N235" s="5"/>
      <c r="O235" s="5"/>
      <c r="P235" s="5"/>
    </row>
    <row r="236" spans="2:16" x14ac:dyDescent="0.25">
      <c r="B236" s="27"/>
      <c r="C236" s="1" t="s">
        <v>57</v>
      </c>
      <c r="D236" s="44">
        <v>8</v>
      </c>
      <c r="E236" s="1">
        <v>13.9</v>
      </c>
      <c r="F236" s="1">
        <v>27</v>
      </c>
      <c r="G236" s="1">
        <v>75</v>
      </c>
      <c r="H236" s="27">
        <v>8.6</v>
      </c>
      <c r="I236" s="27">
        <v>0</v>
      </c>
      <c r="J236" s="1">
        <v>130</v>
      </c>
      <c r="K236" s="6"/>
      <c r="L236" s="5"/>
      <c r="M236" s="5"/>
      <c r="N236" s="5"/>
      <c r="O236" s="5"/>
      <c r="P236" s="5"/>
    </row>
    <row r="237" spans="2:16" x14ac:dyDescent="0.25">
      <c r="B237" s="27"/>
      <c r="C237" s="1" t="s">
        <v>56</v>
      </c>
      <c r="D237" s="44">
        <v>9</v>
      </c>
      <c r="E237" s="1">
        <v>13.9</v>
      </c>
      <c r="F237" s="1">
        <v>27</v>
      </c>
      <c r="G237" s="1">
        <v>76</v>
      </c>
      <c r="H237" s="27">
        <v>7.7</v>
      </c>
      <c r="I237" s="27">
        <v>0</v>
      </c>
      <c r="J237" s="1">
        <v>117</v>
      </c>
      <c r="K237" s="6"/>
      <c r="L237" s="5"/>
      <c r="M237" s="5"/>
      <c r="N237" s="5"/>
      <c r="O237" s="5"/>
      <c r="P237" s="5"/>
    </row>
    <row r="238" spans="2:16" x14ac:dyDescent="0.25">
      <c r="B238" s="27"/>
      <c r="C238" s="1" t="s">
        <v>55</v>
      </c>
      <c r="D238" s="44">
        <v>10</v>
      </c>
      <c r="E238" s="1">
        <v>13.9</v>
      </c>
      <c r="F238" s="1">
        <v>27</v>
      </c>
      <c r="G238" s="1">
        <v>75</v>
      </c>
      <c r="H238" s="27">
        <v>8.5</v>
      </c>
      <c r="I238" s="27">
        <v>1</v>
      </c>
      <c r="J238" s="1">
        <v>139</v>
      </c>
      <c r="K238" s="6"/>
      <c r="L238" s="5"/>
      <c r="M238" s="5"/>
      <c r="N238" s="5"/>
      <c r="O238" s="5"/>
      <c r="P238" s="5"/>
    </row>
    <row r="239" spans="2:16" x14ac:dyDescent="0.25">
      <c r="B239" s="27"/>
      <c r="C239" s="1" t="s">
        <v>57</v>
      </c>
      <c r="D239" s="44">
        <v>11</v>
      </c>
      <c r="E239" s="1">
        <v>13.9</v>
      </c>
      <c r="F239" s="1">
        <v>27</v>
      </c>
      <c r="G239" s="1">
        <v>77</v>
      </c>
      <c r="H239" s="27">
        <v>7.8</v>
      </c>
      <c r="I239" s="27">
        <v>0</v>
      </c>
      <c r="J239" s="1">
        <v>151</v>
      </c>
      <c r="K239" s="6"/>
      <c r="L239" s="5"/>
      <c r="M239" s="5"/>
      <c r="N239" s="5"/>
      <c r="O239" s="5"/>
      <c r="P239" s="5"/>
    </row>
    <row r="240" spans="2:16" x14ac:dyDescent="0.25">
      <c r="B240" s="27"/>
      <c r="C240" s="1" t="s">
        <v>58</v>
      </c>
      <c r="D240" s="44">
        <v>12</v>
      </c>
      <c r="E240" s="1">
        <v>13.9</v>
      </c>
      <c r="F240" s="1">
        <v>27</v>
      </c>
      <c r="G240" s="1">
        <v>70</v>
      </c>
      <c r="H240" s="27">
        <v>8.1999999999999993</v>
      </c>
      <c r="I240" s="27">
        <v>0</v>
      </c>
      <c r="J240" s="1">
        <v>142</v>
      </c>
      <c r="K240" s="6"/>
      <c r="L240" s="5"/>
      <c r="M240" s="5"/>
      <c r="N240" s="5"/>
      <c r="O240" s="5"/>
      <c r="P240" s="5"/>
    </row>
    <row r="241" spans="2:16" x14ac:dyDescent="0.25">
      <c r="B241" s="27"/>
      <c r="C241" s="1" t="s">
        <v>59</v>
      </c>
      <c r="D241" s="44">
        <v>13</v>
      </c>
      <c r="E241" s="1">
        <v>13.9</v>
      </c>
      <c r="F241" s="1">
        <v>27</v>
      </c>
      <c r="G241" s="1">
        <v>82</v>
      </c>
      <c r="H241" s="27">
        <v>8.1999999999999993</v>
      </c>
      <c r="I241" s="27">
        <v>0</v>
      </c>
      <c r="J241" s="1">
        <v>118</v>
      </c>
      <c r="K241" s="8"/>
      <c r="L241" s="5"/>
      <c r="M241" s="5"/>
      <c r="N241" s="5"/>
      <c r="O241" s="5"/>
      <c r="P241" s="5"/>
    </row>
    <row r="242" spans="2:16" x14ac:dyDescent="0.25">
      <c r="B242" s="28"/>
      <c r="C242" s="1" t="s">
        <v>56</v>
      </c>
      <c r="D242" s="44">
        <v>14</v>
      </c>
      <c r="E242" s="2">
        <v>13.9</v>
      </c>
      <c r="F242" s="1">
        <v>27</v>
      </c>
      <c r="G242" s="1">
        <v>79</v>
      </c>
      <c r="H242" s="27">
        <v>8.1</v>
      </c>
      <c r="I242" s="27">
        <v>0</v>
      </c>
      <c r="J242" s="1">
        <v>166</v>
      </c>
      <c r="K242" s="6"/>
      <c r="L242" s="5"/>
      <c r="M242" s="5"/>
      <c r="N242" s="5"/>
      <c r="O242" s="5"/>
      <c r="P242" s="5"/>
    </row>
    <row r="243" spans="2:16" x14ac:dyDescent="0.25">
      <c r="B243" s="27"/>
      <c r="C243" s="1" t="s">
        <v>55</v>
      </c>
      <c r="D243" s="44">
        <v>15</v>
      </c>
      <c r="E243" s="2">
        <v>13.9</v>
      </c>
      <c r="F243" s="1">
        <v>27</v>
      </c>
      <c r="G243" s="1">
        <v>83</v>
      </c>
      <c r="H243" s="27">
        <v>8.1999999999999993</v>
      </c>
      <c r="I243" s="27">
        <v>0</v>
      </c>
      <c r="J243" s="1">
        <v>74</v>
      </c>
      <c r="K243" s="32"/>
      <c r="L243" s="5"/>
      <c r="M243" s="5"/>
      <c r="N243" s="5"/>
      <c r="O243" s="5"/>
      <c r="P243" s="5"/>
    </row>
    <row r="244" spans="2:16" x14ac:dyDescent="0.25">
      <c r="B244" s="41">
        <v>43390</v>
      </c>
      <c r="C244" s="1" t="s">
        <v>55</v>
      </c>
      <c r="D244" s="44">
        <v>1</v>
      </c>
      <c r="E244" s="2">
        <v>14.1</v>
      </c>
      <c r="F244" s="2">
        <v>26</v>
      </c>
      <c r="G244" s="1">
        <v>82</v>
      </c>
      <c r="H244" s="27">
        <v>7.2</v>
      </c>
      <c r="I244" s="27">
        <v>0</v>
      </c>
      <c r="J244" s="1">
        <v>105</v>
      </c>
      <c r="K244" s="6"/>
      <c r="L244" s="5"/>
      <c r="M244" s="5"/>
      <c r="N244" s="5"/>
      <c r="O244" s="5"/>
      <c r="P244" s="5"/>
    </row>
    <row r="245" spans="2:16" x14ac:dyDescent="0.25">
      <c r="B245" s="27"/>
      <c r="C245" s="1" t="s">
        <v>58</v>
      </c>
      <c r="D245" s="45">
        <v>2</v>
      </c>
      <c r="E245" s="1">
        <v>14.1</v>
      </c>
      <c r="F245" s="2">
        <v>26</v>
      </c>
      <c r="G245" s="1">
        <v>78</v>
      </c>
      <c r="H245" s="28">
        <v>8.1999999999999993</v>
      </c>
      <c r="I245" s="27">
        <v>0</v>
      </c>
      <c r="J245" s="1">
        <v>106</v>
      </c>
      <c r="K245" s="6"/>
      <c r="L245" s="5"/>
      <c r="M245" s="5"/>
      <c r="N245" s="5"/>
      <c r="O245" s="5"/>
      <c r="P245" s="5"/>
    </row>
    <row r="246" spans="2:16" x14ac:dyDescent="0.25">
      <c r="B246" s="27"/>
      <c r="C246" s="1" t="s">
        <v>57</v>
      </c>
      <c r="D246" s="45">
        <v>3</v>
      </c>
      <c r="E246" s="1">
        <v>14.1</v>
      </c>
      <c r="F246" s="2">
        <v>26</v>
      </c>
      <c r="G246" s="1">
        <v>73</v>
      </c>
      <c r="H246" s="28">
        <v>8.3000000000000007</v>
      </c>
      <c r="I246" s="27">
        <v>0</v>
      </c>
      <c r="J246" s="1">
        <v>85</v>
      </c>
      <c r="K246" s="6"/>
      <c r="L246" s="5"/>
      <c r="M246" s="5"/>
      <c r="N246" s="5"/>
      <c r="O246" s="5"/>
      <c r="P246" s="5"/>
    </row>
    <row r="247" spans="2:16" x14ac:dyDescent="0.25">
      <c r="B247" s="27"/>
      <c r="C247" s="1" t="s">
        <v>59</v>
      </c>
      <c r="D247" s="45">
        <v>4</v>
      </c>
      <c r="E247" s="1">
        <v>14.1</v>
      </c>
      <c r="F247" s="2">
        <v>26</v>
      </c>
      <c r="G247" s="1">
        <v>72</v>
      </c>
      <c r="H247" s="28">
        <v>7.8</v>
      </c>
      <c r="I247" s="27">
        <v>0</v>
      </c>
      <c r="J247" s="1">
        <v>99</v>
      </c>
      <c r="K247" s="6"/>
      <c r="L247" s="5"/>
      <c r="M247" s="5"/>
      <c r="N247" s="5"/>
      <c r="O247" s="5"/>
      <c r="P247" s="5"/>
    </row>
    <row r="248" spans="2:16" x14ac:dyDescent="0.25">
      <c r="B248" s="27"/>
      <c r="C248" s="1" t="s">
        <v>58</v>
      </c>
      <c r="D248" s="45">
        <v>5</v>
      </c>
      <c r="E248" s="1">
        <v>14.1</v>
      </c>
      <c r="F248" s="2">
        <v>26</v>
      </c>
      <c r="G248" s="1">
        <v>76</v>
      </c>
      <c r="H248" s="28">
        <v>8.6</v>
      </c>
      <c r="I248" s="27">
        <v>0</v>
      </c>
      <c r="J248" s="1">
        <v>100</v>
      </c>
      <c r="K248" s="6"/>
      <c r="L248" s="5"/>
      <c r="M248" s="5"/>
      <c r="N248" s="5"/>
      <c r="O248" s="5"/>
      <c r="P248" s="5"/>
    </row>
    <row r="249" spans="2:16" x14ac:dyDescent="0.25">
      <c r="B249" s="27"/>
      <c r="C249" s="1" t="s">
        <v>56</v>
      </c>
      <c r="D249" s="45">
        <v>6</v>
      </c>
      <c r="E249" s="1">
        <v>14.1</v>
      </c>
      <c r="F249" s="2">
        <v>26</v>
      </c>
      <c r="G249" s="1">
        <v>82</v>
      </c>
      <c r="H249" s="28">
        <v>8.6999999999999993</v>
      </c>
      <c r="I249" s="27">
        <v>0</v>
      </c>
      <c r="J249" s="1">
        <v>100</v>
      </c>
      <c r="K249" s="6"/>
      <c r="L249" s="5"/>
      <c r="M249" s="5"/>
      <c r="N249" s="5"/>
      <c r="O249" s="5"/>
      <c r="P249" s="5"/>
    </row>
    <row r="250" spans="2:16" x14ac:dyDescent="0.25">
      <c r="B250" s="27"/>
      <c r="C250" s="1" t="s">
        <v>59</v>
      </c>
      <c r="D250" s="45">
        <v>7</v>
      </c>
      <c r="E250" s="1">
        <v>14.1</v>
      </c>
      <c r="F250" s="2">
        <v>26</v>
      </c>
      <c r="G250" s="1">
        <v>72</v>
      </c>
      <c r="H250" s="28">
        <v>8.3000000000000007</v>
      </c>
      <c r="I250" s="27">
        <v>0</v>
      </c>
      <c r="J250" s="1">
        <v>101</v>
      </c>
      <c r="K250" s="6"/>
      <c r="L250" s="5"/>
      <c r="M250" s="5"/>
      <c r="N250" s="5"/>
      <c r="O250" s="5"/>
      <c r="P250" s="5"/>
    </row>
    <row r="251" spans="2:16" x14ac:dyDescent="0.25">
      <c r="B251" s="27"/>
      <c r="C251" s="1" t="s">
        <v>57</v>
      </c>
      <c r="D251" s="45">
        <v>8</v>
      </c>
      <c r="E251" s="1">
        <v>14.1</v>
      </c>
      <c r="F251" s="2">
        <v>26</v>
      </c>
      <c r="G251" s="1">
        <v>71</v>
      </c>
      <c r="H251" s="28">
        <v>8.8000000000000007</v>
      </c>
      <c r="I251" s="27">
        <v>0</v>
      </c>
      <c r="J251" s="1">
        <v>110</v>
      </c>
      <c r="K251" s="6"/>
      <c r="L251" s="5"/>
      <c r="M251" s="5"/>
      <c r="N251" s="5"/>
      <c r="O251" s="5"/>
      <c r="P251" s="5"/>
    </row>
    <row r="252" spans="2:16" x14ac:dyDescent="0.25">
      <c r="B252" s="27"/>
      <c r="C252" s="1" t="s">
        <v>56</v>
      </c>
      <c r="D252" s="45">
        <v>9</v>
      </c>
      <c r="E252" s="1">
        <v>14.1</v>
      </c>
      <c r="F252" s="2">
        <v>26</v>
      </c>
      <c r="G252" s="1">
        <v>76</v>
      </c>
      <c r="H252" s="28">
        <v>8.8000000000000007</v>
      </c>
      <c r="I252" s="27">
        <v>0</v>
      </c>
      <c r="J252" s="1">
        <v>99</v>
      </c>
      <c r="K252" s="6"/>
      <c r="L252" s="5"/>
      <c r="M252" s="5"/>
      <c r="N252" s="5"/>
      <c r="O252" s="5"/>
      <c r="P252" s="5"/>
    </row>
    <row r="253" spans="2:16" x14ac:dyDescent="0.25">
      <c r="B253" s="27"/>
      <c r="C253" s="1" t="s">
        <v>55</v>
      </c>
      <c r="D253" s="45">
        <v>10</v>
      </c>
      <c r="E253" s="1">
        <v>14.1</v>
      </c>
      <c r="F253" s="2">
        <v>26</v>
      </c>
      <c r="G253" s="1">
        <v>83</v>
      </c>
      <c r="H253" s="28">
        <v>7.8</v>
      </c>
      <c r="I253" s="27">
        <v>0</v>
      </c>
      <c r="J253" s="1">
        <v>102</v>
      </c>
      <c r="K253" s="6"/>
      <c r="L253" s="5"/>
      <c r="M253" s="5"/>
      <c r="N253" s="5"/>
      <c r="O253" s="5"/>
      <c r="P253" s="5"/>
    </row>
    <row r="254" spans="2:16" x14ac:dyDescent="0.25">
      <c r="B254" s="27"/>
      <c r="C254" s="1" t="s">
        <v>57</v>
      </c>
      <c r="D254" s="45">
        <v>11</v>
      </c>
      <c r="E254" s="1">
        <v>14.1</v>
      </c>
      <c r="F254" s="2">
        <v>26</v>
      </c>
      <c r="G254" s="1">
        <v>83</v>
      </c>
      <c r="H254" s="28">
        <v>7.1</v>
      </c>
      <c r="I254" s="27">
        <v>0</v>
      </c>
      <c r="J254" s="1">
        <v>96</v>
      </c>
      <c r="K254" s="6"/>
      <c r="L254" s="5"/>
      <c r="M254" s="5"/>
      <c r="N254" s="5"/>
      <c r="O254" s="5"/>
      <c r="P254" s="5"/>
    </row>
    <row r="255" spans="2:16" x14ac:dyDescent="0.25">
      <c r="B255" s="27"/>
      <c r="C255" s="1" t="s">
        <v>58</v>
      </c>
      <c r="D255" s="45">
        <v>12</v>
      </c>
      <c r="E255" s="1">
        <v>14.1</v>
      </c>
      <c r="F255" s="2">
        <v>26</v>
      </c>
      <c r="G255" s="1">
        <v>78</v>
      </c>
      <c r="H255" s="28">
        <v>8.1999999999999993</v>
      </c>
      <c r="I255" s="27">
        <v>0</v>
      </c>
      <c r="J255" s="1">
        <v>97</v>
      </c>
      <c r="K255" s="6"/>
      <c r="L255" s="5"/>
      <c r="M255" s="5"/>
      <c r="N255" s="5"/>
      <c r="O255" s="5"/>
      <c r="P255" s="5"/>
    </row>
    <row r="256" spans="2:16" x14ac:dyDescent="0.25">
      <c r="B256" s="27"/>
      <c r="C256" s="1" t="s">
        <v>59</v>
      </c>
      <c r="D256" s="45">
        <v>13</v>
      </c>
      <c r="E256" s="1">
        <v>14.1</v>
      </c>
      <c r="F256" s="2">
        <v>26</v>
      </c>
      <c r="G256" s="1">
        <v>80</v>
      </c>
      <c r="H256" s="28">
        <v>7.6</v>
      </c>
      <c r="I256" s="27">
        <v>0</v>
      </c>
      <c r="J256" s="1">
        <v>138</v>
      </c>
      <c r="K256" s="6"/>
    </row>
    <row r="257" spans="2:16" x14ac:dyDescent="0.25">
      <c r="B257" s="27"/>
      <c r="C257" s="1" t="s">
        <v>56</v>
      </c>
      <c r="D257" s="45">
        <v>14</v>
      </c>
      <c r="E257" s="1">
        <v>14.1</v>
      </c>
      <c r="F257" s="2">
        <v>26</v>
      </c>
      <c r="G257" s="1">
        <v>78</v>
      </c>
      <c r="H257" s="28">
        <v>8</v>
      </c>
      <c r="I257" s="27">
        <v>1</v>
      </c>
      <c r="J257" s="1">
        <v>129</v>
      </c>
      <c r="K257" s="6"/>
    </row>
    <row r="258" spans="2:16" x14ac:dyDescent="0.25">
      <c r="B258" s="27"/>
      <c r="C258" s="1" t="s">
        <v>55</v>
      </c>
      <c r="D258" s="44">
        <v>15</v>
      </c>
      <c r="E258" s="1">
        <v>14.1</v>
      </c>
      <c r="F258" s="2">
        <v>26</v>
      </c>
      <c r="G258" s="1">
        <v>79</v>
      </c>
      <c r="H258" s="28">
        <v>8.1999999999999993</v>
      </c>
      <c r="I258" s="27">
        <v>0</v>
      </c>
      <c r="J258" s="1">
        <v>92</v>
      </c>
      <c r="K258" s="31"/>
    </row>
    <row r="259" spans="2:16" x14ac:dyDescent="0.25">
      <c r="B259" s="40">
        <v>43391</v>
      </c>
      <c r="C259" s="1" t="s">
        <v>55</v>
      </c>
      <c r="D259" s="45">
        <v>1</v>
      </c>
      <c r="E259" s="2">
        <v>12.9</v>
      </c>
      <c r="F259" s="1">
        <v>26</v>
      </c>
      <c r="G259" s="2">
        <v>74</v>
      </c>
      <c r="H259" s="27">
        <v>8.3000000000000007</v>
      </c>
      <c r="I259" s="27">
        <v>0</v>
      </c>
      <c r="J259" s="1">
        <v>85</v>
      </c>
      <c r="K259" s="6"/>
    </row>
    <row r="260" spans="2:16" x14ac:dyDescent="0.25">
      <c r="B260" s="27"/>
      <c r="C260" s="1" t="s">
        <v>58</v>
      </c>
      <c r="D260" s="45">
        <v>2</v>
      </c>
      <c r="E260" s="2">
        <v>12.8</v>
      </c>
      <c r="F260" s="1">
        <v>26</v>
      </c>
      <c r="G260" s="2">
        <v>81</v>
      </c>
      <c r="H260" s="28">
        <v>8.1999999999999993</v>
      </c>
      <c r="I260" s="27">
        <v>0</v>
      </c>
      <c r="J260" s="1">
        <v>88</v>
      </c>
      <c r="K260" s="6"/>
    </row>
    <row r="261" spans="2:16" x14ac:dyDescent="0.25">
      <c r="B261" s="27"/>
      <c r="C261" s="1" t="s">
        <v>57</v>
      </c>
      <c r="D261" s="45">
        <v>3</v>
      </c>
      <c r="E261" s="2">
        <v>12.8</v>
      </c>
      <c r="F261" s="1">
        <v>26</v>
      </c>
      <c r="G261" s="2">
        <v>79</v>
      </c>
      <c r="H261" s="28">
        <v>8.4</v>
      </c>
      <c r="I261" s="27">
        <v>0</v>
      </c>
      <c r="J261" s="1">
        <v>84</v>
      </c>
      <c r="K261" s="6"/>
    </row>
    <row r="262" spans="2:16" x14ac:dyDescent="0.25">
      <c r="B262" s="27"/>
      <c r="C262" s="1" t="s">
        <v>59</v>
      </c>
      <c r="D262" s="45">
        <v>4</v>
      </c>
      <c r="E262" s="2">
        <v>12.8</v>
      </c>
      <c r="F262" s="1">
        <v>26</v>
      </c>
      <c r="G262" s="2">
        <v>78</v>
      </c>
      <c r="H262" s="28">
        <v>8.5</v>
      </c>
      <c r="I262" s="27">
        <v>1</v>
      </c>
      <c r="J262" s="1">
        <v>83</v>
      </c>
      <c r="K262" s="6"/>
    </row>
    <row r="263" spans="2:16" x14ac:dyDescent="0.25">
      <c r="B263" s="27"/>
      <c r="C263" s="1" t="s">
        <v>58</v>
      </c>
      <c r="D263" s="45">
        <v>5</v>
      </c>
      <c r="E263" s="2">
        <v>12.8</v>
      </c>
      <c r="F263" s="1">
        <v>26</v>
      </c>
      <c r="G263" s="2">
        <v>72</v>
      </c>
      <c r="H263" s="27">
        <v>7.5</v>
      </c>
      <c r="I263" s="27">
        <v>0</v>
      </c>
      <c r="J263" s="1">
        <v>82</v>
      </c>
      <c r="K263" s="6"/>
    </row>
    <row r="264" spans="2:16" x14ac:dyDescent="0.25">
      <c r="B264" s="27"/>
      <c r="C264" s="1" t="s">
        <v>56</v>
      </c>
      <c r="D264" s="45">
        <v>6</v>
      </c>
      <c r="E264" s="2">
        <v>12.8</v>
      </c>
      <c r="F264" s="1">
        <v>26</v>
      </c>
      <c r="G264" s="2">
        <v>77</v>
      </c>
      <c r="H264" s="27">
        <v>8.3000000000000007</v>
      </c>
      <c r="I264" s="27">
        <v>0</v>
      </c>
      <c r="J264" s="1">
        <v>83</v>
      </c>
      <c r="K264" s="6"/>
    </row>
    <row r="265" spans="2:16" x14ac:dyDescent="0.25">
      <c r="B265" s="27"/>
      <c r="C265" s="1" t="s">
        <v>59</v>
      </c>
      <c r="D265" s="45">
        <v>7</v>
      </c>
      <c r="E265" s="2">
        <v>12.8</v>
      </c>
      <c r="F265" s="1">
        <v>26</v>
      </c>
      <c r="G265" s="2">
        <v>74</v>
      </c>
      <c r="H265" s="28">
        <v>8.1999999999999993</v>
      </c>
      <c r="I265" s="27">
        <v>0</v>
      </c>
      <c r="J265" s="1">
        <v>88</v>
      </c>
      <c r="K265" s="6"/>
    </row>
    <row r="266" spans="2:16" x14ac:dyDescent="0.25">
      <c r="B266" s="27"/>
      <c r="C266" s="1" t="s">
        <v>57</v>
      </c>
      <c r="D266" s="45">
        <v>8</v>
      </c>
      <c r="E266" s="2">
        <v>12.8</v>
      </c>
      <c r="F266" s="1">
        <v>26</v>
      </c>
      <c r="G266" s="2">
        <v>71</v>
      </c>
      <c r="H266" s="28">
        <v>8.3000000000000007</v>
      </c>
      <c r="I266" s="27">
        <v>0</v>
      </c>
      <c r="J266" s="1">
        <v>80</v>
      </c>
      <c r="K266" s="6"/>
    </row>
    <row r="267" spans="2:16" x14ac:dyDescent="0.25">
      <c r="B267" s="27"/>
      <c r="C267" s="1" t="s">
        <v>56</v>
      </c>
      <c r="D267" s="45">
        <v>9</v>
      </c>
      <c r="E267" s="2">
        <v>12.8</v>
      </c>
      <c r="F267" s="1">
        <v>26</v>
      </c>
      <c r="G267" s="2">
        <v>77</v>
      </c>
      <c r="H267" s="28">
        <v>7.8</v>
      </c>
      <c r="I267" s="27">
        <v>0</v>
      </c>
      <c r="J267" s="1">
        <v>75</v>
      </c>
      <c r="K267" s="6"/>
    </row>
    <row r="268" spans="2:16" x14ac:dyDescent="0.25">
      <c r="B268" s="27"/>
      <c r="C268" s="1" t="s">
        <v>55</v>
      </c>
      <c r="D268" s="45">
        <v>10</v>
      </c>
      <c r="E268" s="2">
        <v>12.8</v>
      </c>
      <c r="F268" s="1">
        <v>26</v>
      </c>
      <c r="G268" s="2">
        <v>70</v>
      </c>
      <c r="H268" s="28">
        <v>8.6</v>
      </c>
      <c r="I268" s="27">
        <v>0</v>
      </c>
      <c r="J268" s="1">
        <v>77</v>
      </c>
      <c r="K268" s="6"/>
    </row>
    <row r="269" spans="2:16" x14ac:dyDescent="0.25">
      <c r="B269" s="27"/>
      <c r="C269" s="1" t="s">
        <v>57</v>
      </c>
      <c r="D269" s="45">
        <v>11</v>
      </c>
      <c r="E269" s="2">
        <v>12.8</v>
      </c>
      <c r="F269" s="1">
        <v>26</v>
      </c>
      <c r="G269" s="2">
        <v>75</v>
      </c>
      <c r="H269" s="28">
        <v>8.6999999999999993</v>
      </c>
      <c r="I269" s="27">
        <v>0</v>
      </c>
      <c r="J269" s="1">
        <v>87</v>
      </c>
      <c r="K269" s="6"/>
    </row>
    <row r="270" spans="2:16" x14ac:dyDescent="0.25">
      <c r="B270" s="27"/>
      <c r="C270" s="1" t="s">
        <v>58</v>
      </c>
      <c r="D270" s="45">
        <v>12</v>
      </c>
      <c r="E270" s="2">
        <v>12.8</v>
      </c>
      <c r="F270" s="1">
        <v>26</v>
      </c>
      <c r="G270" s="2">
        <v>76</v>
      </c>
      <c r="H270" s="28">
        <v>8.3000000000000007</v>
      </c>
      <c r="I270" s="27">
        <v>0</v>
      </c>
      <c r="J270" s="1">
        <v>76</v>
      </c>
      <c r="K270" s="6"/>
    </row>
    <row r="271" spans="2:16" x14ac:dyDescent="0.25">
      <c r="B271" s="27"/>
      <c r="C271" s="1" t="s">
        <v>59</v>
      </c>
      <c r="D271" s="45">
        <v>13</v>
      </c>
      <c r="E271" s="2">
        <v>12.8</v>
      </c>
      <c r="F271" s="1">
        <v>26</v>
      </c>
      <c r="G271" s="2">
        <v>76</v>
      </c>
      <c r="H271" s="28">
        <v>8.8000000000000007</v>
      </c>
      <c r="I271" s="27">
        <v>1</v>
      </c>
      <c r="J271" s="1">
        <v>86</v>
      </c>
      <c r="K271" s="6"/>
      <c r="L271" s="5"/>
      <c r="M271" s="5"/>
      <c r="N271" s="5"/>
      <c r="O271" s="5"/>
      <c r="P271" s="5"/>
    </row>
    <row r="272" spans="2:16" x14ac:dyDescent="0.25">
      <c r="B272" s="27"/>
      <c r="C272" s="1" t="s">
        <v>56</v>
      </c>
      <c r="D272" s="45">
        <v>14</v>
      </c>
      <c r="E272" s="2">
        <v>12.8</v>
      </c>
      <c r="F272" s="1">
        <v>26</v>
      </c>
      <c r="G272" s="2">
        <v>78</v>
      </c>
      <c r="H272" s="28">
        <v>8.8000000000000007</v>
      </c>
      <c r="I272" s="27">
        <v>0</v>
      </c>
      <c r="J272" s="1">
        <v>128</v>
      </c>
      <c r="K272" s="6"/>
      <c r="L272" s="5"/>
      <c r="M272" s="5"/>
      <c r="N272" s="5"/>
      <c r="O272" s="5"/>
      <c r="P272" s="5"/>
    </row>
    <row r="273" spans="2:16" x14ac:dyDescent="0.25">
      <c r="B273" s="27"/>
      <c r="C273" s="1" t="s">
        <v>55</v>
      </c>
      <c r="D273" s="44">
        <v>15</v>
      </c>
      <c r="E273" s="2">
        <v>12.8</v>
      </c>
      <c r="F273" s="1">
        <v>26</v>
      </c>
      <c r="G273" s="1">
        <v>79</v>
      </c>
      <c r="H273" s="28">
        <v>7.8</v>
      </c>
      <c r="I273" s="27">
        <v>0</v>
      </c>
      <c r="J273" s="1">
        <v>117</v>
      </c>
      <c r="K273" s="31"/>
      <c r="L273" s="5"/>
      <c r="M273" s="5"/>
      <c r="N273" s="5"/>
      <c r="O273" s="5"/>
      <c r="P273" s="5"/>
    </row>
    <row r="274" spans="2:16" x14ac:dyDescent="0.25">
      <c r="B274" s="40">
        <v>43392</v>
      </c>
      <c r="C274" s="1" t="s">
        <v>55</v>
      </c>
      <c r="D274" s="45">
        <v>1</v>
      </c>
      <c r="E274" s="2">
        <v>15</v>
      </c>
      <c r="F274" s="1">
        <v>27</v>
      </c>
      <c r="G274" s="2">
        <v>76</v>
      </c>
      <c r="H274" s="28">
        <v>7.1</v>
      </c>
      <c r="I274" s="27">
        <v>0</v>
      </c>
      <c r="J274" s="1">
        <v>68</v>
      </c>
      <c r="K274" s="6"/>
      <c r="L274" s="5"/>
      <c r="M274" s="5"/>
      <c r="N274" s="5"/>
      <c r="O274" s="5"/>
      <c r="P274" s="5"/>
    </row>
    <row r="275" spans="2:16" x14ac:dyDescent="0.25">
      <c r="B275" s="27"/>
      <c r="C275" s="1" t="s">
        <v>58</v>
      </c>
      <c r="D275" s="45">
        <v>2</v>
      </c>
      <c r="E275" s="2">
        <v>15.5</v>
      </c>
      <c r="F275" s="1">
        <v>27</v>
      </c>
      <c r="G275" s="2">
        <v>72</v>
      </c>
      <c r="H275" s="28">
        <v>8.1999999999999993</v>
      </c>
      <c r="I275" s="27">
        <v>0</v>
      </c>
      <c r="J275" s="1">
        <v>70</v>
      </c>
      <c r="K275" s="6"/>
      <c r="L275" s="5"/>
      <c r="M275" s="5"/>
      <c r="N275" s="5"/>
      <c r="O275" s="5"/>
      <c r="P275" s="5"/>
    </row>
    <row r="276" spans="2:16" x14ac:dyDescent="0.25">
      <c r="B276" s="27"/>
      <c r="C276" s="1" t="s">
        <v>57</v>
      </c>
      <c r="D276" s="45">
        <v>3</v>
      </c>
      <c r="E276" s="2">
        <v>15.3</v>
      </c>
      <c r="F276" s="1">
        <v>27</v>
      </c>
      <c r="G276" s="2">
        <v>74</v>
      </c>
      <c r="H276" s="28">
        <v>7.6</v>
      </c>
      <c r="I276" s="27">
        <v>1</v>
      </c>
      <c r="J276" s="1">
        <v>83</v>
      </c>
      <c r="K276" s="6"/>
      <c r="L276" s="5"/>
      <c r="M276" s="5"/>
      <c r="N276" s="5"/>
      <c r="O276" s="5"/>
      <c r="P276" s="5"/>
    </row>
    <row r="277" spans="2:16" x14ac:dyDescent="0.25">
      <c r="B277" s="27"/>
      <c r="C277" s="1" t="s">
        <v>59</v>
      </c>
      <c r="D277" s="45">
        <v>4</v>
      </c>
      <c r="E277" s="2">
        <v>15</v>
      </c>
      <c r="F277" s="1">
        <v>27</v>
      </c>
      <c r="G277" s="2">
        <v>78</v>
      </c>
      <c r="H277" s="28">
        <v>8</v>
      </c>
      <c r="I277" s="27">
        <v>0</v>
      </c>
      <c r="J277" s="1">
        <v>83</v>
      </c>
      <c r="K277" s="6"/>
      <c r="L277" s="5"/>
      <c r="M277" s="5"/>
      <c r="N277" s="5"/>
      <c r="O277" s="5"/>
      <c r="P277" s="5"/>
    </row>
    <row r="278" spans="2:16" x14ac:dyDescent="0.25">
      <c r="B278" s="27"/>
      <c r="C278" s="1" t="s">
        <v>58</v>
      </c>
      <c r="D278" s="45">
        <v>5</v>
      </c>
      <c r="E278" s="2">
        <v>15</v>
      </c>
      <c r="F278" s="1">
        <v>27</v>
      </c>
      <c r="G278" s="2">
        <v>85</v>
      </c>
      <c r="H278" s="28">
        <v>8.1999999999999993</v>
      </c>
      <c r="I278" s="27">
        <v>0</v>
      </c>
      <c r="J278" s="1">
        <v>81</v>
      </c>
      <c r="K278" s="6"/>
      <c r="L278" s="5"/>
      <c r="M278" s="5"/>
      <c r="N278" s="5"/>
      <c r="O278" s="5"/>
      <c r="P278" s="5"/>
    </row>
    <row r="279" spans="2:16" x14ac:dyDescent="0.25">
      <c r="B279" s="27"/>
      <c r="C279" s="1" t="s">
        <v>56</v>
      </c>
      <c r="D279" s="45">
        <v>6</v>
      </c>
      <c r="E279" s="2">
        <v>15</v>
      </c>
      <c r="F279" s="1">
        <v>27</v>
      </c>
      <c r="G279" s="2">
        <v>88</v>
      </c>
      <c r="H279" s="27">
        <v>8.3000000000000007</v>
      </c>
      <c r="I279" s="27">
        <v>0</v>
      </c>
      <c r="J279" s="1">
        <v>82</v>
      </c>
      <c r="K279" s="6"/>
      <c r="L279" s="5"/>
      <c r="M279" s="5"/>
      <c r="N279" s="5"/>
      <c r="O279" s="5"/>
      <c r="P279" s="5"/>
    </row>
    <row r="280" spans="2:16" x14ac:dyDescent="0.25">
      <c r="B280" s="27"/>
      <c r="C280" s="1" t="s">
        <v>59</v>
      </c>
      <c r="D280" s="45">
        <v>7</v>
      </c>
      <c r="E280" s="2">
        <v>14.9</v>
      </c>
      <c r="F280" s="1">
        <v>27</v>
      </c>
      <c r="G280" s="2">
        <v>97</v>
      </c>
      <c r="H280" s="28">
        <v>8.1999999999999993</v>
      </c>
      <c r="I280" s="27">
        <v>0</v>
      </c>
      <c r="J280" s="1">
        <v>84</v>
      </c>
      <c r="K280" s="6"/>
      <c r="L280" s="5"/>
      <c r="M280" s="5"/>
      <c r="N280" s="5"/>
      <c r="O280" s="5"/>
      <c r="P280" s="5"/>
    </row>
    <row r="281" spans="2:16" x14ac:dyDescent="0.25">
      <c r="B281" s="27"/>
      <c r="C281" s="1" t="s">
        <v>57</v>
      </c>
      <c r="D281" s="45">
        <v>8</v>
      </c>
      <c r="E281" s="2">
        <v>14.9</v>
      </c>
      <c r="F281" s="1">
        <v>27</v>
      </c>
      <c r="G281" s="2">
        <v>77</v>
      </c>
      <c r="H281" s="28">
        <v>8.4</v>
      </c>
      <c r="I281" s="27">
        <v>0</v>
      </c>
      <c r="J281" s="1">
        <v>74</v>
      </c>
      <c r="K281" s="6"/>
      <c r="L281" s="5"/>
      <c r="M281" s="5"/>
      <c r="N281" s="5"/>
      <c r="O281" s="5"/>
      <c r="P281" s="5"/>
    </row>
    <row r="282" spans="2:16" x14ac:dyDescent="0.25">
      <c r="B282" s="27"/>
      <c r="C282" s="1" t="s">
        <v>56</v>
      </c>
      <c r="D282" s="45">
        <v>9</v>
      </c>
      <c r="E282" s="2">
        <v>14.7</v>
      </c>
      <c r="F282" s="1">
        <v>27</v>
      </c>
      <c r="G282" s="2">
        <v>75</v>
      </c>
      <c r="H282" s="28">
        <v>8.5</v>
      </c>
      <c r="I282" s="27">
        <v>0</v>
      </c>
      <c r="J282" s="1">
        <v>73</v>
      </c>
      <c r="K282" s="6"/>
      <c r="L282" s="5"/>
      <c r="M282" s="5"/>
      <c r="N282" s="5"/>
      <c r="O282" s="5"/>
      <c r="P282" s="5"/>
    </row>
    <row r="283" spans="2:16" x14ac:dyDescent="0.25">
      <c r="B283" s="27"/>
      <c r="C283" s="1" t="s">
        <v>55</v>
      </c>
      <c r="D283" s="45">
        <v>10</v>
      </c>
      <c r="E283" s="2">
        <v>14.7</v>
      </c>
      <c r="F283" s="1">
        <v>27</v>
      </c>
      <c r="G283" s="2">
        <v>70</v>
      </c>
      <c r="H283" s="27">
        <v>7.5</v>
      </c>
      <c r="I283" s="27">
        <v>1</v>
      </c>
      <c r="J283" s="1">
        <v>71</v>
      </c>
      <c r="K283" s="6"/>
      <c r="L283" s="5"/>
      <c r="M283" s="5"/>
      <c r="N283" s="5"/>
      <c r="O283" s="5"/>
      <c r="P283" s="5"/>
    </row>
    <row r="284" spans="2:16" x14ac:dyDescent="0.25">
      <c r="B284" s="27"/>
      <c r="C284" s="1" t="s">
        <v>57</v>
      </c>
      <c r="D284" s="45">
        <v>11</v>
      </c>
      <c r="E284" s="2">
        <v>14.8</v>
      </c>
      <c r="F284" s="1">
        <v>27</v>
      </c>
      <c r="G284" s="2">
        <v>75</v>
      </c>
      <c r="H284" s="27">
        <v>8.3000000000000007</v>
      </c>
      <c r="I284" s="27">
        <v>0</v>
      </c>
      <c r="J284" s="1">
        <v>76</v>
      </c>
      <c r="K284" s="6"/>
      <c r="L284" s="5"/>
      <c r="M284" s="5"/>
      <c r="N284" s="5"/>
      <c r="O284" s="5"/>
      <c r="P284" s="5"/>
    </row>
    <row r="285" spans="2:16" x14ac:dyDescent="0.25">
      <c r="B285" s="27"/>
      <c r="C285" s="1" t="s">
        <v>58</v>
      </c>
      <c r="D285" s="45">
        <v>12</v>
      </c>
      <c r="E285" s="2">
        <v>14.8</v>
      </c>
      <c r="F285" s="1">
        <v>27</v>
      </c>
      <c r="G285" s="2">
        <v>77</v>
      </c>
      <c r="H285" s="28">
        <v>7.6</v>
      </c>
      <c r="I285" s="27">
        <v>0</v>
      </c>
      <c r="J285" s="1">
        <v>77</v>
      </c>
      <c r="K285" s="6"/>
      <c r="L285" s="5"/>
      <c r="M285" s="5"/>
      <c r="N285" s="5"/>
      <c r="O285" s="5"/>
      <c r="P285" s="5"/>
    </row>
    <row r="286" spans="2:16" x14ac:dyDescent="0.25">
      <c r="B286" s="27"/>
      <c r="C286" s="1" t="s">
        <v>59</v>
      </c>
      <c r="D286" s="45">
        <v>13</v>
      </c>
      <c r="E286" s="2">
        <v>15.2</v>
      </c>
      <c r="F286" s="1">
        <v>27</v>
      </c>
      <c r="G286" s="2">
        <v>86</v>
      </c>
      <c r="H286" s="28">
        <v>7.3</v>
      </c>
      <c r="I286" s="27">
        <v>0</v>
      </c>
      <c r="J286" s="1">
        <v>110</v>
      </c>
      <c r="K286" s="6"/>
      <c r="L286" s="5"/>
      <c r="M286" s="5"/>
      <c r="N286" s="5"/>
      <c r="O286" s="5"/>
      <c r="P286" s="5"/>
    </row>
    <row r="287" spans="2:16" x14ac:dyDescent="0.25">
      <c r="B287" s="27"/>
      <c r="C287" s="1" t="s">
        <v>56</v>
      </c>
      <c r="D287" s="45">
        <v>14</v>
      </c>
      <c r="E287" s="2">
        <v>15.2</v>
      </c>
      <c r="F287" s="1">
        <v>27</v>
      </c>
      <c r="G287" s="2">
        <v>73</v>
      </c>
      <c r="H287" s="28">
        <v>7.8</v>
      </c>
      <c r="I287" s="27">
        <v>0</v>
      </c>
      <c r="J287" s="1">
        <v>82</v>
      </c>
      <c r="K287" s="6"/>
      <c r="L287" s="5"/>
      <c r="M287" s="5"/>
      <c r="N287" s="5"/>
      <c r="O287" s="5"/>
      <c r="P287" s="5"/>
    </row>
    <row r="288" spans="2:16" x14ac:dyDescent="0.25">
      <c r="B288" s="27"/>
      <c r="C288" s="1" t="s">
        <v>55</v>
      </c>
      <c r="D288" s="44">
        <v>15</v>
      </c>
      <c r="E288" s="2">
        <v>15.2</v>
      </c>
      <c r="F288" s="1">
        <v>27</v>
      </c>
      <c r="G288" s="1">
        <v>77</v>
      </c>
      <c r="H288" s="28">
        <v>8.6</v>
      </c>
      <c r="I288" s="27">
        <v>0</v>
      </c>
      <c r="J288" s="1">
        <v>99</v>
      </c>
      <c r="K288" s="31"/>
      <c r="L288" s="5"/>
      <c r="M288" s="5"/>
      <c r="N288" s="5"/>
      <c r="O288" s="5"/>
      <c r="P288" s="5"/>
    </row>
    <row r="289" spans="2:16" x14ac:dyDescent="0.25">
      <c r="B289" s="40">
        <v>43393</v>
      </c>
      <c r="C289" s="1" t="s">
        <v>55</v>
      </c>
      <c r="D289" s="45">
        <v>1</v>
      </c>
      <c r="E289" s="2">
        <v>14.7</v>
      </c>
      <c r="F289" s="1">
        <v>28</v>
      </c>
      <c r="G289" s="1">
        <v>70</v>
      </c>
      <c r="H289" s="28">
        <v>8.6999999999999993</v>
      </c>
      <c r="I289" s="27">
        <v>0</v>
      </c>
      <c r="J289" s="1">
        <v>127</v>
      </c>
      <c r="K289" s="6"/>
      <c r="L289" s="5"/>
      <c r="M289" s="5"/>
      <c r="N289" s="5"/>
      <c r="O289" s="5"/>
      <c r="P289" s="5"/>
    </row>
    <row r="290" spans="2:16" x14ac:dyDescent="0.25">
      <c r="B290" s="27"/>
      <c r="C290" s="1" t="s">
        <v>58</v>
      </c>
      <c r="D290" s="45">
        <v>2</v>
      </c>
      <c r="E290" s="2">
        <v>14.8</v>
      </c>
      <c r="F290" s="1">
        <v>28</v>
      </c>
      <c r="G290" s="2">
        <v>72</v>
      </c>
      <c r="H290" s="28">
        <v>8.3000000000000007</v>
      </c>
      <c r="I290" s="27">
        <v>1</v>
      </c>
      <c r="J290" s="1">
        <v>123</v>
      </c>
      <c r="K290" s="6"/>
      <c r="L290" s="5"/>
      <c r="M290" s="5"/>
      <c r="N290" s="5"/>
      <c r="O290" s="5"/>
      <c r="P290" s="5"/>
    </row>
    <row r="291" spans="2:16" x14ac:dyDescent="0.25">
      <c r="B291" s="27"/>
      <c r="C291" s="1" t="s">
        <v>57</v>
      </c>
      <c r="D291" s="45">
        <v>3</v>
      </c>
      <c r="E291" s="2">
        <v>14.7</v>
      </c>
      <c r="F291" s="1">
        <v>28</v>
      </c>
      <c r="G291" s="2">
        <v>77</v>
      </c>
      <c r="H291" s="28">
        <v>8.8000000000000007</v>
      </c>
      <c r="I291" s="27">
        <v>1</v>
      </c>
      <c r="J291" s="1">
        <v>123</v>
      </c>
      <c r="K291" s="6"/>
      <c r="L291" s="5"/>
      <c r="M291" s="5"/>
      <c r="N291" s="5"/>
      <c r="O291" s="5"/>
      <c r="P291" s="5"/>
    </row>
    <row r="292" spans="2:16" x14ac:dyDescent="0.25">
      <c r="B292" s="27"/>
      <c r="C292" s="1" t="s">
        <v>59</v>
      </c>
      <c r="D292" s="45">
        <v>4</v>
      </c>
      <c r="E292" s="2">
        <v>14.7</v>
      </c>
      <c r="F292" s="1">
        <v>28</v>
      </c>
      <c r="G292" s="2">
        <v>76</v>
      </c>
      <c r="H292" s="27">
        <v>8.5</v>
      </c>
      <c r="I292" s="27">
        <v>0</v>
      </c>
      <c r="J292" s="1">
        <v>115</v>
      </c>
      <c r="K292" s="6"/>
      <c r="L292" s="5"/>
      <c r="M292" s="5"/>
      <c r="N292" s="5"/>
      <c r="O292" s="5"/>
      <c r="P292" s="5"/>
    </row>
    <row r="293" spans="2:16" x14ac:dyDescent="0.25">
      <c r="B293" s="27"/>
      <c r="C293" s="1" t="s">
        <v>58</v>
      </c>
      <c r="D293" s="45">
        <v>5</v>
      </c>
      <c r="E293" s="2">
        <v>14.8</v>
      </c>
      <c r="F293" s="1">
        <v>28</v>
      </c>
      <c r="G293" s="2">
        <v>75</v>
      </c>
      <c r="H293" s="27">
        <v>7.6</v>
      </c>
      <c r="I293" s="27">
        <v>0</v>
      </c>
      <c r="J293" s="1">
        <v>127</v>
      </c>
      <c r="K293" s="6"/>
      <c r="L293" s="5"/>
      <c r="M293" s="5"/>
      <c r="N293" s="5"/>
      <c r="O293" s="5"/>
      <c r="P293" s="5"/>
    </row>
    <row r="294" spans="2:16" x14ac:dyDescent="0.25">
      <c r="B294" s="27"/>
      <c r="C294" s="1" t="s">
        <v>56</v>
      </c>
      <c r="D294" s="45">
        <v>6</v>
      </c>
      <c r="E294" s="2">
        <v>14.7</v>
      </c>
      <c r="F294" s="1">
        <v>28</v>
      </c>
      <c r="G294" s="2">
        <v>73</v>
      </c>
      <c r="H294" s="27">
        <v>8.3000000000000007</v>
      </c>
      <c r="I294" s="27">
        <v>0</v>
      </c>
      <c r="J294" s="1">
        <v>116</v>
      </c>
      <c r="K294" s="6"/>
      <c r="L294" s="5"/>
      <c r="M294" s="5"/>
      <c r="N294" s="5"/>
      <c r="O294" s="5"/>
      <c r="P294" s="5"/>
    </row>
    <row r="295" spans="2:16" x14ac:dyDescent="0.25">
      <c r="B295" s="27"/>
      <c r="C295" s="1" t="s">
        <v>59</v>
      </c>
      <c r="D295" s="45">
        <v>7</v>
      </c>
      <c r="E295" s="2">
        <v>14.7</v>
      </c>
      <c r="F295" s="1">
        <v>28</v>
      </c>
      <c r="G295" s="2">
        <v>74</v>
      </c>
      <c r="H295" s="27">
        <v>8.3000000000000007</v>
      </c>
      <c r="I295" s="27">
        <v>0</v>
      </c>
      <c r="J295" s="1">
        <v>123</v>
      </c>
      <c r="K295" s="6"/>
      <c r="L295" s="5"/>
      <c r="M295" s="5"/>
      <c r="N295" s="5"/>
      <c r="O295" s="5"/>
      <c r="P295" s="5"/>
    </row>
    <row r="296" spans="2:16" x14ac:dyDescent="0.25">
      <c r="B296" s="27"/>
      <c r="C296" s="1" t="s">
        <v>57</v>
      </c>
      <c r="D296" s="45">
        <v>8</v>
      </c>
      <c r="E296" s="2">
        <v>14.7</v>
      </c>
      <c r="F296" s="1">
        <v>28</v>
      </c>
      <c r="G296" s="2">
        <v>75</v>
      </c>
      <c r="H296" s="27">
        <v>8.4</v>
      </c>
      <c r="I296" s="27">
        <v>0</v>
      </c>
      <c r="J296" s="1">
        <v>122</v>
      </c>
      <c r="K296" s="6"/>
      <c r="L296" s="5"/>
      <c r="M296" s="5"/>
      <c r="N296" s="5"/>
      <c r="O296" s="5"/>
      <c r="P296" s="5"/>
    </row>
    <row r="297" spans="2:16" x14ac:dyDescent="0.25">
      <c r="B297" s="27"/>
      <c r="C297" s="1" t="s">
        <v>56</v>
      </c>
      <c r="D297" s="45">
        <v>9</v>
      </c>
      <c r="E297" s="2">
        <v>14.7</v>
      </c>
      <c r="F297" s="1">
        <v>28</v>
      </c>
      <c r="G297" s="2">
        <v>80</v>
      </c>
      <c r="H297" s="27">
        <v>7.9</v>
      </c>
      <c r="I297" s="27">
        <v>0</v>
      </c>
      <c r="J297" s="1">
        <v>116</v>
      </c>
      <c r="K297" s="6"/>
      <c r="L297" s="5"/>
      <c r="M297" s="5"/>
      <c r="N297" s="5"/>
      <c r="O297" s="5"/>
      <c r="P297" s="5"/>
    </row>
    <row r="298" spans="2:16" x14ac:dyDescent="0.25">
      <c r="B298" s="27"/>
      <c r="C298" s="1" t="s">
        <v>55</v>
      </c>
      <c r="D298" s="45">
        <v>10</v>
      </c>
      <c r="E298" s="2">
        <v>14.7</v>
      </c>
      <c r="F298" s="1">
        <v>28</v>
      </c>
      <c r="G298" s="2">
        <v>81</v>
      </c>
      <c r="H298" s="27">
        <v>8.1999999999999993</v>
      </c>
      <c r="I298" s="27">
        <v>0</v>
      </c>
      <c r="J298" s="1">
        <v>126</v>
      </c>
      <c r="K298" s="6"/>
      <c r="L298" s="5"/>
      <c r="M298" s="5"/>
      <c r="N298" s="5"/>
      <c r="O298" s="5"/>
      <c r="P298" s="5"/>
    </row>
    <row r="299" spans="2:16" x14ac:dyDescent="0.25">
      <c r="B299" s="27"/>
      <c r="C299" s="1" t="s">
        <v>57</v>
      </c>
      <c r="D299" s="45">
        <v>11</v>
      </c>
      <c r="E299" s="2">
        <v>14.7</v>
      </c>
      <c r="F299" s="1">
        <v>28</v>
      </c>
      <c r="G299" s="2">
        <v>78</v>
      </c>
      <c r="H299" s="27">
        <v>7.7</v>
      </c>
      <c r="I299" s="27">
        <v>0</v>
      </c>
      <c r="J299" s="1">
        <v>120</v>
      </c>
      <c r="K299" s="6"/>
      <c r="L299" s="5"/>
      <c r="M299" s="5"/>
      <c r="N299" s="5"/>
      <c r="O299" s="5"/>
      <c r="P299" s="5"/>
    </row>
    <row r="300" spans="2:16" x14ac:dyDescent="0.25">
      <c r="B300" s="27"/>
      <c r="C300" s="1" t="s">
        <v>58</v>
      </c>
      <c r="D300" s="45">
        <v>12</v>
      </c>
      <c r="E300" s="2">
        <v>14.7</v>
      </c>
      <c r="F300" s="1">
        <v>28</v>
      </c>
      <c r="G300" s="2">
        <v>72</v>
      </c>
      <c r="H300" s="28">
        <v>8.1</v>
      </c>
      <c r="I300" s="27">
        <v>0</v>
      </c>
      <c r="J300" s="1">
        <v>126</v>
      </c>
      <c r="K300" s="6"/>
      <c r="L300" s="5"/>
      <c r="M300" s="5"/>
      <c r="N300" s="5"/>
      <c r="O300" s="5"/>
      <c r="P300" s="5"/>
    </row>
    <row r="301" spans="2:16" x14ac:dyDescent="0.25">
      <c r="B301" s="27"/>
      <c r="C301" s="1" t="s">
        <v>59</v>
      </c>
      <c r="D301" s="45">
        <v>13</v>
      </c>
      <c r="E301" s="2">
        <v>14.7</v>
      </c>
      <c r="F301" s="1">
        <v>28</v>
      </c>
      <c r="G301" s="2">
        <v>79</v>
      </c>
      <c r="H301" s="28">
        <v>7.7</v>
      </c>
      <c r="I301" s="27">
        <v>0</v>
      </c>
      <c r="J301" s="1">
        <v>179</v>
      </c>
      <c r="K301" s="6"/>
      <c r="L301" s="5"/>
      <c r="M301" s="5"/>
      <c r="N301" s="5"/>
      <c r="O301" s="5"/>
      <c r="P301" s="5"/>
    </row>
    <row r="302" spans="2:16" x14ac:dyDescent="0.25">
      <c r="B302" s="27"/>
      <c r="C302" s="1" t="s">
        <v>56</v>
      </c>
      <c r="D302" s="45">
        <v>14</v>
      </c>
      <c r="E302" s="2">
        <v>14.7</v>
      </c>
      <c r="F302" s="1">
        <v>28</v>
      </c>
      <c r="G302" s="2">
        <v>78</v>
      </c>
      <c r="H302" s="28">
        <v>7.9</v>
      </c>
      <c r="I302" s="27">
        <v>0</v>
      </c>
      <c r="J302" s="1">
        <v>152</v>
      </c>
      <c r="K302" s="6"/>
      <c r="L302" s="5"/>
      <c r="M302" s="5"/>
      <c r="N302" s="5"/>
      <c r="O302" s="5"/>
      <c r="P302" s="5"/>
    </row>
    <row r="303" spans="2:16" x14ac:dyDescent="0.25">
      <c r="B303" s="27"/>
      <c r="C303" s="1" t="s">
        <v>55</v>
      </c>
      <c r="D303" s="44">
        <v>15</v>
      </c>
      <c r="E303" s="2">
        <v>14.7</v>
      </c>
      <c r="F303" s="1">
        <v>28</v>
      </c>
      <c r="G303" s="1">
        <v>80</v>
      </c>
      <c r="H303" s="27">
        <v>8</v>
      </c>
      <c r="I303" s="27">
        <v>0</v>
      </c>
      <c r="J303" s="1">
        <v>75</v>
      </c>
      <c r="K303" s="31"/>
      <c r="L303" s="5"/>
      <c r="M303" s="5"/>
      <c r="N303" s="5"/>
      <c r="O303" s="5"/>
      <c r="P303" s="5"/>
    </row>
    <row r="304" spans="2:16" x14ac:dyDescent="0.25">
      <c r="B304" s="40">
        <v>43394</v>
      </c>
      <c r="C304" s="1" t="s">
        <v>55</v>
      </c>
      <c r="D304" s="45">
        <v>1</v>
      </c>
      <c r="E304" s="2">
        <v>16.2</v>
      </c>
      <c r="F304" s="1">
        <v>27</v>
      </c>
      <c r="G304" s="2">
        <v>75</v>
      </c>
      <c r="H304" s="28">
        <v>8.3000000000000007</v>
      </c>
      <c r="I304" s="27">
        <v>0</v>
      </c>
      <c r="J304" s="1">
        <v>67</v>
      </c>
    </row>
    <row r="305" spans="2:16" x14ac:dyDescent="0.25">
      <c r="B305" s="27"/>
      <c r="C305" s="1" t="s">
        <v>58</v>
      </c>
      <c r="D305" s="45">
        <v>2</v>
      </c>
      <c r="E305" s="2">
        <v>16</v>
      </c>
      <c r="F305" s="1">
        <v>27</v>
      </c>
      <c r="G305" s="2">
        <v>83</v>
      </c>
      <c r="H305" s="28">
        <v>8.8000000000000007</v>
      </c>
      <c r="I305" s="27">
        <v>0</v>
      </c>
      <c r="J305" s="1">
        <v>62</v>
      </c>
    </row>
    <row r="306" spans="2:16" x14ac:dyDescent="0.25">
      <c r="B306" s="27"/>
      <c r="C306" s="1" t="s">
        <v>57</v>
      </c>
      <c r="D306" s="45">
        <v>3</v>
      </c>
      <c r="E306" s="2">
        <v>16.100000000000001</v>
      </c>
      <c r="F306" s="1">
        <v>27</v>
      </c>
      <c r="G306" s="2">
        <v>80</v>
      </c>
      <c r="H306" s="28">
        <v>8.8000000000000007</v>
      </c>
      <c r="I306" s="27">
        <v>1</v>
      </c>
      <c r="J306" s="1">
        <v>65</v>
      </c>
    </row>
    <row r="307" spans="2:16" x14ac:dyDescent="0.25">
      <c r="B307" s="27"/>
      <c r="C307" s="1" t="s">
        <v>59</v>
      </c>
      <c r="D307" s="45">
        <v>4</v>
      </c>
      <c r="E307" s="2">
        <v>16.100000000000001</v>
      </c>
      <c r="F307" s="1">
        <v>27</v>
      </c>
      <c r="G307" s="2">
        <v>76</v>
      </c>
      <c r="H307" s="28">
        <v>7.8</v>
      </c>
      <c r="I307" s="27">
        <v>0</v>
      </c>
      <c r="J307" s="1">
        <v>67</v>
      </c>
    </row>
    <row r="308" spans="2:16" x14ac:dyDescent="0.25">
      <c r="B308" s="27"/>
      <c r="C308" s="1" t="s">
        <v>58</v>
      </c>
      <c r="D308" s="45">
        <v>5</v>
      </c>
      <c r="E308" s="2">
        <v>16.100000000000001</v>
      </c>
      <c r="F308" s="1">
        <v>27</v>
      </c>
      <c r="G308" s="2">
        <v>83</v>
      </c>
      <c r="H308" s="28">
        <v>7.1</v>
      </c>
      <c r="I308" s="28">
        <v>1</v>
      </c>
      <c r="J308" s="1">
        <v>70</v>
      </c>
    </row>
    <row r="309" spans="2:16" x14ac:dyDescent="0.25">
      <c r="B309" s="27"/>
      <c r="C309" s="1" t="s">
        <v>56</v>
      </c>
      <c r="D309" s="45">
        <v>6</v>
      </c>
      <c r="E309" s="2">
        <v>16.100000000000001</v>
      </c>
      <c r="F309" s="1">
        <v>27</v>
      </c>
      <c r="G309" s="2">
        <v>80</v>
      </c>
      <c r="H309" s="28">
        <v>8.1999999999999993</v>
      </c>
      <c r="I309" s="27">
        <v>0</v>
      </c>
      <c r="J309" s="1">
        <v>63</v>
      </c>
    </row>
    <row r="310" spans="2:16" x14ac:dyDescent="0.25">
      <c r="B310" s="27"/>
      <c r="C310" s="1" t="s">
        <v>59</v>
      </c>
      <c r="D310" s="45">
        <v>7</v>
      </c>
      <c r="E310" s="2">
        <v>16.100000000000001</v>
      </c>
      <c r="F310" s="1">
        <v>27</v>
      </c>
      <c r="G310" s="2">
        <v>85</v>
      </c>
      <c r="H310" s="28">
        <v>7.6</v>
      </c>
      <c r="I310" s="27">
        <v>0</v>
      </c>
      <c r="J310" s="1">
        <v>62</v>
      </c>
    </row>
    <row r="311" spans="2:16" x14ac:dyDescent="0.25">
      <c r="B311" s="27"/>
      <c r="C311" s="1" t="s">
        <v>57</v>
      </c>
      <c r="D311" s="45">
        <v>8</v>
      </c>
      <c r="E311" s="2">
        <v>15.9</v>
      </c>
      <c r="F311" s="1">
        <v>27</v>
      </c>
      <c r="G311" s="2">
        <v>79</v>
      </c>
      <c r="H311" s="28">
        <v>8</v>
      </c>
      <c r="I311" s="27">
        <v>0</v>
      </c>
      <c r="J311" s="1">
        <v>62</v>
      </c>
    </row>
    <row r="312" spans="2:16" x14ac:dyDescent="0.25">
      <c r="B312" s="27"/>
      <c r="C312" s="1" t="s">
        <v>56</v>
      </c>
      <c r="D312" s="45">
        <v>9</v>
      </c>
      <c r="E312" s="2">
        <v>15.9</v>
      </c>
      <c r="F312" s="1">
        <v>27</v>
      </c>
      <c r="G312" s="2">
        <v>85</v>
      </c>
      <c r="H312" s="28">
        <v>8.1999999999999993</v>
      </c>
      <c r="I312" s="27">
        <v>0</v>
      </c>
      <c r="J312" s="1">
        <v>63</v>
      </c>
    </row>
    <row r="313" spans="2:16" x14ac:dyDescent="0.25">
      <c r="B313" s="27"/>
      <c r="C313" s="1" t="s">
        <v>55</v>
      </c>
      <c r="D313" s="45">
        <v>10</v>
      </c>
      <c r="E313" s="2">
        <v>16</v>
      </c>
      <c r="F313" s="1">
        <v>27</v>
      </c>
      <c r="G313" s="2">
        <v>75</v>
      </c>
      <c r="H313" s="27">
        <v>8.3000000000000007</v>
      </c>
      <c r="I313" s="27">
        <v>0</v>
      </c>
      <c r="J313" s="1">
        <v>77</v>
      </c>
    </row>
    <row r="314" spans="2:16" x14ac:dyDescent="0.25">
      <c r="B314" s="27"/>
      <c r="C314" s="1" t="s">
        <v>57</v>
      </c>
      <c r="D314" s="45">
        <v>11</v>
      </c>
      <c r="E314" s="2">
        <v>16</v>
      </c>
      <c r="F314" s="1">
        <v>27</v>
      </c>
      <c r="G314" s="2">
        <v>78</v>
      </c>
      <c r="H314" s="27">
        <v>8.4</v>
      </c>
      <c r="I314" s="27">
        <v>0</v>
      </c>
      <c r="J314" s="1">
        <v>65</v>
      </c>
    </row>
    <row r="315" spans="2:16" x14ac:dyDescent="0.25">
      <c r="B315" s="27"/>
      <c r="C315" s="1" t="s">
        <v>58</v>
      </c>
      <c r="D315" s="45">
        <v>12</v>
      </c>
      <c r="E315" s="2">
        <v>16</v>
      </c>
      <c r="F315" s="1">
        <v>27</v>
      </c>
      <c r="G315" s="2">
        <v>70</v>
      </c>
      <c r="H315" s="27">
        <v>7.9</v>
      </c>
      <c r="I315" s="27">
        <v>0</v>
      </c>
      <c r="J315" s="1">
        <v>62</v>
      </c>
    </row>
    <row r="316" spans="2:16" x14ac:dyDescent="0.25">
      <c r="B316" s="27"/>
      <c r="C316" s="1" t="s">
        <v>59</v>
      </c>
      <c r="D316" s="45">
        <v>13</v>
      </c>
      <c r="E316" s="2">
        <v>15.9</v>
      </c>
      <c r="F316" s="1">
        <v>27</v>
      </c>
      <c r="G316" s="2">
        <v>74</v>
      </c>
      <c r="H316" s="27">
        <v>8.1999999999999993</v>
      </c>
      <c r="I316" s="27">
        <v>0</v>
      </c>
      <c r="J316" s="1">
        <v>101</v>
      </c>
    </row>
    <row r="317" spans="2:16" x14ac:dyDescent="0.25">
      <c r="B317" s="27"/>
      <c r="C317" s="1" t="s">
        <v>56</v>
      </c>
      <c r="D317" s="45">
        <v>14</v>
      </c>
      <c r="E317" s="2">
        <v>16</v>
      </c>
      <c r="F317" s="1">
        <v>27</v>
      </c>
      <c r="G317" s="2">
        <v>82</v>
      </c>
      <c r="H317" s="27">
        <v>7.7</v>
      </c>
      <c r="I317" s="27">
        <v>0</v>
      </c>
      <c r="J317" s="1">
        <v>78</v>
      </c>
    </row>
    <row r="318" spans="2:16" x14ac:dyDescent="0.25">
      <c r="B318" s="27"/>
      <c r="C318" s="1" t="s">
        <v>55</v>
      </c>
      <c r="D318" s="44">
        <v>15</v>
      </c>
      <c r="E318" s="2">
        <v>16</v>
      </c>
      <c r="F318" s="1">
        <v>27</v>
      </c>
      <c r="G318" s="1">
        <v>80</v>
      </c>
      <c r="H318" s="28">
        <v>8.3000000000000007</v>
      </c>
      <c r="I318" s="28">
        <v>1</v>
      </c>
      <c r="J318" s="1">
        <v>63</v>
      </c>
    </row>
    <row r="319" spans="2:16" x14ac:dyDescent="0.25">
      <c r="B319" s="40">
        <v>43395</v>
      </c>
      <c r="C319" s="1" t="s">
        <v>55</v>
      </c>
      <c r="D319" s="45">
        <v>1</v>
      </c>
      <c r="E319" s="2">
        <v>13.8</v>
      </c>
      <c r="F319" s="1">
        <v>28</v>
      </c>
      <c r="G319" s="2">
        <v>78</v>
      </c>
      <c r="H319" s="28">
        <v>8.8000000000000007</v>
      </c>
      <c r="I319" s="27">
        <v>0</v>
      </c>
      <c r="J319" s="1">
        <v>137</v>
      </c>
      <c r="K319" s="6"/>
      <c r="L319" s="5"/>
      <c r="M319" s="5"/>
      <c r="N319" s="5"/>
      <c r="O319" s="5"/>
      <c r="P319" s="5"/>
    </row>
    <row r="320" spans="2:16" x14ac:dyDescent="0.25">
      <c r="B320" s="27"/>
      <c r="C320" s="1" t="s">
        <v>58</v>
      </c>
      <c r="D320" s="45">
        <v>2</v>
      </c>
      <c r="E320" s="2">
        <v>13.8</v>
      </c>
      <c r="F320" s="1">
        <v>28</v>
      </c>
      <c r="G320" s="2">
        <v>72</v>
      </c>
      <c r="H320" s="28">
        <v>8.8000000000000007</v>
      </c>
      <c r="I320" s="27">
        <v>0</v>
      </c>
      <c r="J320" s="1">
        <v>100</v>
      </c>
      <c r="K320" s="6"/>
      <c r="L320" s="6"/>
      <c r="M320" s="5"/>
      <c r="N320" s="5"/>
      <c r="O320" s="5"/>
      <c r="P320" s="5"/>
    </row>
    <row r="321" spans="2:16" x14ac:dyDescent="0.25">
      <c r="B321" s="27"/>
      <c r="C321" s="1" t="s">
        <v>57</v>
      </c>
      <c r="D321" s="45">
        <v>3</v>
      </c>
      <c r="E321" s="2">
        <v>13.8</v>
      </c>
      <c r="F321" s="1">
        <v>28</v>
      </c>
      <c r="G321" s="2">
        <v>71</v>
      </c>
      <c r="H321" s="28">
        <v>7.8</v>
      </c>
      <c r="I321" s="27">
        <v>0</v>
      </c>
      <c r="J321" s="1">
        <v>112</v>
      </c>
      <c r="K321" s="6"/>
      <c r="L321" s="8"/>
      <c r="M321" s="5"/>
      <c r="N321" s="5"/>
      <c r="O321" s="5"/>
      <c r="P321" s="5"/>
    </row>
    <row r="322" spans="2:16" x14ac:dyDescent="0.25">
      <c r="B322" s="27"/>
      <c r="C322" s="1" t="s">
        <v>59</v>
      </c>
      <c r="D322" s="45">
        <v>4</v>
      </c>
      <c r="E322" s="2">
        <v>13.7</v>
      </c>
      <c r="F322" s="1">
        <v>28</v>
      </c>
      <c r="G322" s="2">
        <v>69</v>
      </c>
      <c r="H322" s="28">
        <v>8.6</v>
      </c>
      <c r="I322" s="27">
        <v>0</v>
      </c>
      <c r="J322" s="1">
        <v>114</v>
      </c>
      <c r="K322" s="6"/>
      <c r="L322" s="6"/>
      <c r="M322" s="5"/>
      <c r="N322" s="5"/>
      <c r="O322" s="5"/>
      <c r="P322" s="5"/>
    </row>
    <row r="323" spans="2:16" x14ac:dyDescent="0.25">
      <c r="B323" s="27"/>
      <c r="C323" s="1" t="s">
        <v>58</v>
      </c>
      <c r="D323" s="45">
        <v>5</v>
      </c>
      <c r="E323" s="2">
        <v>13.7</v>
      </c>
      <c r="F323" s="1">
        <v>28</v>
      </c>
      <c r="G323" s="2">
        <v>66</v>
      </c>
      <c r="H323" s="28">
        <v>8.6999999999999993</v>
      </c>
      <c r="I323" s="27">
        <v>0</v>
      </c>
      <c r="J323" s="1">
        <v>134</v>
      </c>
      <c r="K323" s="6"/>
      <c r="L323" s="5"/>
      <c r="M323" s="5"/>
      <c r="N323" s="5"/>
      <c r="O323" s="5"/>
      <c r="P323" s="5"/>
    </row>
    <row r="324" spans="2:16" x14ac:dyDescent="0.25">
      <c r="B324" s="27"/>
      <c r="C324" s="1" t="s">
        <v>56</v>
      </c>
      <c r="D324" s="45">
        <v>6</v>
      </c>
      <c r="E324" s="2">
        <v>13.7</v>
      </c>
      <c r="F324" s="1">
        <v>28</v>
      </c>
      <c r="G324" s="2">
        <v>73</v>
      </c>
      <c r="H324" s="28">
        <v>8.3000000000000007</v>
      </c>
      <c r="I324" s="27">
        <v>0</v>
      </c>
      <c r="J324" s="1">
        <v>112</v>
      </c>
      <c r="K324" s="6"/>
      <c r="L324" s="5"/>
      <c r="M324" s="5"/>
      <c r="N324" s="5"/>
      <c r="O324" s="5"/>
      <c r="P324" s="5"/>
    </row>
    <row r="325" spans="2:16" x14ac:dyDescent="0.25">
      <c r="B325" s="27"/>
      <c r="C325" s="1" t="s">
        <v>59</v>
      </c>
      <c r="D325" s="45">
        <v>7</v>
      </c>
      <c r="E325" s="2">
        <v>13.8</v>
      </c>
      <c r="F325" s="1">
        <v>28</v>
      </c>
      <c r="G325" s="2">
        <v>77</v>
      </c>
      <c r="H325" s="28">
        <v>8.8000000000000007</v>
      </c>
      <c r="I325" s="27">
        <v>0</v>
      </c>
      <c r="J325" s="1">
        <v>138</v>
      </c>
      <c r="K325" s="6"/>
      <c r="L325" s="5"/>
      <c r="M325" s="5"/>
      <c r="N325" s="5"/>
      <c r="O325" s="5"/>
      <c r="P325" s="5"/>
    </row>
    <row r="326" spans="2:16" x14ac:dyDescent="0.25">
      <c r="B326" s="27"/>
      <c r="C326" s="1" t="s">
        <v>57</v>
      </c>
      <c r="D326" s="45">
        <v>8</v>
      </c>
      <c r="E326" s="2">
        <v>13.9</v>
      </c>
      <c r="F326" s="1">
        <v>28</v>
      </c>
      <c r="G326" s="2">
        <v>90</v>
      </c>
      <c r="H326" s="27">
        <v>8.5</v>
      </c>
      <c r="I326" s="27">
        <v>1</v>
      </c>
      <c r="J326" s="1">
        <v>113</v>
      </c>
      <c r="K326" s="6"/>
      <c r="L326" s="5"/>
      <c r="M326" s="5"/>
      <c r="N326" s="5"/>
      <c r="O326" s="5"/>
      <c r="P326" s="5"/>
    </row>
    <row r="327" spans="2:16" x14ac:dyDescent="0.25">
      <c r="B327" s="27"/>
      <c r="C327" s="1" t="s">
        <v>56</v>
      </c>
      <c r="D327" s="45">
        <v>9</v>
      </c>
      <c r="E327" s="2">
        <v>13.8</v>
      </c>
      <c r="F327" s="1">
        <v>28</v>
      </c>
      <c r="G327" s="2">
        <v>91</v>
      </c>
      <c r="H327" s="27">
        <v>7.6</v>
      </c>
      <c r="I327" s="27">
        <v>0</v>
      </c>
      <c r="J327" s="1">
        <v>128</v>
      </c>
      <c r="K327" s="6"/>
      <c r="L327" s="5"/>
      <c r="M327" s="5"/>
      <c r="N327" s="5"/>
      <c r="O327" s="5"/>
      <c r="P327" s="5"/>
    </row>
    <row r="328" spans="2:16" x14ac:dyDescent="0.25">
      <c r="B328" s="27"/>
      <c r="C328" s="1" t="s">
        <v>55</v>
      </c>
      <c r="D328" s="45">
        <v>10</v>
      </c>
      <c r="E328" s="2">
        <v>13.8</v>
      </c>
      <c r="F328" s="1">
        <v>28</v>
      </c>
      <c r="G328" s="2">
        <v>93</v>
      </c>
      <c r="H328" s="27">
        <v>8.3000000000000007</v>
      </c>
      <c r="I328" s="27">
        <v>0</v>
      </c>
      <c r="J328" s="1">
        <v>130</v>
      </c>
      <c r="K328" s="6"/>
      <c r="L328" s="5"/>
      <c r="M328" s="5"/>
      <c r="N328" s="5"/>
      <c r="O328" s="5"/>
      <c r="P328" s="5"/>
    </row>
    <row r="329" spans="2:16" x14ac:dyDescent="0.25">
      <c r="B329" s="27"/>
      <c r="C329" s="1" t="s">
        <v>57</v>
      </c>
      <c r="D329" s="45">
        <v>11</v>
      </c>
      <c r="E329" s="2">
        <v>13.8</v>
      </c>
      <c r="F329" s="1">
        <v>28</v>
      </c>
      <c r="G329" s="2">
        <v>96</v>
      </c>
      <c r="H329" s="27">
        <v>8.3000000000000007</v>
      </c>
      <c r="I329" s="27">
        <v>0</v>
      </c>
      <c r="J329" s="1">
        <v>147</v>
      </c>
      <c r="K329" s="6"/>
      <c r="L329" s="5"/>
      <c r="M329" s="5"/>
      <c r="N329" s="5"/>
      <c r="O329" s="5"/>
      <c r="P329" s="5"/>
    </row>
    <row r="330" spans="2:16" x14ac:dyDescent="0.25">
      <c r="B330" s="27"/>
      <c r="C330" s="1" t="s">
        <v>58</v>
      </c>
      <c r="D330" s="45">
        <v>12</v>
      </c>
      <c r="E330" s="2">
        <v>13.9</v>
      </c>
      <c r="F330" s="1">
        <v>28</v>
      </c>
      <c r="G330" s="2">
        <v>83</v>
      </c>
      <c r="H330" s="27">
        <v>8.4</v>
      </c>
      <c r="I330" s="27">
        <v>0</v>
      </c>
      <c r="J330" s="1">
        <v>150</v>
      </c>
      <c r="K330" s="6"/>
      <c r="L330" s="5"/>
      <c r="M330" s="5"/>
      <c r="N330" s="5"/>
      <c r="O330" s="5"/>
      <c r="P330" s="5"/>
    </row>
    <row r="331" spans="2:16" x14ac:dyDescent="0.25">
      <c r="B331" s="27"/>
      <c r="C331" s="1" t="s">
        <v>59</v>
      </c>
      <c r="D331" s="45">
        <v>13</v>
      </c>
      <c r="E331" s="2">
        <v>13.9</v>
      </c>
      <c r="F331" s="1">
        <v>28</v>
      </c>
      <c r="G331" s="2">
        <v>95</v>
      </c>
      <c r="H331" s="27">
        <v>7.9</v>
      </c>
      <c r="I331" s="27">
        <v>0</v>
      </c>
      <c r="J331" s="1">
        <v>112</v>
      </c>
      <c r="K331" s="6"/>
      <c r="L331" s="5"/>
      <c r="M331" s="5"/>
      <c r="N331" s="5"/>
      <c r="O331" s="5"/>
      <c r="P331" s="5"/>
    </row>
    <row r="332" spans="2:16" x14ac:dyDescent="0.25">
      <c r="B332" s="27"/>
      <c r="C332" s="1" t="s">
        <v>56</v>
      </c>
      <c r="D332" s="45">
        <v>14</v>
      </c>
      <c r="E332" s="2">
        <v>13.9</v>
      </c>
      <c r="F332" s="1">
        <v>28</v>
      </c>
      <c r="G332" s="2">
        <v>78</v>
      </c>
      <c r="H332" s="27">
        <v>8.1999999999999993</v>
      </c>
      <c r="I332" s="27">
        <v>0</v>
      </c>
      <c r="J332" s="1">
        <v>116</v>
      </c>
      <c r="K332" s="6"/>
      <c r="L332" s="5"/>
      <c r="M332" s="5"/>
      <c r="N332" s="5"/>
      <c r="O332" s="5"/>
      <c r="P332" s="5"/>
    </row>
    <row r="333" spans="2:16" x14ac:dyDescent="0.25">
      <c r="B333" s="27"/>
      <c r="C333" s="1" t="s">
        <v>55</v>
      </c>
      <c r="D333" s="44">
        <v>15</v>
      </c>
      <c r="E333" s="2">
        <v>13.9</v>
      </c>
      <c r="F333" s="1">
        <v>28</v>
      </c>
      <c r="G333" s="1">
        <v>79</v>
      </c>
      <c r="H333" s="27">
        <v>7.7</v>
      </c>
      <c r="I333" s="27">
        <v>1</v>
      </c>
      <c r="J333" s="1">
        <v>116</v>
      </c>
      <c r="K333" s="31"/>
      <c r="L333" s="5"/>
      <c r="M333" s="5"/>
      <c r="N333" s="5"/>
      <c r="O333" s="5"/>
      <c r="P333" s="5"/>
    </row>
    <row r="334" spans="2:16" x14ac:dyDescent="0.25">
      <c r="B334" s="40">
        <v>43396</v>
      </c>
      <c r="C334" s="1" t="s">
        <v>55</v>
      </c>
      <c r="D334" s="45">
        <v>1</v>
      </c>
      <c r="E334" s="2">
        <v>14</v>
      </c>
      <c r="F334" s="1">
        <v>27</v>
      </c>
      <c r="G334" s="2">
        <v>79</v>
      </c>
      <c r="H334" s="28">
        <v>6.8</v>
      </c>
      <c r="I334" s="27">
        <v>0</v>
      </c>
      <c r="J334" s="1">
        <v>122</v>
      </c>
      <c r="K334" s="6"/>
      <c r="L334" s="5"/>
      <c r="M334" s="5"/>
      <c r="N334" s="5"/>
      <c r="O334" s="5"/>
      <c r="P334" s="5"/>
    </row>
    <row r="335" spans="2:16" x14ac:dyDescent="0.25">
      <c r="B335" s="27"/>
      <c r="C335" s="1" t="s">
        <v>58</v>
      </c>
      <c r="D335" s="45">
        <v>2</v>
      </c>
      <c r="E335" s="2">
        <v>13.8</v>
      </c>
      <c r="F335" s="1">
        <v>27</v>
      </c>
      <c r="G335" s="2">
        <v>86</v>
      </c>
      <c r="H335" s="28">
        <v>7.5</v>
      </c>
      <c r="I335" s="27">
        <v>0</v>
      </c>
      <c r="J335" s="1">
        <v>125</v>
      </c>
      <c r="K335" s="6"/>
      <c r="L335" s="5"/>
      <c r="M335" s="5"/>
      <c r="N335" s="5"/>
      <c r="O335" s="5"/>
      <c r="P335" s="5"/>
    </row>
    <row r="336" spans="2:16" x14ac:dyDescent="0.25">
      <c r="B336" s="27"/>
      <c r="C336" s="1" t="s">
        <v>57</v>
      </c>
      <c r="D336" s="45">
        <v>3</v>
      </c>
      <c r="E336" s="2">
        <v>13.7</v>
      </c>
      <c r="F336" s="1">
        <v>27</v>
      </c>
      <c r="G336" s="2">
        <v>91</v>
      </c>
      <c r="H336" s="28">
        <v>7.9</v>
      </c>
      <c r="I336" s="27">
        <v>1</v>
      </c>
      <c r="J336" s="1">
        <v>121</v>
      </c>
      <c r="K336" s="6"/>
      <c r="L336" s="5"/>
      <c r="M336" s="5"/>
      <c r="N336" s="5"/>
      <c r="O336" s="5"/>
      <c r="P336" s="5"/>
    </row>
    <row r="337" spans="2:16" x14ac:dyDescent="0.25">
      <c r="B337" s="27"/>
      <c r="C337" s="1" t="s">
        <v>59</v>
      </c>
      <c r="D337" s="45">
        <v>4</v>
      </c>
      <c r="E337" s="2">
        <v>13.6</v>
      </c>
      <c r="F337" s="1">
        <v>27</v>
      </c>
      <c r="G337" s="2">
        <v>75</v>
      </c>
      <c r="H337" s="28">
        <v>6.6</v>
      </c>
      <c r="I337" s="27">
        <v>0</v>
      </c>
      <c r="J337" s="1">
        <v>109</v>
      </c>
      <c r="K337" s="6"/>
      <c r="L337" s="5"/>
      <c r="M337" s="5"/>
      <c r="N337" s="5"/>
      <c r="O337" s="5"/>
      <c r="P337" s="5"/>
    </row>
    <row r="338" spans="2:16" x14ac:dyDescent="0.25">
      <c r="B338" s="27"/>
      <c r="C338" s="1" t="s">
        <v>58</v>
      </c>
      <c r="D338" s="45">
        <v>5</v>
      </c>
      <c r="E338" s="2">
        <v>13.6</v>
      </c>
      <c r="F338" s="1">
        <v>27</v>
      </c>
      <c r="G338" s="2">
        <v>70</v>
      </c>
      <c r="H338" s="28">
        <v>6.1</v>
      </c>
      <c r="I338" s="27">
        <v>0</v>
      </c>
      <c r="J338" s="1">
        <v>117</v>
      </c>
      <c r="K338" s="6"/>
      <c r="L338" s="5"/>
      <c r="M338" s="5"/>
      <c r="N338" s="5"/>
      <c r="O338" s="5"/>
      <c r="P338" s="5"/>
    </row>
    <row r="339" spans="2:16" x14ac:dyDescent="0.25">
      <c r="B339" s="27"/>
      <c r="C339" s="1" t="s">
        <v>56</v>
      </c>
      <c r="D339" s="45">
        <v>6</v>
      </c>
      <c r="E339" s="2">
        <v>13.6</v>
      </c>
      <c r="F339" s="1">
        <v>27</v>
      </c>
      <c r="G339" s="2">
        <v>75</v>
      </c>
      <c r="H339" s="28">
        <v>6.6</v>
      </c>
      <c r="I339" s="27">
        <v>0</v>
      </c>
      <c r="J339" s="1">
        <v>113</v>
      </c>
      <c r="K339" s="6"/>
      <c r="L339" s="5"/>
      <c r="M339" s="5"/>
      <c r="N339" s="5"/>
      <c r="O339" s="5"/>
      <c r="P339" s="5"/>
    </row>
    <row r="340" spans="2:16" x14ac:dyDescent="0.25">
      <c r="B340" s="27"/>
      <c r="C340" s="1" t="s">
        <v>59</v>
      </c>
      <c r="D340" s="45">
        <v>7</v>
      </c>
      <c r="E340" s="2">
        <v>13.5</v>
      </c>
      <c r="F340" s="1">
        <v>27</v>
      </c>
      <c r="G340" s="2">
        <v>80</v>
      </c>
      <c r="H340" s="28">
        <v>7</v>
      </c>
      <c r="I340" s="27">
        <v>0</v>
      </c>
      <c r="J340" s="1">
        <v>114</v>
      </c>
      <c r="K340" s="6"/>
      <c r="L340" s="5"/>
      <c r="M340" s="5"/>
      <c r="N340" s="5"/>
      <c r="O340" s="5"/>
      <c r="P340" s="5"/>
    </row>
    <row r="341" spans="2:16" x14ac:dyDescent="0.25">
      <c r="B341" s="27"/>
      <c r="C341" s="1" t="s">
        <v>57</v>
      </c>
      <c r="D341" s="45">
        <v>8</v>
      </c>
      <c r="E341" s="2">
        <v>13.5</v>
      </c>
      <c r="F341" s="1">
        <v>27</v>
      </c>
      <c r="G341" s="2">
        <v>86</v>
      </c>
      <c r="H341" s="28">
        <v>7.6</v>
      </c>
      <c r="I341" s="27">
        <v>0</v>
      </c>
      <c r="J341" s="1">
        <v>113</v>
      </c>
      <c r="K341" s="6"/>
      <c r="L341" s="5"/>
      <c r="M341" s="5"/>
      <c r="N341" s="5"/>
      <c r="O341" s="5"/>
      <c r="P341" s="5"/>
    </row>
    <row r="342" spans="2:16" x14ac:dyDescent="0.25">
      <c r="B342" s="27"/>
      <c r="C342" s="1" t="s">
        <v>56</v>
      </c>
      <c r="D342" s="45">
        <v>9</v>
      </c>
      <c r="E342" s="2">
        <v>13.5</v>
      </c>
      <c r="F342" s="1">
        <v>27</v>
      </c>
      <c r="G342" s="2">
        <v>92</v>
      </c>
      <c r="H342" s="28">
        <v>8.1</v>
      </c>
      <c r="I342" s="27">
        <v>0</v>
      </c>
      <c r="J342" s="1">
        <v>124</v>
      </c>
      <c r="K342" s="6"/>
      <c r="L342" s="5"/>
      <c r="M342" s="5"/>
      <c r="N342" s="5"/>
      <c r="O342" s="5"/>
      <c r="P342" s="5"/>
    </row>
    <row r="343" spans="2:16" x14ac:dyDescent="0.25">
      <c r="B343" s="27"/>
      <c r="C343" s="1" t="s">
        <v>55</v>
      </c>
      <c r="D343" s="45">
        <v>10</v>
      </c>
      <c r="E343" s="2">
        <v>13.5</v>
      </c>
      <c r="F343" s="1">
        <v>27</v>
      </c>
      <c r="G343" s="2">
        <v>94</v>
      </c>
      <c r="H343" s="28">
        <v>8.3000000000000007</v>
      </c>
      <c r="I343" s="27">
        <v>0</v>
      </c>
      <c r="J343" s="1">
        <v>120</v>
      </c>
      <c r="K343" s="6"/>
      <c r="L343" s="5"/>
      <c r="M343" s="5"/>
      <c r="N343" s="5"/>
      <c r="O343" s="5"/>
      <c r="P343" s="5"/>
    </row>
    <row r="344" spans="2:16" x14ac:dyDescent="0.25">
      <c r="B344" s="27"/>
      <c r="C344" s="1" t="s">
        <v>57</v>
      </c>
      <c r="D344" s="45">
        <v>11</v>
      </c>
      <c r="E344" s="2">
        <v>13.5</v>
      </c>
      <c r="F344" s="1">
        <v>27</v>
      </c>
      <c r="G344" s="2">
        <v>97</v>
      </c>
      <c r="H344" s="28">
        <v>8.5</v>
      </c>
      <c r="I344" s="27">
        <v>0</v>
      </c>
      <c r="J344" s="1">
        <v>111</v>
      </c>
      <c r="K344" s="6"/>
      <c r="L344" s="5"/>
      <c r="M344" s="5"/>
      <c r="N344" s="5"/>
      <c r="O344" s="5"/>
      <c r="P344" s="5"/>
    </row>
    <row r="345" spans="2:16" x14ac:dyDescent="0.25">
      <c r="B345" s="27"/>
      <c r="C345" s="1" t="s">
        <v>58</v>
      </c>
      <c r="D345" s="45">
        <v>12</v>
      </c>
      <c r="E345" s="2">
        <v>13.4</v>
      </c>
      <c r="F345" s="1">
        <v>27</v>
      </c>
      <c r="G345" s="2">
        <v>85</v>
      </c>
      <c r="H345" s="28">
        <v>7.5</v>
      </c>
      <c r="I345" s="27">
        <v>0</v>
      </c>
      <c r="J345" s="1">
        <v>117</v>
      </c>
      <c r="K345" s="6"/>
      <c r="L345" s="5"/>
      <c r="M345" s="5"/>
      <c r="N345" s="5"/>
      <c r="O345" s="5"/>
      <c r="P345" s="5"/>
    </row>
    <row r="346" spans="2:16" x14ac:dyDescent="0.25">
      <c r="B346" s="27"/>
      <c r="C346" s="1" t="s">
        <v>59</v>
      </c>
      <c r="D346" s="45">
        <v>13</v>
      </c>
      <c r="E346" s="2">
        <v>13.5</v>
      </c>
      <c r="F346" s="1">
        <v>27</v>
      </c>
      <c r="G346" s="2">
        <v>85</v>
      </c>
      <c r="H346" s="28">
        <v>7.3</v>
      </c>
      <c r="I346" s="27">
        <v>1</v>
      </c>
      <c r="J346" s="1">
        <v>128</v>
      </c>
      <c r="K346" s="6"/>
      <c r="L346" s="5"/>
      <c r="M346" s="5"/>
      <c r="N346" s="5"/>
      <c r="O346" s="5"/>
      <c r="P346" s="5"/>
    </row>
    <row r="347" spans="2:16" x14ac:dyDescent="0.25">
      <c r="B347" s="27"/>
      <c r="C347" s="1" t="s">
        <v>56</v>
      </c>
      <c r="D347" s="45">
        <v>14</v>
      </c>
      <c r="E347" s="2">
        <v>13.5</v>
      </c>
      <c r="F347" s="1">
        <v>27</v>
      </c>
      <c r="G347" s="2">
        <v>94</v>
      </c>
      <c r="H347" s="28">
        <v>8.3000000000000007</v>
      </c>
      <c r="I347" s="27">
        <v>0</v>
      </c>
      <c r="J347" s="1">
        <v>135</v>
      </c>
      <c r="K347" s="6"/>
      <c r="L347" s="5"/>
      <c r="M347" s="5"/>
      <c r="N347" s="5"/>
      <c r="O347" s="5"/>
      <c r="P347" s="5"/>
    </row>
    <row r="348" spans="2:16" x14ac:dyDescent="0.25">
      <c r="B348" s="27"/>
      <c r="C348" s="1" t="s">
        <v>55</v>
      </c>
      <c r="D348" s="44">
        <v>15</v>
      </c>
      <c r="E348" s="2">
        <v>13.5</v>
      </c>
      <c r="F348" s="1">
        <v>27</v>
      </c>
      <c r="G348" s="2">
        <v>85</v>
      </c>
      <c r="H348" s="27">
        <v>8</v>
      </c>
      <c r="I348" s="27">
        <v>0</v>
      </c>
      <c r="J348" s="1">
        <v>93</v>
      </c>
      <c r="K348" s="31"/>
      <c r="L348" s="5"/>
      <c r="M348" s="5"/>
      <c r="N348" s="5"/>
      <c r="O348" s="5"/>
      <c r="P348" s="5"/>
    </row>
    <row r="349" spans="2:16" x14ac:dyDescent="0.25">
      <c r="B349" s="40">
        <v>43397</v>
      </c>
      <c r="C349" s="1" t="s">
        <v>55</v>
      </c>
      <c r="D349" s="45">
        <v>1</v>
      </c>
      <c r="E349" s="2">
        <v>13.5</v>
      </c>
      <c r="F349" s="1">
        <v>29</v>
      </c>
      <c r="G349" s="2">
        <v>78</v>
      </c>
      <c r="H349" s="28">
        <v>7.9</v>
      </c>
      <c r="I349" s="27">
        <v>0</v>
      </c>
      <c r="J349" s="1">
        <v>161</v>
      </c>
    </row>
    <row r="350" spans="2:16" x14ac:dyDescent="0.25">
      <c r="B350" s="27"/>
      <c r="C350" s="1" t="s">
        <v>58</v>
      </c>
      <c r="D350" s="45">
        <v>2</v>
      </c>
      <c r="E350" s="2">
        <v>13.3</v>
      </c>
      <c r="F350" s="1">
        <v>29</v>
      </c>
      <c r="G350" s="2">
        <v>65</v>
      </c>
      <c r="H350" s="28">
        <v>7.7</v>
      </c>
      <c r="I350" s="27">
        <v>0</v>
      </c>
      <c r="J350" s="1">
        <v>155</v>
      </c>
    </row>
    <row r="351" spans="2:16" x14ac:dyDescent="0.25">
      <c r="B351" s="27"/>
      <c r="C351" s="1" t="s">
        <v>57</v>
      </c>
      <c r="D351" s="45">
        <v>3</v>
      </c>
      <c r="E351" s="2">
        <v>13.2</v>
      </c>
      <c r="F351" s="1">
        <v>29</v>
      </c>
      <c r="G351" s="2">
        <v>79</v>
      </c>
      <c r="H351" s="28">
        <v>7.1</v>
      </c>
      <c r="I351" s="27">
        <v>0</v>
      </c>
      <c r="J351" s="1">
        <v>162</v>
      </c>
    </row>
    <row r="352" spans="2:16" x14ac:dyDescent="0.25">
      <c r="B352" s="27"/>
      <c r="C352" s="1" t="s">
        <v>59</v>
      </c>
      <c r="D352" s="45">
        <v>4</v>
      </c>
      <c r="E352" s="2">
        <v>13.1</v>
      </c>
      <c r="F352" s="1">
        <v>29</v>
      </c>
      <c r="G352" s="2">
        <v>84</v>
      </c>
      <c r="H352" s="28">
        <v>7.5</v>
      </c>
      <c r="I352" s="27">
        <v>0</v>
      </c>
      <c r="J352" s="1">
        <v>151</v>
      </c>
    </row>
    <row r="353" spans="2:16" x14ac:dyDescent="0.25">
      <c r="B353" s="27"/>
      <c r="C353" s="1" t="s">
        <v>58</v>
      </c>
      <c r="D353" s="45">
        <v>5</v>
      </c>
      <c r="E353" s="2">
        <v>13.1</v>
      </c>
      <c r="F353" s="1">
        <v>29</v>
      </c>
      <c r="G353" s="2">
        <v>72</v>
      </c>
      <c r="H353" s="28">
        <v>7.4</v>
      </c>
      <c r="I353" s="27">
        <v>0</v>
      </c>
      <c r="J353" s="1">
        <v>171</v>
      </c>
    </row>
    <row r="354" spans="2:16" x14ac:dyDescent="0.25">
      <c r="B354" s="27"/>
      <c r="C354" s="1" t="s">
        <v>56</v>
      </c>
      <c r="D354" s="45">
        <v>6</v>
      </c>
      <c r="E354" s="2">
        <v>13</v>
      </c>
      <c r="F354" s="1">
        <v>29</v>
      </c>
      <c r="G354" s="2">
        <v>78</v>
      </c>
      <c r="H354" s="28">
        <v>7</v>
      </c>
      <c r="I354" s="27">
        <v>1</v>
      </c>
      <c r="J354" s="1">
        <v>147</v>
      </c>
    </row>
    <row r="355" spans="2:16" x14ac:dyDescent="0.25">
      <c r="B355" s="27"/>
      <c r="C355" s="1" t="s">
        <v>59</v>
      </c>
      <c r="D355" s="45">
        <v>7</v>
      </c>
      <c r="E355" s="2">
        <v>13</v>
      </c>
      <c r="F355" s="1">
        <v>29</v>
      </c>
      <c r="G355" s="2">
        <v>73</v>
      </c>
      <c r="H355" s="28">
        <v>7.8</v>
      </c>
      <c r="I355" s="27">
        <v>0</v>
      </c>
      <c r="J355" s="1">
        <v>155</v>
      </c>
    </row>
    <row r="356" spans="2:16" x14ac:dyDescent="0.25">
      <c r="B356" s="27"/>
      <c r="C356" s="1" t="s">
        <v>57</v>
      </c>
      <c r="D356" s="45">
        <v>8</v>
      </c>
      <c r="E356" s="2">
        <v>13</v>
      </c>
      <c r="F356" s="1">
        <v>29</v>
      </c>
      <c r="G356" s="2">
        <v>74</v>
      </c>
      <c r="H356" s="28">
        <v>8.6</v>
      </c>
      <c r="I356" s="27">
        <v>0</v>
      </c>
      <c r="J356" s="1">
        <v>146</v>
      </c>
    </row>
    <row r="357" spans="2:16" x14ac:dyDescent="0.25">
      <c r="B357" s="27"/>
      <c r="C357" s="1" t="s">
        <v>56</v>
      </c>
      <c r="D357" s="45">
        <v>9</v>
      </c>
      <c r="E357" s="2">
        <v>13</v>
      </c>
      <c r="F357" s="1">
        <v>29</v>
      </c>
      <c r="G357" s="2">
        <v>85</v>
      </c>
      <c r="H357" s="28">
        <v>8.6999999999999993</v>
      </c>
      <c r="I357" s="27">
        <v>0</v>
      </c>
      <c r="J357" s="1">
        <v>146</v>
      </c>
    </row>
    <row r="358" spans="2:16" x14ac:dyDescent="0.25">
      <c r="B358" s="27"/>
      <c r="C358" s="1" t="s">
        <v>55</v>
      </c>
      <c r="D358" s="45">
        <v>10</v>
      </c>
      <c r="E358" s="2">
        <v>13</v>
      </c>
      <c r="F358" s="1">
        <v>29</v>
      </c>
      <c r="G358" s="2">
        <v>75</v>
      </c>
      <c r="H358" s="28">
        <v>8.3000000000000007</v>
      </c>
      <c r="I358" s="27">
        <v>0</v>
      </c>
      <c r="J358" s="1">
        <v>138</v>
      </c>
    </row>
    <row r="359" spans="2:16" x14ac:dyDescent="0.25">
      <c r="B359" s="27"/>
      <c r="C359" s="1" t="s">
        <v>57</v>
      </c>
      <c r="D359" s="45">
        <v>11</v>
      </c>
      <c r="E359" s="2">
        <v>13</v>
      </c>
      <c r="F359" s="1">
        <v>29</v>
      </c>
      <c r="G359" s="2">
        <v>90</v>
      </c>
      <c r="H359" s="28">
        <v>8.8000000000000007</v>
      </c>
      <c r="I359" s="27">
        <v>0</v>
      </c>
      <c r="J359" s="1">
        <v>161</v>
      </c>
    </row>
    <row r="360" spans="2:16" x14ac:dyDescent="0.25">
      <c r="B360" s="27"/>
      <c r="C360" s="1" t="s">
        <v>58</v>
      </c>
      <c r="D360" s="45">
        <v>12</v>
      </c>
      <c r="E360" s="2">
        <v>13</v>
      </c>
      <c r="F360" s="1">
        <v>29</v>
      </c>
      <c r="G360" s="2">
        <v>70</v>
      </c>
      <c r="H360" s="27">
        <v>8.5</v>
      </c>
      <c r="I360" s="27">
        <v>0</v>
      </c>
      <c r="J360" s="1">
        <v>145</v>
      </c>
    </row>
    <row r="361" spans="2:16" x14ac:dyDescent="0.25">
      <c r="B361" s="27"/>
      <c r="C361" s="1" t="s">
        <v>59</v>
      </c>
      <c r="D361" s="45">
        <v>13</v>
      </c>
      <c r="E361" s="2">
        <v>13</v>
      </c>
      <c r="F361" s="1">
        <v>29</v>
      </c>
      <c r="G361" s="2">
        <v>80</v>
      </c>
      <c r="H361" s="27">
        <v>7.6</v>
      </c>
      <c r="I361" s="27">
        <v>1</v>
      </c>
      <c r="J361" s="1">
        <v>117</v>
      </c>
    </row>
    <row r="362" spans="2:16" x14ac:dyDescent="0.25">
      <c r="B362" s="27"/>
      <c r="C362" s="1" t="s">
        <v>56</v>
      </c>
      <c r="D362" s="45">
        <v>14</v>
      </c>
      <c r="E362" s="2">
        <v>13</v>
      </c>
      <c r="F362" s="1">
        <v>29</v>
      </c>
      <c r="G362" s="2">
        <v>85</v>
      </c>
      <c r="H362" s="27">
        <v>8.3000000000000007</v>
      </c>
      <c r="I362" s="27">
        <v>0</v>
      </c>
      <c r="J362" s="1">
        <v>135</v>
      </c>
    </row>
    <row r="363" spans="2:16" x14ac:dyDescent="0.25">
      <c r="B363" s="27"/>
      <c r="C363" s="1" t="s">
        <v>55</v>
      </c>
      <c r="D363" s="44">
        <v>15</v>
      </c>
      <c r="E363" s="2">
        <v>13</v>
      </c>
      <c r="F363" s="1">
        <v>29</v>
      </c>
      <c r="G363" s="1">
        <v>82</v>
      </c>
      <c r="H363" s="27">
        <v>8.3000000000000007</v>
      </c>
      <c r="I363" s="27">
        <v>0</v>
      </c>
      <c r="J363" s="1">
        <v>128</v>
      </c>
    </row>
    <row r="364" spans="2:16" x14ac:dyDescent="0.25">
      <c r="B364" s="40">
        <v>43398</v>
      </c>
      <c r="C364" s="1" t="s">
        <v>55</v>
      </c>
      <c r="D364" s="45">
        <v>1</v>
      </c>
      <c r="E364" s="2">
        <v>14.5</v>
      </c>
      <c r="F364" s="1">
        <v>28</v>
      </c>
      <c r="G364" s="2">
        <v>87</v>
      </c>
      <c r="H364" s="27">
        <v>8.4</v>
      </c>
      <c r="I364" s="27">
        <v>0</v>
      </c>
      <c r="J364" s="1">
        <v>108</v>
      </c>
      <c r="K364" s="6"/>
      <c r="L364" s="5"/>
      <c r="M364" s="5"/>
      <c r="N364" s="5"/>
      <c r="O364" s="5"/>
      <c r="P364" s="5"/>
    </row>
    <row r="365" spans="2:16" x14ac:dyDescent="0.25">
      <c r="B365" s="27"/>
      <c r="C365" s="1" t="s">
        <v>58</v>
      </c>
      <c r="D365" s="45">
        <v>2</v>
      </c>
      <c r="E365" s="2">
        <v>14.5</v>
      </c>
      <c r="F365" s="1">
        <v>28</v>
      </c>
      <c r="G365" s="2">
        <v>83</v>
      </c>
      <c r="H365" s="27">
        <v>7.9</v>
      </c>
      <c r="I365" s="27">
        <v>1</v>
      </c>
      <c r="J365" s="1">
        <v>92</v>
      </c>
      <c r="K365" s="6"/>
      <c r="L365" s="5"/>
      <c r="M365" s="5"/>
      <c r="N365" s="5"/>
      <c r="O365" s="5"/>
      <c r="P365" s="5"/>
    </row>
    <row r="366" spans="2:16" x14ac:dyDescent="0.25">
      <c r="B366" s="27"/>
      <c r="C366" s="1" t="s">
        <v>57</v>
      </c>
      <c r="D366" s="45">
        <v>3</v>
      </c>
      <c r="E366" s="2">
        <v>14.5</v>
      </c>
      <c r="F366" s="1">
        <v>28</v>
      </c>
      <c r="G366" s="2">
        <v>77</v>
      </c>
      <c r="H366" s="27">
        <v>8.1999999999999993</v>
      </c>
      <c r="I366" s="27">
        <v>0</v>
      </c>
      <c r="J366" s="1">
        <v>93</v>
      </c>
      <c r="K366" s="6"/>
      <c r="L366" s="5"/>
      <c r="M366" s="5"/>
      <c r="N366" s="5"/>
      <c r="O366" s="5"/>
      <c r="P366" s="5"/>
    </row>
    <row r="367" spans="2:16" x14ac:dyDescent="0.25">
      <c r="B367" s="27"/>
      <c r="C367" s="1" t="s">
        <v>59</v>
      </c>
      <c r="D367" s="45">
        <v>4</v>
      </c>
      <c r="E367" s="2">
        <v>14.5</v>
      </c>
      <c r="F367" s="1">
        <v>28</v>
      </c>
      <c r="G367" s="2">
        <v>74</v>
      </c>
      <c r="H367" s="27">
        <v>7.7</v>
      </c>
      <c r="I367" s="27">
        <v>0</v>
      </c>
      <c r="J367" s="1">
        <v>93</v>
      </c>
      <c r="K367" s="6"/>
      <c r="L367" s="5"/>
      <c r="M367" s="5"/>
      <c r="N367" s="5"/>
      <c r="O367" s="5"/>
      <c r="P367" s="5"/>
    </row>
    <row r="368" spans="2:16" x14ac:dyDescent="0.25">
      <c r="B368" s="27"/>
      <c r="C368" s="1" t="s">
        <v>58</v>
      </c>
      <c r="D368" s="45">
        <v>5</v>
      </c>
      <c r="E368" s="2">
        <v>14.5</v>
      </c>
      <c r="F368" s="1">
        <v>28</v>
      </c>
      <c r="G368" s="2">
        <v>71</v>
      </c>
      <c r="H368" s="28">
        <v>8.3000000000000007</v>
      </c>
      <c r="I368" s="27">
        <v>0</v>
      </c>
      <c r="J368" s="1">
        <v>97</v>
      </c>
      <c r="K368" s="6"/>
      <c r="L368" s="6"/>
      <c r="M368" s="5"/>
      <c r="N368" s="5"/>
      <c r="O368" s="5"/>
      <c r="P368" s="5"/>
    </row>
    <row r="369" spans="2:16" x14ac:dyDescent="0.25">
      <c r="B369" s="27"/>
      <c r="C369" s="1" t="s">
        <v>56</v>
      </c>
      <c r="D369" s="45">
        <v>6</v>
      </c>
      <c r="E369" s="2">
        <v>14.5</v>
      </c>
      <c r="F369" s="1">
        <v>28</v>
      </c>
      <c r="G369" s="2">
        <v>69</v>
      </c>
      <c r="H369" s="28">
        <v>8.8000000000000007</v>
      </c>
      <c r="I369" s="27">
        <v>0</v>
      </c>
      <c r="J369" s="1">
        <v>96</v>
      </c>
      <c r="K369" s="6"/>
      <c r="L369" s="5"/>
      <c r="M369" s="5"/>
      <c r="N369" s="5"/>
      <c r="O369" s="5"/>
      <c r="P369" s="5"/>
    </row>
    <row r="370" spans="2:16" x14ac:dyDescent="0.25">
      <c r="B370" s="27"/>
      <c r="C370" s="1" t="s">
        <v>59</v>
      </c>
      <c r="D370" s="45">
        <v>7</v>
      </c>
      <c r="E370" s="2">
        <v>14.5</v>
      </c>
      <c r="F370" s="1">
        <v>28</v>
      </c>
      <c r="G370" s="2">
        <v>78</v>
      </c>
      <c r="H370" s="28">
        <v>8.8000000000000007</v>
      </c>
      <c r="I370" s="27">
        <v>0</v>
      </c>
      <c r="J370" s="1">
        <v>89</v>
      </c>
      <c r="K370" s="6"/>
      <c r="L370" s="5"/>
      <c r="M370" s="5"/>
      <c r="N370" s="5"/>
      <c r="O370" s="5"/>
      <c r="P370" s="5"/>
    </row>
    <row r="371" spans="2:16" x14ac:dyDescent="0.25">
      <c r="B371" s="27"/>
      <c r="C371" s="1" t="s">
        <v>57</v>
      </c>
      <c r="D371" s="45">
        <v>8</v>
      </c>
      <c r="E371" s="2">
        <v>14.5</v>
      </c>
      <c r="F371" s="1">
        <v>28</v>
      </c>
      <c r="G371" s="2">
        <v>86</v>
      </c>
      <c r="H371" s="28">
        <v>7.8</v>
      </c>
      <c r="I371" s="27">
        <v>1</v>
      </c>
      <c r="J371" s="1">
        <v>95</v>
      </c>
      <c r="K371" s="6"/>
      <c r="L371" s="5"/>
      <c r="M371" s="24"/>
      <c r="N371" s="24"/>
      <c r="O371" s="5"/>
      <c r="P371" s="5"/>
    </row>
    <row r="372" spans="2:16" x14ac:dyDescent="0.25">
      <c r="B372" s="27"/>
      <c r="C372" s="1" t="s">
        <v>56</v>
      </c>
      <c r="D372" s="45">
        <v>9</v>
      </c>
      <c r="E372" s="2">
        <v>14.5</v>
      </c>
      <c r="F372" s="1">
        <v>28</v>
      </c>
      <c r="G372" s="2">
        <v>90</v>
      </c>
      <c r="H372" s="28">
        <v>7.1</v>
      </c>
      <c r="I372" s="27">
        <v>0</v>
      </c>
      <c r="J372" s="1">
        <v>79</v>
      </c>
      <c r="K372" s="6"/>
      <c r="L372" s="5"/>
      <c r="M372" s="5"/>
      <c r="N372" s="5"/>
      <c r="O372" s="5"/>
      <c r="P372" s="5"/>
    </row>
    <row r="373" spans="2:16" x14ac:dyDescent="0.25">
      <c r="B373" s="27"/>
      <c r="C373" s="1" t="s">
        <v>55</v>
      </c>
      <c r="D373" s="45">
        <v>10</v>
      </c>
      <c r="E373" s="2">
        <v>14.5</v>
      </c>
      <c r="F373" s="1">
        <v>28</v>
      </c>
      <c r="G373" s="2">
        <v>71</v>
      </c>
      <c r="H373" s="28">
        <v>8.1999999999999993</v>
      </c>
      <c r="I373" s="28">
        <v>1</v>
      </c>
      <c r="J373" s="1">
        <v>96</v>
      </c>
      <c r="K373" s="6"/>
      <c r="L373" s="5"/>
      <c r="M373" s="5"/>
      <c r="N373" s="5"/>
      <c r="O373" s="5"/>
      <c r="P373" s="5"/>
    </row>
    <row r="374" spans="2:16" x14ac:dyDescent="0.25">
      <c r="B374" s="27"/>
      <c r="C374" s="1" t="s">
        <v>57</v>
      </c>
      <c r="D374" s="45">
        <v>11</v>
      </c>
      <c r="E374" s="2">
        <v>14.5</v>
      </c>
      <c r="F374" s="1">
        <v>28</v>
      </c>
      <c r="G374" s="2">
        <v>91</v>
      </c>
      <c r="H374" s="28">
        <v>7.6</v>
      </c>
      <c r="I374" s="27">
        <v>0</v>
      </c>
      <c r="J374" s="1">
        <v>91</v>
      </c>
      <c r="K374" s="6"/>
      <c r="L374" s="5"/>
      <c r="N374" s="5"/>
      <c r="O374" s="5"/>
      <c r="P374" s="5"/>
    </row>
    <row r="375" spans="2:16" x14ac:dyDescent="0.25">
      <c r="B375" s="27"/>
      <c r="C375" s="1" t="s">
        <v>58</v>
      </c>
      <c r="D375" s="45">
        <v>12</v>
      </c>
      <c r="E375" s="2">
        <v>14.5</v>
      </c>
      <c r="F375" s="1">
        <v>28</v>
      </c>
      <c r="G375" s="2">
        <v>83</v>
      </c>
      <c r="H375" s="28">
        <v>8</v>
      </c>
      <c r="I375" s="27">
        <v>0</v>
      </c>
      <c r="J375" s="1">
        <v>81</v>
      </c>
      <c r="K375" s="6"/>
      <c r="L375" s="5"/>
      <c r="N375" s="5"/>
      <c r="O375" s="5"/>
      <c r="P375" s="5"/>
    </row>
    <row r="376" spans="2:16" x14ac:dyDescent="0.25">
      <c r="B376" s="27"/>
      <c r="C376" s="1" t="s">
        <v>59</v>
      </c>
      <c r="D376" s="45">
        <v>13</v>
      </c>
      <c r="E376" s="2">
        <v>14.5</v>
      </c>
      <c r="F376" s="1">
        <v>28</v>
      </c>
      <c r="G376" s="2">
        <v>78</v>
      </c>
      <c r="H376" s="28">
        <v>8.1999999999999993</v>
      </c>
      <c r="I376" s="27">
        <v>0</v>
      </c>
      <c r="J376" s="1">
        <v>132</v>
      </c>
      <c r="K376" s="6"/>
      <c r="L376" s="5"/>
      <c r="N376" s="5"/>
      <c r="O376" s="5"/>
      <c r="P376" s="5"/>
    </row>
    <row r="377" spans="2:16" x14ac:dyDescent="0.25">
      <c r="B377" s="27"/>
      <c r="C377" s="1" t="s">
        <v>56</v>
      </c>
      <c r="D377" s="45">
        <v>14</v>
      </c>
      <c r="E377" s="2">
        <v>14.4</v>
      </c>
      <c r="F377" s="1">
        <v>28</v>
      </c>
      <c r="G377" s="2">
        <v>78</v>
      </c>
      <c r="H377" s="27">
        <v>8.3000000000000007</v>
      </c>
      <c r="I377" s="27">
        <v>0</v>
      </c>
      <c r="J377" s="1">
        <v>139</v>
      </c>
      <c r="K377" s="6"/>
      <c r="L377" s="5"/>
      <c r="N377" s="5"/>
      <c r="O377" s="5"/>
      <c r="P377" s="5"/>
    </row>
    <row r="378" spans="2:16" x14ac:dyDescent="0.25">
      <c r="B378" s="27"/>
      <c r="C378" s="1" t="s">
        <v>55</v>
      </c>
      <c r="D378" s="44">
        <v>15</v>
      </c>
      <c r="E378" s="2">
        <v>14.4</v>
      </c>
      <c r="F378" s="1">
        <v>28</v>
      </c>
      <c r="G378" s="1">
        <v>78</v>
      </c>
      <c r="H378" s="27">
        <v>8.3000000000000007</v>
      </c>
      <c r="I378" s="27">
        <v>0</v>
      </c>
      <c r="J378" s="1">
        <v>108</v>
      </c>
      <c r="K378" s="31"/>
      <c r="L378" s="5"/>
      <c r="N378" s="5"/>
      <c r="O378" s="5"/>
      <c r="P378" s="5"/>
    </row>
    <row r="379" spans="2:16" x14ac:dyDescent="0.25">
      <c r="B379" s="40">
        <v>43399</v>
      </c>
      <c r="C379" s="1" t="s">
        <v>55</v>
      </c>
      <c r="D379" s="45">
        <v>1</v>
      </c>
      <c r="E379" s="2">
        <v>14.8</v>
      </c>
      <c r="F379" s="1">
        <v>28</v>
      </c>
      <c r="G379" s="2">
        <v>95</v>
      </c>
      <c r="H379" s="28">
        <v>8.1999999999999993</v>
      </c>
      <c r="I379" s="27">
        <v>0</v>
      </c>
      <c r="J379" s="1">
        <v>99</v>
      </c>
      <c r="K379" s="6"/>
      <c r="L379" s="5"/>
      <c r="N379" s="5"/>
      <c r="O379" s="5"/>
      <c r="P379" s="5"/>
    </row>
    <row r="380" spans="2:16" x14ac:dyDescent="0.25">
      <c r="B380" s="27"/>
      <c r="C380" s="1" t="s">
        <v>58</v>
      </c>
      <c r="D380" s="45">
        <v>2</v>
      </c>
      <c r="E380" s="2">
        <v>14.8</v>
      </c>
      <c r="F380" s="1">
        <v>28</v>
      </c>
      <c r="G380" s="2">
        <v>97</v>
      </c>
      <c r="H380" s="28">
        <v>8.3000000000000007</v>
      </c>
      <c r="I380" s="27">
        <v>0</v>
      </c>
      <c r="J380" s="1">
        <v>103</v>
      </c>
      <c r="K380" s="6"/>
      <c r="L380" s="5"/>
      <c r="N380" s="5"/>
      <c r="O380" s="5"/>
      <c r="P380" s="5"/>
    </row>
    <row r="381" spans="2:16" x14ac:dyDescent="0.25">
      <c r="B381" s="27"/>
      <c r="C381" s="1" t="s">
        <v>57</v>
      </c>
      <c r="D381" s="45">
        <v>3</v>
      </c>
      <c r="E381" s="2">
        <v>14.7</v>
      </c>
      <c r="F381" s="1">
        <v>28</v>
      </c>
      <c r="G381" s="2">
        <v>79</v>
      </c>
      <c r="H381" s="28">
        <v>7.8</v>
      </c>
      <c r="I381" s="27">
        <v>1</v>
      </c>
      <c r="J381" s="1">
        <v>102</v>
      </c>
      <c r="K381" s="6"/>
      <c r="L381" s="5"/>
      <c r="N381" s="5"/>
      <c r="O381" s="5"/>
      <c r="P381" s="5"/>
    </row>
    <row r="382" spans="2:16" x14ac:dyDescent="0.25">
      <c r="B382" s="27"/>
      <c r="C382" s="1" t="s">
        <v>59</v>
      </c>
      <c r="D382" s="45">
        <v>4</v>
      </c>
      <c r="E382" s="2">
        <v>14.7</v>
      </c>
      <c r="F382" s="1">
        <v>28</v>
      </c>
      <c r="G382" s="2">
        <v>77</v>
      </c>
      <c r="H382" s="28">
        <v>8.6</v>
      </c>
      <c r="I382" s="27">
        <v>0</v>
      </c>
      <c r="J382" s="1">
        <v>104</v>
      </c>
      <c r="K382" s="6"/>
      <c r="L382" s="5"/>
      <c r="N382" s="5"/>
      <c r="O382" s="5"/>
      <c r="P382" s="5"/>
    </row>
    <row r="383" spans="2:16" x14ac:dyDescent="0.25">
      <c r="B383" s="27"/>
      <c r="C383" s="1" t="s">
        <v>58</v>
      </c>
      <c r="D383" s="45">
        <v>5</v>
      </c>
      <c r="E383" s="2">
        <v>14.6</v>
      </c>
      <c r="F383" s="1">
        <v>28</v>
      </c>
      <c r="G383" s="2">
        <v>66</v>
      </c>
      <c r="H383" s="28">
        <v>8.6999999999999993</v>
      </c>
      <c r="I383" s="27">
        <v>0</v>
      </c>
      <c r="J383" s="1">
        <v>106</v>
      </c>
      <c r="K383" s="6"/>
      <c r="L383" s="5"/>
      <c r="N383" s="5"/>
      <c r="O383" s="5"/>
      <c r="P383" s="5"/>
    </row>
    <row r="384" spans="2:16" x14ac:dyDescent="0.25">
      <c r="B384" s="27"/>
      <c r="C384" s="1" t="s">
        <v>56</v>
      </c>
      <c r="D384" s="45">
        <v>6</v>
      </c>
      <c r="E384" s="2">
        <v>14.7</v>
      </c>
      <c r="F384" s="1">
        <v>28</v>
      </c>
      <c r="G384" s="2">
        <v>74</v>
      </c>
      <c r="H384" s="28">
        <v>8.3000000000000007</v>
      </c>
      <c r="I384" s="27">
        <v>0</v>
      </c>
      <c r="J384" s="1">
        <v>102</v>
      </c>
      <c r="K384" s="6"/>
      <c r="L384" s="5"/>
      <c r="N384" s="5"/>
      <c r="O384" s="5"/>
      <c r="P384" s="5"/>
    </row>
    <row r="385" spans="2:16" x14ac:dyDescent="0.25">
      <c r="B385" s="27"/>
      <c r="C385" s="1" t="s">
        <v>59</v>
      </c>
      <c r="D385" s="45">
        <v>7</v>
      </c>
      <c r="E385" s="2">
        <v>14.7</v>
      </c>
      <c r="F385" s="1">
        <v>28</v>
      </c>
      <c r="G385" s="2">
        <v>79</v>
      </c>
      <c r="H385" s="28">
        <v>8.8000000000000007</v>
      </c>
      <c r="I385" s="27">
        <v>0</v>
      </c>
      <c r="J385" s="1">
        <v>92</v>
      </c>
      <c r="K385" s="6"/>
      <c r="L385" s="5"/>
      <c r="N385" s="5"/>
      <c r="O385" s="5"/>
      <c r="P385" s="5"/>
    </row>
    <row r="386" spans="2:16" x14ac:dyDescent="0.25">
      <c r="B386" s="27"/>
      <c r="C386" s="1" t="s">
        <v>57</v>
      </c>
      <c r="D386" s="45">
        <v>8</v>
      </c>
      <c r="E386" s="2">
        <v>14.7</v>
      </c>
      <c r="F386" s="1">
        <v>28</v>
      </c>
      <c r="G386" s="2">
        <v>79</v>
      </c>
      <c r="H386" s="28">
        <v>8.8000000000000007</v>
      </c>
      <c r="I386" s="27">
        <v>0</v>
      </c>
      <c r="J386" s="1">
        <v>100</v>
      </c>
      <c r="K386" s="6"/>
      <c r="L386" s="5"/>
      <c r="N386" s="5"/>
      <c r="O386" s="5"/>
      <c r="P386" s="5"/>
    </row>
    <row r="387" spans="2:16" x14ac:dyDescent="0.25">
      <c r="B387" s="27"/>
      <c r="C387" s="1" t="s">
        <v>56</v>
      </c>
      <c r="D387" s="45">
        <v>9</v>
      </c>
      <c r="E387" s="2">
        <v>14.6</v>
      </c>
      <c r="F387" s="1">
        <v>28</v>
      </c>
      <c r="G387" s="2">
        <v>90</v>
      </c>
      <c r="H387" s="28">
        <v>7.8</v>
      </c>
      <c r="I387" s="27">
        <v>0</v>
      </c>
      <c r="J387" s="1">
        <v>94</v>
      </c>
      <c r="K387" s="6"/>
      <c r="L387" s="5"/>
      <c r="N387" s="5"/>
      <c r="O387" s="5"/>
      <c r="P387" s="5"/>
    </row>
    <row r="388" spans="2:16" x14ac:dyDescent="0.25">
      <c r="B388" s="27"/>
      <c r="C388" s="1" t="s">
        <v>55</v>
      </c>
      <c r="D388" s="45">
        <v>10</v>
      </c>
      <c r="E388" s="2">
        <v>14.6</v>
      </c>
      <c r="F388" s="1">
        <v>28</v>
      </c>
      <c r="G388" s="2">
        <v>82</v>
      </c>
      <c r="H388" s="28">
        <v>7.1</v>
      </c>
      <c r="I388" s="27">
        <v>0</v>
      </c>
      <c r="J388" s="1">
        <v>90</v>
      </c>
      <c r="K388" s="6"/>
      <c r="L388" s="5"/>
      <c r="N388" s="5"/>
      <c r="O388" s="5"/>
      <c r="P388" s="5"/>
    </row>
    <row r="389" spans="2:16" x14ac:dyDescent="0.25">
      <c r="B389" s="27"/>
      <c r="C389" s="1" t="s">
        <v>57</v>
      </c>
      <c r="D389" s="45">
        <v>11</v>
      </c>
      <c r="E389" s="2">
        <v>14.6</v>
      </c>
      <c r="F389" s="1">
        <v>28</v>
      </c>
      <c r="G389" s="2">
        <v>94</v>
      </c>
      <c r="H389" s="28">
        <v>8.1999999999999993</v>
      </c>
      <c r="I389" s="27">
        <v>1</v>
      </c>
      <c r="J389" s="1">
        <v>121</v>
      </c>
      <c r="K389" s="6"/>
      <c r="L389" s="5"/>
      <c r="N389" s="5"/>
      <c r="O389" s="5"/>
      <c r="P389" s="5"/>
    </row>
    <row r="390" spans="2:16" x14ac:dyDescent="0.25">
      <c r="B390" s="27"/>
      <c r="C390" s="1" t="s">
        <v>58</v>
      </c>
      <c r="D390" s="45">
        <v>12</v>
      </c>
      <c r="E390" s="2">
        <v>14.6</v>
      </c>
      <c r="F390" s="1">
        <v>28</v>
      </c>
      <c r="G390" s="2">
        <v>70</v>
      </c>
      <c r="H390" s="28">
        <v>7.6</v>
      </c>
      <c r="I390" s="27">
        <v>0</v>
      </c>
      <c r="J390" s="1">
        <v>88</v>
      </c>
      <c r="K390" s="6"/>
      <c r="L390" s="5"/>
      <c r="N390" s="5"/>
      <c r="O390" s="5"/>
      <c r="P390" s="5"/>
    </row>
    <row r="391" spans="2:16" x14ac:dyDescent="0.25">
      <c r="B391" s="27"/>
      <c r="C391" s="1" t="s">
        <v>59</v>
      </c>
      <c r="D391" s="45">
        <v>13</v>
      </c>
      <c r="E391" s="2" t="s">
        <v>36</v>
      </c>
      <c r="F391" s="1">
        <v>28</v>
      </c>
      <c r="G391" s="2">
        <v>83</v>
      </c>
      <c r="H391" s="28">
        <v>8</v>
      </c>
      <c r="I391" s="27">
        <v>0</v>
      </c>
      <c r="J391" s="1">
        <v>112</v>
      </c>
      <c r="K391" s="6"/>
      <c r="L391" s="5"/>
      <c r="N391" s="5"/>
      <c r="O391" s="5"/>
      <c r="P391" s="5"/>
    </row>
    <row r="392" spans="2:16" x14ac:dyDescent="0.25">
      <c r="B392" s="27"/>
      <c r="C392" s="1" t="s">
        <v>56</v>
      </c>
      <c r="D392" s="45">
        <v>14</v>
      </c>
      <c r="E392" s="2">
        <v>14.6</v>
      </c>
      <c r="F392" s="1">
        <v>28</v>
      </c>
      <c r="G392" s="2">
        <v>82</v>
      </c>
      <c r="H392" s="28">
        <v>8.1999999999999993</v>
      </c>
      <c r="I392" s="27">
        <v>0</v>
      </c>
      <c r="J392" s="1">
        <v>172</v>
      </c>
      <c r="K392" s="6"/>
      <c r="L392" s="5"/>
      <c r="N392" s="5"/>
      <c r="O392" s="5"/>
      <c r="P392" s="5"/>
    </row>
    <row r="393" spans="2:16" x14ac:dyDescent="0.25">
      <c r="B393" s="27"/>
      <c r="C393" s="1" t="s">
        <v>55</v>
      </c>
      <c r="D393" s="44">
        <v>15</v>
      </c>
      <c r="E393" s="2">
        <v>14.6</v>
      </c>
      <c r="F393" s="1">
        <v>28</v>
      </c>
      <c r="G393" s="1">
        <v>83</v>
      </c>
      <c r="H393" s="27">
        <v>8.3000000000000007</v>
      </c>
      <c r="I393" s="27">
        <v>0</v>
      </c>
      <c r="J393" s="1">
        <v>176</v>
      </c>
      <c r="K393" s="31"/>
      <c r="L393" s="5"/>
      <c r="M393" s="5"/>
      <c r="N393" s="5"/>
      <c r="O393" s="5"/>
      <c r="P393" s="5"/>
    </row>
    <row r="394" spans="2:16" x14ac:dyDescent="0.25">
      <c r="B394" s="40">
        <v>43400</v>
      </c>
      <c r="C394" s="1" t="s">
        <v>55</v>
      </c>
      <c r="D394" s="45">
        <v>1</v>
      </c>
      <c r="E394" s="2">
        <v>15.2</v>
      </c>
      <c r="F394" s="1">
        <v>28</v>
      </c>
      <c r="G394" s="2">
        <v>74</v>
      </c>
      <c r="H394" s="28">
        <v>8.1999999999999993</v>
      </c>
      <c r="I394" s="27">
        <v>1</v>
      </c>
      <c r="J394" s="1">
        <v>110</v>
      </c>
      <c r="O394" s="5"/>
      <c r="P394" s="5"/>
    </row>
    <row r="395" spans="2:16" x14ac:dyDescent="0.25">
      <c r="B395" s="27"/>
      <c r="C395" s="1" t="s">
        <v>58</v>
      </c>
      <c r="D395" s="45">
        <v>2</v>
      </c>
      <c r="E395" s="2">
        <v>15</v>
      </c>
      <c r="F395" s="1">
        <v>28</v>
      </c>
      <c r="G395" s="2">
        <v>78</v>
      </c>
      <c r="H395" s="28">
        <v>8.4</v>
      </c>
      <c r="I395" s="27">
        <v>0</v>
      </c>
      <c r="J395" s="1">
        <v>96</v>
      </c>
      <c r="O395" s="5"/>
      <c r="P395" s="5"/>
    </row>
    <row r="396" spans="2:16" x14ac:dyDescent="0.25">
      <c r="B396" s="27"/>
      <c r="C396" s="1" t="s">
        <v>57</v>
      </c>
      <c r="D396" s="45">
        <v>3</v>
      </c>
      <c r="E396" s="2">
        <v>14.9</v>
      </c>
      <c r="F396" s="1">
        <v>28</v>
      </c>
      <c r="G396" s="2">
        <v>77</v>
      </c>
      <c r="H396" s="28">
        <v>8.5</v>
      </c>
      <c r="I396" s="27">
        <v>0</v>
      </c>
      <c r="J396" s="1">
        <v>108</v>
      </c>
      <c r="O396" s="5"/>
      <c r="P396" s="5"/>
    </row>
    <row r="397" spans="2:16" x14ac:dyDescent="0.25">
      <c r="B397" s="27"/>
      <c r="C397" s="1" t="s">
        <v>59</v>
      </c>
      <c r="D397" s="45">
        <v>4</v>
      </c>
      <c r="E397" s="2">
        <v>14.6</v>
      </c>
      <c r="F397" s="1">
        <v>28</v>
      </c>
      <c r="G397" s="2">
        <v>79</v>
      </c>
      <c r="H397" s="27">
        <v>7.5</v>
      </c>
      <c r="I397" s="27">
        <v>0</v>
      </c>
      <c r="J397" s="1">
        <v>114</v>
      </c>
      <c r="O397" s="5"/>
      <c r="P397" s="5"/>
    </row>
    <row r="398" spans="2:16" x14ac:dyDescent="0.25">
      <c r="B398" s="27"/>
      <c r="C398" s="1" t="s">
        <v>58</v>
      </c>
      <c r="D398" s="45">
        <v>5</v>
      </c>
      <c r="E398" s="2">
        <v>14.6</v>
      </c>
      <c r="F398" s="1">
        <v>28</v>
      </c>
      <c r="G398" s="2">
        <v>77</v>
      </c>
      <c r="H398" s="27">
        <v>8.3000000000000007</v>
      </c>
      <c r="I398" s="27">
        <v>0</v>
      </c>
      <c r="J398" s="1">
        <v>116</v>
      </c>
      <c r="O398" s="5"/>
      <c r="P398" s="5"/>
    </row>
    <row r="399" spans="2:16" x14ac:dyDescent="0.25">
      <c r="B399" s="27"/>
      <c r="C399" s="1" t="s">
        <v>56</v>
      </c>
      <c r="D399" s="45">
        <v>6</v>
      </c>
      <c r="E399" s="2">
        <v>14.6</v>
      </c>
      <c r="F399" s="1">
        <v>28</v>
      </c>
      <c r="G399" s="2">
        <v>66</v>
      </c>
      <c r="H399" s="27">
        <v>7.8</v>
      </c>
      <c r="I399" s="27">
        <v>0</v>
      </c>
      <c r="J399" s="1">
        <v>120</v>
      </c>
      <c r="O399" s="5"/>
      <c r="P399" s="5"/>
    </row>
    <row r="400" spans="2:16" x14ac:dyDescent="0.25">
      <c r="B400" s="27"/>
      <c r="C400" s="1" t="s">
        <v>59</v>
      </c>
      <c r="D400" s="45">
        <v>7</v>
      </c>
      <c r="E400" s="2">
        <v>14.6</v>
      </c>
      <c r="F400" s="1">
        <v>28</v>
      </c>
      <c r="G400" s="2">
        <v>74</v>
      </c>
      <c r="H400" s="27">
        <v>7.9</v>
      </c>
      <c r="I400" s="27">
        <v>0</v>
      </c>
      <c r="J400" s="1">
        <v>108</v>
      </c>
      <c r="O400" s="5"/>
      <c r="P400" s="5"/>
    </row>
    <row r="401" spans="2:16" x14ac:dyDescent="0.25">
      <c r="B401" s="27"/>
      <c r="C401" s="1" t="s">
        <v>57</v>
      </c>
      <c r="D401" s="45">
        <v>8</v>
      </c>
      <c r="E401" s="2">
        <v>14.6</v>
      </c>
      <c r="F401" s="1">
        <v>28</v>
      </c>
      <c r="G401" s="2">
        <v>79</v>
      </c>
      <c r="H401" s="27">
        <v>7.3</v>
      </c>
      <c r="I401" s="27">
        <v>0</v>
      </c>
      <c r="J401" s="1">
        <v>108</v>
      </c>
      <c r="O401" s="5"/>
      <c r="P401" s="5"/>
    </row>
    <row r="402" spans="2:16" x14ac:dyDescent="0.25">
      <c r="B402" s="27"/>
      <c r="C402" s="1" t="s">
        <v>56</v>
      </c>
      <c r="D402" s="45">
        <v>9</v>
      </c>
      <c r="E402" s="2">
        <v>14.6</v>
      </c>
      <c r="F402" s="1">
        <v>28</v>
      </c>
      <c r="G402" s="2">
        <v>82</v>
      </c>
      <c r="H402" s="27">
        <v>7.8</v>
      </c>
      <c r="I402" s="27">
        <v>0</v>
      </c>
      <c r="J402" s="1">
        <v>102</v>
      </c>
      <c r="O402" s="5"/>
      <c r="P402" s="5"/>
    </row>
    <row r="403" spans="2:16" x14ac:dyDescent="0.25">
      <c r="B403" s="27"/>
      <c r="C403" s="1" t="s">
        <v>55</v>
      </c>
      <c r="D403" s="45">
        <v>10</v>
      </c>
      <c r="E403" s="2">
        <v>14.6</v>
      </c>
      <c r="F403" s="1">
        <v>28</v>
      </c>
      <c r="G403" s="1">
        <v>83</v>
      </c>
      <c r="H403" s="28">
        <v>8.3000000000000007</v>
      </c>
      <c r="I403" s="27">
        <v>0</v>
      </c>
      <c r="J403" s="1">
        <v>98</v>
      </c>
      <c r="O403" s="5"/>
      <c r="P403" s="5"/>
    </row>
    <row r="404" spans="2:16" x14ac:dyDescent="0.25">
      <c r="B404" s="27"/>
      <c r="C404" s="1" t="s">
        <v>57</v>
      </c>
      <c r="D404" s="45">
        <v>11</v>
      </c>
      <c r="E404" s="2">
        <v>14.6</v>
      </c>
      <c r="F404" s="1">
        <v>28</v>
      </c>
      <c r="G404" s="2">
        <v>74</v>
      </c>
      <c r="H404" s="28">
        <v>7.8</v>
      </c>
      <c r="I404" s="27">
        <v>0</v>
      </c>
      <c r="J404" s="1">
        <v>118</v>
      </c>
      <c r="O404" s="5"/>
      <c r="P404" s="5"/>
    </row>
    <row r="405" spans="2:16" x14ac:dyDescent="0.25">
      <c r="B405" s="27"/>
      <c r="C405" s="1" t="s">
        <v>58</v>
      </c>
      <c r="D405" s="45">
        <v>12</v>
      </c>
      <c r="E405" s="2">
        <v>14.6</v>
      </c>
      <c r="F405" s="1">
        <v>28</v>
      </c>
      <c r="G405" s="2">
        <v>78</v>
      </c>
      <c r="H405" s="28">
        <v>8.6</v>
      </c>
      <c r="I405" s="27">
        <v>0</v>
      </c>
      <c r="J405" s="1">
        <v>104</v>
      </c>
      <c r="O405" s="5"/>
      <c r="P405" s="5"/>
    </row>
    <row r="406" spans="2:16" x14ac:dyDescent="0.25">
      <c r="B406" s="27"/>
      <c r="C406" s="1" t="s">
        <v>59</v>
      </c>
      <c r="D406" s="45">
        <v>13</v>
      </c>
      <c r="E406" s="2">
        <v>14.6</v>
      </c>
      <c r="F406" s="1">
        <v>28</v>
      </c>
      <c r="G406" s="2">
        <v>78</v>
      </c>
      <c r="H406" s="28">
        <v>8.6999999999999993</v>
      </c>
      <c r="I406" s="27">
        <v>1</v>
      </c>
      <c r="J406" s="1">
        <v>128</v>
      </c>
      <c r="O406" s="5"/>
      <c r="P406" s="5"/>
    </row>
    <row r="407" spans="2:16" x14ac:dyDescent="0.25">
      <c r="B407" s="27"/>
      <c r="C407" s="1" t="s">
        <v>56</v>
      </c>
      <c r="D407" s="45">
        <v>14</v>
      </c>
      <c r="E407" s="2">
        <v>14.6</v>
      </c>
      <c r="F407" s="1">
        <v>28</v>
      </c>
      <c r="G407" s="2">
        <v>78</v>
      </c>
      <c r="H407" s="28">
        <v>8.3000000000000007</v>
      </c>
      <c r="I407" s="27">
        <v>0</v>
      </c>
      <c r="J407" s="1">
        <v>144</v>
      </c>
      <c r="O407" s="5"/>
      <c r="P407" s="5"/>
    </row>
    <row r="408" spans="2:16" x14ac:dyDescent="0.25">
      <c r="B408" s="27"/>
      <c r="C408" s="1" t="s">
        <v>55</v>
      </c>
      <c r="D408" s="44">
        <v>15</v>
      </c>
      <c r="E408" s="2">
        <v>14.6</v>
      </c>
      <c r="F408" s="1">
        <v>28</v>
      </c>
      <c r="G408" s="1">
        <v>78</v>
      </c>
      <c r="H408" s="28">
        <v>8.8000000000000007</v>
      </c>
      <c r="I408" s="27">
        <v>0</v>
      </c>
      <c r="J408" s="1">
        <v>110</v>
      </c>
      <c r="O408" s="5"/>
      <c r="P408" s="5"/>
    </row>
    <row r="409" spans="2:16" x14ac:dyDescent="0.25">
      <c r="B409" s="40">
        <v>43401</v>
      </c>
      <c r="C409" s="1" t="s">
        <v>55</v>
      </c>
      <c r="D409" s="44">
        <v>1</v>
      </c>
      <c r="E409" s="1">
        <v>13.1</v>
      </c>
      <c r="F409" s="1">
        <v>28</v>
      </c>
      <c r="G409" s="1">
        <v>98</v>
      </c>
      <c r="H409" s="28">
        <v>8.8000000000000007</v>
      </c>
      <c r="I409" s="27">
        <v>0</v>
      </c>
      <c r="J409" s="1">
        <v>104</v>
      </c>
      <c r="K409" s="6"/>
      <c r="L409" s="5"/>
      <c r="M409" s="5"/>
      <c r="N409" s="5"/>
      <c r="O409" s="5"/>
      <c r="P409" s="5"/>
    </row>
    <row r="410" spans="2:16" x14ac:dyDescent="0.25">
      <c r="B410" s="27"/>
      <c r="C410" s="1" t="s">
        <v>58</v>
      </c>
      <c r="D410" s="44">
        <v>2</v>
      </c>
      <c r="E410" s="1">
        <v>13.1</v>
      </c>
      <c r="F410" s="1">
        <v>28</v>
      </c>
      <c r="G410" s="1">
        <v>97</v>
      </c>
      <c r="H410" s="27">
        <v>8.9</v>
      </c>
      <c r="I410" s="27">
        <v>1</v>
      </c>
      <c r="J410" s="1">
        <v>104</v>
      </c>
      <c r="K410" s="6"/>
      <c r="L410" s="5"/>
      <c r="M410" s="5"/>
      <c r="N410" s="5"/>
      <c r="O410" s="5"/>
      <c r="P410" s="5"/>
    </row>
    <row r="411" spans="2:16" x14ac:dyDescent="0.25">
      <c r="B411" s="27"/>
      <c r="C411" s="1" t="s">
        <v>57</v>
      </c>
      <c r="D411" s="44">
        <v>3</v>
      </c>
      <c r="E411" s="1">
        <v>13.2</v>
      </c>
      <c r="F411" s="1">
        <v>28</v>
      </c>
      <c r="G411" s="1">
        <v>96</v>
      </c>
      <c r="H411" s="27">
        <v>8.9</v>
      </c>
      <c r="I411" s="27">
        <v>0</v>
      </c>
      <c r="J411" s="1">
        <v>104</v>
      </c>
      <c r="K411" s="6"/>
      <c r="L411" s="5"/>
      <c r="M411" s="5"/>
      <c r="N411" s="5"/>
      <c r="O411" s="5"/>
      <c r="P411" s="5"/>
    </row>
    <row r="412" spans="2:16" x14ac:dyDescent="0.25">
      <c r="B412" s="27"/>
      <c r="C412" s="1" t="s">
        <v>59</v>
      </c>
      <c r="D412" s="44">
        <v>4</v>
      </c>
      <c r="E412" s="1">
        <v>13.2</v>
      </c>
      <c r="F412" s="1">
        <v>28</v>
      </c>
      <c r="G412" s="1">
        <v>98</v>
      </c>
      <c r="H412" s="27">
        <v>8.3000000000000007</v>
      </c>
      <c r="I412" s="27">
        <v>0</v>
      </c>
      <c r="J412" s="1">
        <v>110</v>
      </c>
      <c r="K412" s="6"/>
      <c r="L412" s="5"/>
      <c r="M412" s="5"/>
      <c r="N412" s="5"/>
      <c r="O412" s="5"/>
      <c r="P412" s="5"/>
    </row>
    <row r="413" spans="2:16" x14ac:dyDescent="0.25">
      <c r="B413" s="27"/>
      <c r="C413" s="1" t="s">
        <v>58</v>
      </c>
      <c r="D413" s="44">
        <v>5</v>
      </c>
      <c r="E413" s="1">
        <v>13.3</v>
      </c>
      <c r="F413" s="1">
        <v>28</v>
      </c>
      <c r="G413" s="1">
        <v>99</v>
      </c>
      <c r="H413" s="27">
        <v>7.8</v>
      </c>
      <c r="I413" s="27">
        <v>0</v>
      </c>
      <c r="J413" s="1">
        <v>114</v>
      </c>
      <c r="K413" s="6"/>
      <c r="L413" s="5"/>
      <c r="M413" s="5"/>
      <c r="N413" s="5"/>
      <c r="O413" s="5"/>
      <c r="P413" s="5"/>
    </row>
    <row r="414" spans="2:16" x14ac:dyDescent="0.25">
      <c r="B414" s="27"/>
      <c r="C414" s="1" t="s">
        <v>56</v>
      </c>
      <c r="D414" s="44">
        <v>6</v>
      </c>
      <c r="E414" s="1">
        <v>13.1</v>
      </c>
      <c r="F414" s="1">
        <v>28</v>
      </c>
      <c r="G414" s="1">
        <v>97</v>
      </c>
      <c r="H414" s="27">
        <v>7.9</v>
      </c>
      <c r="I414" s="27">
        <v>0</v>
      </c>
      <c r="J414" s="1">
        <v>92</v>
      </c>
      <c r="K414" s="6"/>
      <c r="L414" s="5"/>
      <c r="M414" s="5"/>
      <c r="N414" s="5"/>
      <c r="O414" s="5"/>
      <c r="P414" s="5"/>
    </row>
    <row r="415" spans="2:16" x14ac:dyDescent="0.25">
      <c r="B415" s="27"/>
      <c r="C415" s="1" t="s">
        <v>59</v>
      </c>
      <c r="D415" s="44">
        <v>7</v>
      </c>
      <c r="E415" s="1">
        <v>13.2</v>
      </c>
      <c r="F415" s="1">
        <v>28</v>
      </c>
      <c r="G415" s="1">
        <v>98</v>
      </c>
      <c r="H415" s="27">
        <v>7.3</v>
      </c>
      <c r="I415" s="27">
        <v>0</v>
      </c>
      <c r="J415" s="1">
        <v>110</v>
      </c>
      <c r="K415" s="6"/>
      <c r="L415" s="5"/>
      <c r="M415" s="5"/>
      <c r="N415" s="5"/>
      <c r="O415" s="5"/>
      <c r="P415" s="5"/>
    </row>
    <row r="416" spans="2:16" x14ac:dyDescent="0.25">
      <c r="B416" s="27"/>
      <c r="C416" s="1" t="s">
        <v>57</v>
      </c>
      <c r="D416" s="44">
        <v>8</v>
      </c>
      <c r="E416" s="1">
        <v>13.2</v>
      </c>
      <c r="F416" s="1">
        <v>28</v>
      </c>
      <c r="G416" s="1">
        <v>98</v>
      </c>
      <c r="H416" s="27">
        <v>7.8</v>
      </c>
      <c r="I416" s="27">
        <v>0</v>
      </c>
      <c r="J416" s="1">
        <v>104</v>
      </c>
      <c r="K416" s="6"/>
      <c r="L416" s="5"/>
      <c r="M416" s="5"/>
      <c r="N416" s="5"/>
      <c r="O416" s="5"/>
      <c r="P416" s="5"/>
    </row>
    <row r="417" spans="2:16" x14ac:dyDescent="0.25">
      <c r="B417" s="27"/>
      <c r="C417" s="1" t="s">
        <v>56</v>
      </c>
      <c r="D417" s="45">
        <v>9</v>
      </c>
      <c r="E417" s="1">
        <v>13.2</v>
      </c>
      <c r="F417" s="1">
        <v>28</v>
      </c>
      <c r="G417" s="1">
        <v>88</v>
      </c>
      <c r="H417" s="27">
        <v>7.8</v>
      </c>
      <c r="I417" s="27">
        <v>1</v>
      </c>
      <c r="J417" s="1">
        <v>96</v>
      </c>
      <c r="K417" s="6"/>
      <c r="L417" s="5"/>
      <c r="M417" s="5"/>
      <c r="N417" s="5"/>
      <c r="O417" s="5"/>
      <c r="P417" s="5"/>
    </row>
    <row r="418" spans="2:16" x14ac:dyDescent="0.25">
      <c r="B418" s="27"/>
      <c r="C418" s="1" t="s">
        <v>55</v>
      </c>
      <c r="D418" s="45">
        <v>10</v>
      </c>
      <c r="E418" s="1">
        <v>13.2</v>
      </c>
      <c r="F418" s="1">
        <v>28</v>
      </c>
      <c r="G418" s="1">
        <v>85</v>
      </c>
      <c r="H418" s="27">
        <v>7.9</v>
      </c>
      <c r="I418" s="27">
        <v>0</v>
      </c>
      <c r="J418" s="1">
        <v>94</v>
      </c>
      <c r="K418" s="6"/>
      <c r="L418" s="5"/>
      <c r="M418" s="5"/>
      <c r="N418" s="5"/>
      <c r="O418" s="5"/>
      <c r="P418" s="5"/>
    </row>
    <row r="419" spans="2:16" x14ac:dyDescent="0.25">
      <c r="B419" s="27"/>
      <c r="C419" s="1" t="s">
        <v>57</v>
      </c>
      <c r="D419" s="45">
        <v>11</v>
      </c>
      <c r="E419" s="1">
        <v>13.2</v>
      </c>
      <c r="F419" s="1">
        <v>28</v>
      </c>
      <c r="G419" s="1">
        <v>88</v>
      </c>
      <c r="H419" s="27">
        <v>7.3</v>
      </c>
      <c r="I419" s="27">
        <v>0</v>
      </c>
      <c r="J419" s="1">
        <v>104</v>
      </c>
      <c r="K419" s="6"/>
      <c r="L419" s="5"/>
      <c r="M419" s="5"/>
      <c r="N419" s="5"/>
      <c r="O419" s="5"/>
      <c r="P419" s="5"/>
    </row>
    <row r="420" spans="2:16" x14ac:dyDescent="0.25">
      <c r="B420" s="27"/>
      <c r="C420" s="1" t="s">
        <v>58</v>
      </c>
      <c r="D420" s="45">
        <v>12</v>
      </c>
      <c r="E420" s="1">
        <v>13.2</v>
      </c>
      <c r="F420" s="1">
        <v>28</v>
      </c>
      <c r="G420" s="1">
        <v>91</v>
      </c>
      <c r="H420" s="27">
        <v>7.8</v>
      </c>
      <c r="I420" s="27">
        <v>0</v>
      </c>
      <c r="J420" s="1">
        <v>112</v>
      </c>
      <c r="K420" s="6"/>
      <c r="L420" s="5"/>
      <c r="M420" s="5"/>
      <c r="N420" s="5"/>
      <c r="O420" s="5"/>
      <c r="P420" s="5"/>
    </row>
    <row r="421" spans="2:16" x14ac:dyDescent="0.25">
      <c r="B421" s="27"/>
      <c r="C421" s="1" t="s">
        <v>59</v>
      </c>
      <c r="D421" s="45">
        <v>13</v>
      </c>
      <c r="E421" s="1">
        <v>13.2</v>
      </c>
      <c r="F421" s="1">
        <v>28</v>
      </c>
      <c r="G421" s="1">
        <v>85</v>
      </c>
      <c r="H421" s="28">
        <v>8.3000000000000007</v>
      </c>
      <c r="I421" s="27">
        <v>0</v>
      </c>
      <c r="J421" s="1">
        <v>124</v>
      </c>
      <c r="K421" s="6"/>
      <c r="L421" s="5"/>
      <c r="M421" s="5"/>
      <c r="N421" s="5"/>
      <c r="O421" s="5"/>
      <c r="P421" s="5"/>
    </row>
    <row r="422" spans="2:16" x14ac:dyDescent="0.25">
      <c r="B422" s="27"/>
      <c r="C422" s="1" t="s">
        <v>56</v>
      </c>
      <c r="D422" s="45">
        <v>14</v>
      </c>
      <c r="E422" s="1">
        <v>13.2</v>
      </c>
      <c r="F422" s="1">
        <v>28</v>
      </c>
      <c r="G422" s="1">
        <v>90</v>
      </c>
      <c r="H422" s="28">
        <v>7.8</v>
      </c>
      <c r="I422" s="27">
        <v>0</v>
      </c>
      <c r="J422" s="1">
        <v>110</v>
      </c>
      <c r="K422" s="6"/>
      <c r="L422" s="5"/>
      <c r="M422" s="5"/>
      <c r="N422" s="5"/>
      <c r="O422" s="5"/>
      <c r="P422" s="5"/>
    </row>
    <row r="423" spans="2:16" x14ac:dyDescent="0.25">
      <c r="B423" s="27"/>
      <c r="C423" s="1" t="s">
        <v>55</v>
      </c>
      <c r="D423" s="45">
        <v>15</v>
      </c>
      <c r="E423" s="1">
        <v>13.2</v>
      </c>
      <c r="F423" s="1">
        <v>28</v>
      </c>
      <c r="G423" s="1">
        <v>88</v>
      </c>
      <c r="H423" s="28">
        <v>8.6</v>
      </c>
      <c r="I423" s="27">
        <v>0</v>
      </c>
      <c r="J423" s="1">
        <v>119</v>
      </c>
      <c r="L423" s="5"/>
      <c r="M423" s="5"/>
      <c r="N423" s="5"/>
      <c r="O423" s="5"/>
      <c r="P423" s="5"/>
    </row>
    <row r="424" spans="2:16" x14ac:dyDescent="0.25">
      <c r="B424" s="27" t="s">
        <v>22</v>
      </c>
      <c r="C424" s="1" t="s">
        <v>55</v>
      </c>
      <c r="D424" s="44">
        <v>1</v>
      </c>
      <c r="E424" s="1">
        <v>13.4</v>
      </c>
      <c r="F424" s="1">
        <v>28</v>
      </c>
      <c r="G424" s="1">
        <v>98</v>
      </c>
      <c r="H424" s="28">
        <v>8.6999999999999993</v>
      </c>
      <c r="I424" s="27">
        <v>0</v>
      </c>
      <c r="J424" s="1">
        <v>120</v>
      </c>
      <c r="M424" s="5"/>
      <c r="N424" s="5"/>
      <c r="O424" s="5"/>
      <c r="P424" s="5"/>
    </row>
    <row r="425" spans="2:16" x14ac:dyDescent="0.25">
      <c r="B425" s="27"/>
      <c r="C425" s="1" t="s">
        <v>58</v>
      </c>
      <c r="D425" s="44">
        <v>2</v>
      </c>
      <c r="E425" s="1">
        <v>13.4</v>
      </c>
      <c r="F425" s="1">
        <v>28</v>
      </c>
      <c r="G425" s="1">
        <v>96</v>
      </c>
      <c r="H425" s="28">
        <v>8.3000000000000007</v>
      </c>
      <c r="I425" s="27">
        <v>0</v>
      </c>
      <c r="J425" s="1">
        <v>129</v>
      </c>
      <c r="M425" s="5"/>
      <c r="N425" s="5"/>
      <c r="O425" s="5"/>
      <c r="P425" s="5"/>
    </row>
    <row r="426" spans="2:16" x14ac:dyDescent="0.25">
      <c r="B426" s="27"/>
      <c r="C426" s="1" t="s">
        <v>57</v>
      </c>
      <c r="D426" s="44">
        <v>3</v>
      </c>
      <c r="E426" s="1">
        <v>13.4</v>
      </c>
      <c r="F426" s="1">
        <v>28</v>
      </c>
      <c r="G426" s="1">
        <v>98</v>
      </c>
      <c r="H426" s="28">
        <v>8.8000000000000007</v>
      </c>
      <c r="I426" s="27">
        <v>0</v>
      </c>
      <c r="J426" s="1">
        <v>123</v>
      </c>
      <c r="M426" s="5"/>
      <c r="N426" s="5"/>
      <c r="O426" s="5"/>
      <c r="P426" s="5"/>
    </row>
    <row r="427" spans="2:16" x14ac:dyDescent="0.25">
      <c r="B427" s="27"/>
      <c r="C427" s="1" t="s">
        <v>59</v>
      </c>
      <c r="D427" s="44">
        <v>4</v>
      </c>
      <c r="E427" s="1">
        <v>13.5</v>
      </c>
      <c r="F427" s="1">
        <v>28</v>
      </c>
      <c r="G427" s="1">
        <v>97</v>
      </c>
      <c r="H427" s="27">
        <v>8.5</v>
      </c>
      <c r="I427" s="27">
        <v>0</v>
      </c>
      <c r="J427" s="1">
        <v>151</v>
      </c>
      <c r="M427" s="5"/>
      <c r="N427" s="5"/>
      <c r="O427" s="5"/>
      <c r="P427" s="5"/>
    </row>
    <row r="428" spans="2:16" x14ac:dyDescent="0.25">
      <c r="B428" s="27"/>
      <c r="C428" s="1" t="s">
        <v>58</v>
      </c>
      <c r="D428" s="44">
        <v>5</v>
      </c>
      <c r="E428" s="1">
        <v>13.5</v>
      </c>
      <c r="F428" s="1">
        <v>28</v>
      </c>
      <c r="G428" s="1">
        <v>87</v>
      </c>
      <c r="H428" s="27">
        <v>7.6</v>
      </c>
      <c r="I428" s="27">
        <v>0</v>
      </c>
      <c r="J428" s="1">
        <v>120</v>
      </c>
      <c r="M428" s="5"/>
      <c r="N428" s="5"/>
      <c r="O428" s="5"/>
      <c r="P428" s="5"/>
    </row>
    <row r="429" spans="2:16" x14ac:dyDescent="0.25">
      <c r="B429" s="27"/>
      <c r="C429" s="1" t="s">
        <v>56</v>
      </c>
      <c r="D429" s="44">
        <v>6</v>
      </c>
      <c r="E429" s="1">
        <v>13.5</v>
      </c>
      <c r="F429" s="1">
        <v>28</v>
      </c>
      <c r="G429" s="1">
        <v>94</v>
      </c>
      <c r="H429" s="27">
        <v>8.3000000000000007</v>
      </c>
      <c r="I429" s="28">
        <v>1</v>
      </c>
      <c r="J429" s="1">
        <v>130</v>
      </c>
      <c r="M429" s="5"/>
      <c r="N429" s="5"/>
      <c r="O429" s="5"/>
      <c r="P429" s="5"/>
    </row>
    <row r="430" spans="2:16" x14ac:dyDescent="0.25">
      <c r="B430" s="27"/>
      <c r="C430" s="1" t="s">
        <v>59</v>
      </c>
      <c r="D430" s="44">
        <v>7</v>
      </c>
      <c r="E430" s="1">
        <v>13.5</v>
      </c>
      <c r="F430" s="1">
        <v>28</v>
      </c>
      <c r="G430" s="1">
        <v>95</v>
      </c>
      <c r="H430" s="27">
        <v>8.3000000000000007</v>
      </c>
      <c r="I430" s="27">
        <v>0</v>
      </c>
      <c r="J430" s="1">
        <v>127</v>
      </c>
      <c r="M430" s="5"/>
      <c r="N430" s="5"/>
      <c r="O430" s="5"/>
      <c r="P430" s="5"/>
    </row>
    <row r="431" spans="2:16" x14ac:dyDescent="0.25">
      <c r="B431" s="27"/>
      <c r="C431" s="1" t="s">
        <v>57</v>
      </c>
      <c r="D431" s="44">
        <v>8</v>
      </c>
      <c r="E431" s="1">
        <v>13.5</v>
      </c>
      <c r="F431" s="1">
        <v>28</v>
      </c>
      <c r="G431" s="1">
        <v>95</v>
      </c>
      <c r="H431" s="27">
        <v>8.4</v>
      </c>
      <c r="I431" s="27">
        <v>0</v>
      </c>
      <c r="J431" s="1">
        <v>121</v>
      </c>
      <c r="M431" s="5"/>
      <c r="N431" s="5"/>
      <c r="O431" s="5"/>
      <c r="P431" s="5"/>
    </row>
    <row r="432" spans="2:16" x14ac:dyDescent="0.25">
      <c r="B432" s="27"/>
      <c r="C432" s="1" t="s">
        <v>56</v>
      </c>
      <c r="D432" s="45">
        <v>9</v>
      </c>
      <c r="E432" s="1">
        <v>13.5</v>
      </c>
      <c r="F432" s="1">
        <v>28</v>
      </c>
      <c r="G432" s="1">
        <v>85</v>
      </c>
      <c r="H432" s="27">
        <v>7.9</v>
      </c>
      <c r="I432" s="27">
        <v>0</v>
      </c>
      <c r="J432" s="1">
        <v>2</v>
      </c>
      <c r="M432" s="5"/>
      <c r="N432" s="5"/>
      <c r="O432" s="5"/>
      <c r="P432" s="5"/>
    </row>
    <row r="433" spans="2:16" x14ac:dyDescent="0.25">
      <c r="B433" s="27"/>
      <c r="C433" s="1" t="s">
        <v>55</v>
      </c>
      <c r="D433" s="45">
        <v>10</v>
      </c>
      <c r="E433" s="1">
        <v>13.5</v>
      </c>
      <c r="F433" s="1">
        <v>28</v>
      </c>
      <c r="G433" s="1">
        <v>90</v>
      </c>
      <c r="H433" s="27">
        <v>8.1999999999999993</v>
      </c>
      <c r="I433" s="27">
        <v>0</v>
      </c>
      <c r="J433" s="1">
        <v>101</v>
      </c>
      <c r="M433" s="5"/>
      <c r="N433" s="5"/>
      <c r="O433" s="5"/>
      <c r="P433" s="5"/>
    </row>
    <row r="434" spans="2:16" x14ac:dyDescent="0.25">
      <c r="B434" s="27"/>
      <c r="C434" s="1" t="s">
        <v>57</v>
      </c>
      <c r="D434" s="45">
        <v>11</v>
      </c>
      <c r="E434" s="1">
        <v>13.5</v>
      </c>
      <c r="F434" s="1">
        <v>28</v>
      </c>
      <c r="G434" s="1">
        <v>88</v>
      </c>
      <c r="H434" s="27">
        <v>7.7</v>
      </c>
      <c r="I434" s="27">
        <v>0</v>
      </c>
      <c r="J434" s="1">
        <v>118</v>
      </c>
      <c r="M434" s="5"/>
      <c r="N434" s="5"/>
      <c r="O434" s="5"/>
      <c r="P434" s="5"/>
    </row>
    <row r="435" spans="2:16" x14ac:dyDescent="0.25">
      <c r="B435" s="27"/>
      <c r="C435" s="1" t="s">
        <v>58</v>
      </c>
      <c r="D435" s="45">
        <v>12</v>
      </c>
      <c r="E435" s="1">
        <v>13.5</v>
      </c>
      <c r="F435" s="1">
        <v>28</v>
      </c>
      <c r="G435" s="1">
        <v>98</v>
      </c>
      <c r="H435" s="27">
        <v>8.1</v>
      </c>
      <c r="I435" s="27">
        <v>0</v>
      </c>
      <c r="J435" s="1">
        <v>117</v>
      </c>
      <c r="M435" s="5"/>
      <c r="N435" s="5"/>
      <c r="O435" s="5"/>
      <c r="P435" s="5"/>
    </row>
    <row r="436" spans="2:16" x14ac:dyDescent="0.25">
      <c r="B436" s="27"/>
      <c r="C436" s="1" t="s">
        <v>59</v>
      </c>
      <c r="D436" s="45">
        <v>13</v>
      </c>
      <c r="E436" s="1">
        <v>13.5</v>
      </c>
      <c r="F436" s="1">
        <v>28</v>
      </c>
      <c r="G436" s="1">
        <v>96</v>
      </c>
      <c r="H436" s="27">
        <v>7.9</v>
      </c>
      <c r="I436" s="27">
        <v>0</v>
      </c>
      <c r="J436" s="1">
        <v>136</v>
      </c>
      <c r="M436" s="5"/>
      <c r="N436" s="5"/>
      <c r="O436" s="5"/>
      <c r="P436" s="5"/>
    </row>
    <row r="437" spans="2:16" x14ac:dyDescent="0.25">
      <c r="B437" s="27"/>
      <c r="C437" s="1" t="s">
        <v>56</v>
      </c>
      <c r="D437" s="45">
        <v>14</v>
      </c>
      <c r="E437" s="1">
        <v>13.5</v>
      </c>
      <c r="F437" s="1">
        <v>28</v>
      </c>
      <c r="G437" s="1">
        <v>87</v>
      </c>
      <c r="H437" s="27">
        <v>7.6</v>
      </c>
      <c r="I437" s="27">
        <v>0</v>
      </c>
      <c r="J437" s="1">
        <v>131</v>
      </c>
      <c r="M437" s="5"/>
      <c r="N437" s="5"/>
      <c r="O437" s="5"/>
      <c r="P437" s="5"/>
    </row>
    <row r="438" spans="2:16" x14ac:dyDescent="0.25">
      <c r="B438" s="27"/>
      <c r="C438" s="1" t="s">
        <v>55</v>
      </c>
      <c r="D438" s="45">
        <v>15</v>
      </c>
      <c r="E438" s="1">
        <v>13.5</v>
      </c>
      <c r="F438" s="1">
        <v>28</v>
      </c>
      <c r="G438" s="1">
        <v>87</v>
      </c>
      <c r="H438" s="27">
        <v>8.6999999999999993</v>
      </c>
      <c r="I438" s="27">
        <v>0</v>
      </c>
      <c r="J438" s="1">
        <v>131</v>
      </c>
      <c r="M438" s="5"/>
      <c r="N438" s="5"/>
      <c r="O438" s="5"/>
      <c r="P438" s="5"/>
    </row>
    <row r="439" spans="2:16" x14ac:dyDescent="0.25">
      <c r="B439" s="40">
        <v>43403</v>
      </c>
      <c r="C439" s="1" t="s">
        <v>55</v>
      </c>
      <c r="D439" s="44">
        <v>1</v>
      </c>
      <c r="E439" s="1">
        <v>12</v>
      </c>
      <c r="F439" s="1">
        <v>30</v>
      </c>
      <c r="G439" s="1">
        <v>99</v>
      </c>
      <c r="H439" s="27">
        <v>8.1</v>
      </c>
      <c r="I439" s="27">
        <v>1</v>
      </c>
      <c r="J439" s="1">
        <v>111</v>
      </c>
      <c r="L439" s="5"/>
      <c r="M439" s="5"/>
      <c r="N439" s="5"/>
      <c r="O439" s="5"/>
      <c r="P439" s="5"/>
    </row>
    <row r="440" spans="2:16" x14ac:dyDescent="0.25">
      <c r="B440" s="27"/>
      <c r="C440" s="1" t="s">
        <v>58</v>
      </c>
      <c r="D440" s="44">
        <v>2</v>
      </c>
      <c r="E440" s="1">
        <v>12</v>
      </c>
      <c r="F440" s="1">
        <v>30</v>
      </c>
      <c r="G440" s="1">
        <v>95</v>
      </c>
      <c r="H440" s="27">
        <v>8.3000000000000007</v>
      </c>
      <c r="I440" s="27">
        <v>0</v>
      </c>
      <c r="J440" s="1">
        <v>117</v>
      </c>
      <c r="L440" s="5"/>
      <c r="M440" s="5"/>
      <c r="N440" s="5"/>
      <c r="O440" s="5"/>
      <c r="P440" s="5"/>
    </row>
    <row r="441" spans="2:16" x14ac:dyDescent="0.25">
      <c r="B441" s="27"/>
      <c r="C441" s="1" t="s">
        <v>57</v>
      </c>
      <c r="D441" s="44">
        <v>3</v>
      </c>
      <c r="E441" s="1">
        <v>12.1</v>
      </c>
      <c r="F441" s="1">
        <v>30</v>
      </c>
      <c r="G441" s="1">
        <v>96</v>
      </c>
      <c r="H441" s="27">
        <v>8.6</v>
      </c>
      <c r="I441" s="27">
        <v>0</v>
      </c>
      <c r="J441" s="1">
        <v>128</v>
      </c>
      <c r="K441" s="5"/>
      <c r="L441" s="5"/>
      <c r="M441" s="5"/>
      <c r="N441" s="5"/>
      <c r="O441" s="5"/>
      <c r="P441" s="5"/>
    </row>
    <row r="442" spans="2:16" x14ac:dyDescent="0.25">
      <c r="B442" s="27"/>
      <c r="C442" s="1" t="s">
        <v>59</v>
      </c>
      <c r="D442" s="44">
        <v>4</v>
      </c>
      <c r="E442" s="1">
        <v>12.1</v>
      </c>
      <c r="F442" s="1">
        <v>30</v>
      </c>
      <c r="G442" s="1">
        <v>100</v>
      </c>
      <c r="H442" s="27">
        <v>9.1</v>
      </c>
      <c r="I442" s="27">
        <v>0</v>
      </c>
      <c r="J442" s="1">
        <v>135</v>
      </c>
      <c r="L442" s="5"/>
      <c r="M442" s="5"/>
      <c r="N442" s="5"/>
      <c r="O442" s="5"/>
      <c r="P442" s="5"/>
    </row>
    <row r="443" spans="2:16" x14ac:dyDescent="0.25">
      <c r="B443" s="27"/>
      <c r="C443" s="1" t="s">
        <v>58</v>
      </c>
      <c r="D443" s="44">
        <v>5</v>
      </c>
      <c r="E443" s="1">
        <v>12</v>
      </c>
      <c r="F443" s="1">
        <v>30</v>
      </c>
      <c r="G443" s="1">
        <v>86</v>
      </c>
      <c r="H443" s="27">
        <v>7.9</v>
      </c>
      <c r="I443" s="27">
        <v>0</v>
      </c>
      <c r="J443" s="1">
        <v>63</v>
      </c>
      <c r="L443" s="5"/>
      <c r="M443" s="5"/>
      <c r="N443" s="5"/>
      <c r="O443" s="5"/>
      <c r="P443" s="5"/>
    </row>
    <row r="444" spans="2:16" x14ac:dyDescent="0.25">
      <c r="B444" s="27"/>
      <c r="C444" s="1" t="s">
        <v>56</v>
      </c>
      <c r="D444" s="44">
        <v>6</v>
      </c>
      <c r="E444" s="1">
        <v>12</v>
      </c>
      <c r="F444" s="1">
        <v>30</v>
      </c>
      <c r="G444" s="1">
        <v>90</v>
      </c>
      <c r="H444" s="27">
        <v>8.1999999999999993</v>
      </c>
      <c r="I444" s="27">
        <v>0</v>
      </c>
      <c r="J444" s="1">
        <v>161</v>
      </c>
      <c r="L444" s="5"/>
      <c r="M444" s="5"/>
      <c r="N444" s="5"/>
      <c r="O444" s="5"/>
      <c r="P444" s="5"/>
    </row>
    <row r="445" spans="2:16" x14ac:dyDescent="0.25">
      <c r="B445" s="27"/>
      <c r="C445" s="1" t="s">
        <v>59</v>
      </c>
      <c r="D445" s="44">
        <v>7</v>
      </c>
      <c r="E445" s="1">
        <v>12.1</v>
      </c>
      <c r="F445" s="1">
        <v>30</v>
      </c>
      <c r="G445" s="1">
        <v>97</v>
      </c>
      <c r="H445" s="27">
        <v>8.9</v>
      </c>
      <c r="I445" s="27">
        <v>0</v>
      </c>
      <c r="J445" s="1">
        <v>155</v>
      </c>
      <c r="L445" s="5"/>
      <c r="M445" s="5"/>
      <c r="N445" s="5"/>
      <c r="O445" s="5"/>
      <c r="P445" s="5"/>
    </row>
    <row r="446" spans="2:16" x14ac:dyDescent="0.25">
      <c r="B446" s="27"/>
      <c r="C446" s="1" t="s">
        <v>57</v>
      </c>
      <c r="D446" s="44">
        <v>8</v>
      </c>
      <c r="E446" s="1">
        <v>12.1</v>
      </c>
      <c r="F446" s="1">
        <v>30</v>
      </c>
      <c r="G446" s="1">
        <v>95</v>
      </c>
      <c r="H446" s="27">
        <v>8.6999999999999993</v>
      </c>
      <c r="I446" s="27">
        <v>0</v>
      </c>
      <c r="J446" s="1">
        <v>162</v>
      </c>
      <c r="L446" s="5"/>
      <c r="M446" s="5"/>
      <c r="N446" s="5"/>
      <c r="O446" s="5"/>
      <c r="P446" s="5"/>
    </row>
    <row r="447" spans="2:16" x14ac:dyDescent="0.25">
      <c r="B447" s="27"/>
      <c r="C447" s="1" t="s">
        <v>56</v>
      </c>
      <c r="D447" s="45">
        <v>9</v>
      </c>
      <c r="E447" s="1">
        <v>12.1</v>
      </c>
      <c r="F447" s="1">
        <v>30</v>
      </c>
      <c r="G447" s="1">
        <v>88</v>
      </c>
      <c r="H447" s="27">
        <v>8.1999999999999993</v>
      </c>
      <c r="I447" s="27">
        <v>0</v>
      </c>
      <c r="J447" s="1">
        <v>151</v>
      </c>
      <c r="L447" s="5"/>
      <c r="M447" s="5"/>
      <c r="N447" s="5"/>
      <c r="O447" s="5"/>
      <c r="P447" s="5"/>
    </row>
    <row r="448" spans="2:16" x14ac:dyDescent="0.25">
      <c r="B448" s="27"/>
      <c r="C448" s="1" t="s">
        <v>55</v>
      </c>
      <c r="D448" s="45">
        <v>10</v>
      </c>
      <c r="E448" s="1">
        <v>12.1</v>
      </c>
      <c r="F448" s="1">
        <v>30</v>
      </c>
      <c r="G448" s="1">
        <v>98</v>
      </c>
      <c r="H448" s="27">
        <v>8.3000000000000007</v>
      </c>
      <c r="I448" s="27">
        <v>0</v>
      </c>
      <c r="J448" s="1">
        <v>171</v>
      </c>
      <c r="L448" s="5"/>
      <c r="M448" s="5"/>
      <c r="N448" s="5"/>
      <c r="O448" s="5"/>
      <c r="P448" s="5"/>
    </row>
    <row r="449" spans="2:16" x14ac:dyDescent="0.25">
      <c r="B449" s="27"/>
      <c r="C449" s="1" t="s">
        <v>57</v>
      </c>
      <c r="D449" s="45">
        <v>11</v>
      </c>
      <c r="E449" s="1">
        <v>12.1</v>
      </c>
      <c r="F449" s="1">
        <v>30</v>
      </c>
      <c r="G449" s="1">
        <v>96</v>
      </c>
      <c r="H449" s="27">
        <v>8.1999999999999993</v>
      </c>
      <c r="I449" s="27">
        <v>0</v>
      </c>
      <c r="J449" s="1">
        <v>147</v>
      </c>
      <c r="L449" s="5"/>
      <c r="M449" s="5"/>
      <c r="N449" s="5"/>
      <c r="O449" s="5"/>
      <c r="P449" s="5"/>
    </row>
    <row r="450" spans="2:16" x14ac:dyDescent="0.25">
      <c r="B450" s="27"/>
      <c r="C450" s="1" t="s">
        <v>58</v>
      </c>
      <c r="D450" s="45">
        <v>12</v>
      </c>
      <c r="E450" s="1">
        <v>12.1</v>
      </c>
      <c r="F450" s="1">
        <v>30</v>
      </c>
      <c r="G450" s="1">
        <v>87</v>
      </c>
      <c r="H450" s="27">
        <v>8.4</v>
      </c>
      <c r="I450" s="27">
        <v>1</v>
      </c>
      <c r="J450" s="1">
        <v>155</v>
      </c>
      <c r="L450" s="5"/>
      <c r="M450" s="5"/>
      <c r="N450" s="5"/>
      <c r="O450" s="5"/>
      <c r="P450" s="5"/>
    </row>
    <row r="451" spans="2:16" x14ac:dyDescent="0.25">
      <c r="B451" s="27"/>
      <c r="C451" s="1" t="s">
        <v>59</v>
      </c>
      <c r="D451" s="45">
        <v>13</v>
      </c>
      <c r="E451" s="1">
        <v>12.1</v>
      </c>
      <c r="F451" s="1">
        <v>30</v>
      </c>
      <c r="G451" s="1">
        <v>87</v>
      </c>
      <c r="H451" s="27">
        <v>8.6999999999999993</v>
      </c>
      <c r="I451" s="27">
        <v>0</v>
      </c>
      <c r="J451" s="1">
        <v>146</v>
      </c>
      <c r="L451" s="5"/>
      <c r="M451" s="5"/>
      <c r="N451" s="5"/>
      <c r="O451" s="5"/>
      <c r="P451" s="5"/>
    </row>
    <row r="452" spans="2:16" x14ac:dyDescent="0.25">
      <c r="B452" s="27"/>
      <c r="C452" s="1" t="s">
        <v>56</v>
      </c>
      <c r="D452" s="45">
        <v>14</v>
      </c>
      <c r="E452" s="1">
        <v>12.1</v>
      </c>
      <c r="F452" s="1">
        <v>30</v>
      </c>
      <c r="G452" s="1">
        <v>82</v>
      </c>
      <c r="H452" s="27">
        <v>8.6999999999999993</v>
      </c>
      <c r="I452" s="27">
        <v>0</v>
      </c>
      <c r="J452" s="1">
        <v>146</v>
      </c>
      <c r="L452" s="5"/>
      <c r="M452" s="5"/>
      <c r="N452" s="5"/>
      <c r="O452" s="5"/>
      <c r="P452" s="5"/>
    </row>
    <row r="453" spans="2:16" x14ac:dyDescent="0.25">
      <c r="B453" s="27"/>
      <c r="C453" s="1" t="s">
        <v>55</v>
      </c>
      <c r="D453" s="45">
        <v>15</v>
      </c>
      <c r="E453" s="1">
        <v>12.1</v>
      </c>
      <c r="F453" s="1">
        <v>30</v>
      </c>
      <c r="G453" s="1">
        <v>87</v>
      </c>
      <c r="H453" s="27">
        <v>8.1999999999999993</v>
      </c>
      <c r="I453" s="27">
        <v>0</v>
      </c>
      <c r="J453" s="1">
        <v>138</v>
      </c>
      <c r="L453" s="5"/>
      <c r="M453" s="5"/>
      <c r="N453" s="5"/>
      <c r="O453" s="5"/>
      <c r="P453" s="5"/>
    </row>
    <row r="454" spans="2:16" x14ac:dyDescent="0.25">
      <c r="B454" s="40">
        <v>43404</v>
      </c>
      <c r="C454" s="1" t="s">
        <v>55</v>
      </c>
      <c r="D454" s="44">
        <v>1</v>
      </c>
      <c r="E454" s="1">
        <v>11.4</v>
      </c>
      <c r="F454" s="1">
        <v>32</v>
      </c>
      <c r="G454" s="1">
        <v>88</v>
      </c>
      <c r="H454" s="27">
        <v>8</v>
      </c>
      <c r="I454" s="27">
        <v>0</v>
      </c>
      <c r="J454" s="1">
        <v>154</v>
      </c>
      <c r="K454" s="6"/>
      <c r="L454" s="5"/>
      <c r="M454" s="5"/>
      <c r="N454" s="5"/>
      <c r="O454" s="5"/>
      <c r="P454" s="5"/>
    </row>
    <row r="455" spans="2:16" x14ac:dyDescent="0.25">
      <c r="B455" s="27"/>
      <c r="C455" s="1" t="s">
        <v>58</v>
      </c>
      <c r="D455" s="44">
        <v>2</v>
      </c>
      <c r="E455" s="1">
        <v>11.4</v>
      </c>
      <c r="F455" s="1">
        <v>32</v>
      </c>
      <c r="G455" s="1">
        <v>85</v>
      </c>
      <c r="H455" s="27">
        <v>7.7</v>
      </c>
      <c r="I455" s="27">
        <v>0</v>
      </c>
      <c r="J455" s="1">
        <v>155</v>
      </c>
      <c r="K455" s="6"/>
      <c r="L455" s="5"/>
      <c r="M455" s="5"/>
      <c r="N455" s="5"/>
      <c r="O455" s="5"/>
      <c r="P455" s="5"/>
    </row>
    <row r="456" spans="2:16" x14ac:dyDescent="0.25">
      <c r="B456" s="27"/>
      <c r="C456" s="1" t="s">
        <v>57</v>
      </c>
      <c r="D456" s="44">
        <v>3</v>
      </c>
      <c r="E456" s="1">
        <v>11.6</v>
      </c>
      <c r="F456" s="1">
        <v>32</v>
      </c>
      <c r="G456" s="1">
        <v>88</v>
      </c>
      <c r="H456" s="27">
        <v>7.9</v>
      </c>
      <c r="I456" s="27">
        <v>0</v>
      </c>
      <c r="J456" s="1">
        <v>150</v>
      </c>
      <c r="K456" s="6"/>
      <c r="L456" s="5"/>
      <c r="M456" s="5"/>
      <c r="N456" s="5"/>
      <c r="O456" s="5"/>
      <c r="P456" s="5"/>
    </row>
    <row r="457" spans="2:16" x14ac:dyDescent="0.25">
      <c r="B457" s="27"/>
      <c r="C457" s="1" t="s">
        <v>59</v>
      </c>
      <c r="D457" s="44">
        <v>4</v>
      </c>
      <c r="E457" s="1">
        <v>11.5</v>
      </c>
      <c r="F457" s="1">
        <v>32</v>
      </c>
      <c r="G457" s="1">
        <v>91</v>
      </c>
      <c r="H457" s="27">
        <v>8.1999999999999993</v>
      </c>
      <c r="I457" s="28">
        <v>1</v>
      </c>
      <c r="J457" s="1">
        <v>148</v>
      </c>
      <c r="K457" s="6"/>
      <c r="L457" s="5"/>
      <c r="M457" s="5"/>
      <c r="N457" s="5"/>
      <c r="O457" s="5"/>
      <c r="P457" s="5"/>
    </row>
    <row r="458" spans="2:16" x14ac:dyDescent="0.25">
      <c r="B458" s="27"/>
      <c r="C458" s="1" t="s">
        <v>58</v>
      </c>
      <c r="D458" s="44">
        <v>5</v>
      </c>
      <c r="E458" s="1">
        <v>11.5</v>
      </c>
      <c r="F458" s="1">
        <v>32</v>
      </c>
      <c r="G458" s="1">
        <v>85</v>
      </c>
      <c r="H458" s="27">
        <v>7.7</v>
      </c>
      <c r="I458" s="28">
        <v>1</v>
      </c>
      <c r="J458" s="1">
        <v>143</v>
      </c>
      <c r="K458" s="6"/>
      <c r="L458" s="5"/>
      <c r="M458" s="5"/>
      <c r="N458" s="5"/>
      <c r="O458" s="5"/>
      <c r="P458" s="5"/>
    </row>
    <row r="459" spans="2:16" x14ac:dyDescent="0.25">
      <c r="B459" s="27"/>
      <c r="C459" s="1" t="s">
        <v>56</v>
      </c>
      <c r="D459" s="44">
        <v>6</v>
      </c>
      <c r="E459" s="1">
        <v>11.5</v>
      </c>
      <c r="F459" s="1">
        <v>32</v>
      </c>
      <c r="G459" s="1">
        <v>90</v>
      </c>
      <c r="H459" s="27">
        <v>8.1</v>
      </c>
      <c r="I459" s="27">
        <v>0</v>
      </c>
      <c r="J459" s="1">
        <v>145</v>
      </c>
      <c r="K459" s="6"/>
      <c r="L459" s="5"/>
      <c r="M459" s="5"/>
      <c r="N459" s="5"/>
      <c r="O459" s="5"/>
      <c r="P459" s="5"/>
    </row>
    <row r="460" spans="2:16" x14ac:dyDescent="0.25">
      <c r="B460" s="27"/>
      <c r="C460" s="1" t="s">
        <v>59</v>
      </c>
      <c r="D460" s="44">
        <v>7</v>
      </c>
      <c r="E460" s="1">
        <v>11.5</v>
      </c>
      <c r="F460" s="1">
        <v>32</v>
      </c>
      <c r="G460" s="1">
        <v>88</v>
      </c>
      <c r="H460" s="27">
        <v>7.9</v>
      </c>
      <c r="I460" s="27">
        <v>0</v>
      </c>
      <c r="J460" s="1">
        <v>154</v>
      </c>
      <c r="K460" s="6"/>
      <c r="L460" s="5"/>
      <c r="M460" s="5"/>
      <c r="N460" s="5"/>
      <c r="O460" s="5"/>
      <c r="P460" s="5"/>
    </row>
    <row r="461" spans="2:16" x14ac:dyDescent="0.25">
      <c r="B461" s="27"/>
      <c r="C461" s="1" t="s">
        <v>57</v>
      </c>
      <c r="D461" s="44">
        <v>8</v>
      </c>
      <c r="E461" s="1">
        <v>11.5</v>
      </c>
      <c r="F461" s="1">
        <v>32</v>
      </c>
      <c r="G461" s="1">
        <v>84</v>
      </c>
      <c r="H461" s="27">
        <v>7.6</v>
      </c>
      <c r="I461" s="28">
        <v>1</v>
      </c>
      <c r="J461" s="1">
        <v>144</v>
      </c>
      <c r="K461" s="6"/>
      <c r="L461" s="5"/>
      <c r="M461" s="5"/>
      <c r="N461" s="5"/>
      <c r="O461" s="5"/>
      <c r="P461" s="5"/>
    </row>
    <row r="462" spans="2:16" x14ac:dyDescent="0.25">
      <c r="B462" s="27"/>
      <c r="C462" s="1" t="s">
        <v>56</v>
      </c>
      <c r="D462" s="45">
        <v>9</v>
      </c>
      <c r="E462" s="1">
        <v>11.5</v>
      </c>
      <c r="F462" s="1">
        <v>32</v>
      </c>
      <c r="G462" s="2">
        <v>79</v>
      </c>
      <c r="H462" s="27">
        <v>8.1999999999999993</v>
      </c>
      <c r="I462" s="27">
        <v>0</v>
      </c>
      <c r="J462" s="1">
        <v>146</v>
      </c>
      <c r="K462" s="6"/>
      <c r="L462" s="5"/>
      <c r="M462" s="5"/>
      <c r="N462" s="5"/>
      <c r="O462" s="5"/>
      <c r="P462" s="5"/>
    </row>
    <row r="463" spans="2:16" x14ac:dyDescent="0.25">
      <c r="B463" s="27"/>
      <c r="C463" s="1" t="s">
        <v>55</v>
      </c>
      <c r="D463" s="45">
        <v>10</v>
      </c>
      <c r="E463" s="1">
        <v>11.5</v>
      </c>
      <c r="F463" s="1">
        <v>32</v>
      </c>
      <c r="G463" s="2">
        <v>79</v>
      </c>
      <c r="H463" s="27">
        <v>8.9</v>
      </c>
      <c r="I463" s="27">
        <v>0</v>
      </c>
      <c r="J463" s="1">
        <v>141</v>
      </c>
      <c r="K463" s="6"/>
      <c r="L463" s="5"/>
      <c r="M463" s="5"/>
      <c r="N463" s="5"/>
      <c r="O463" s="5"/>
      <c r="P463" s="5"/>
    </row>
    <row r="464" spans="2:16" x14ac:dyDescent="0.25">
      <c r="B464" s="27"/>
      <c r="C464" s="1" t="s">
        <v>57</v>
      </c>
      <c r="D464" s="45">
        <v>11</v>
      </c>
      <c r="E464" s="1">
        <v>11.5</v>
      </c>
      <c r="F464" s="1">
        <v>32</v>
      </c>
      <c r="G464" s="2">
        <v>90</v>
      </c>
      <c r="H464" s="27">
        <v>8.1</v>
      </c>
      <c r="I464" s="27">
        <v>0</v>
      </c>
      <c r="J464" s="1">
        <v>152</v>
      </c>
      <c r="K464" s="6"/>
      <c r="L464" s="5"/>
      <c r="M464" s="5"/>
      <c r="N464" s="5"/>
      <c r="O464" s="5"/>
      <c r="P464" s="5"/>
    </row>
    <row r="465" spans="2:39" x14ac:dyDescent="0.25">
      <c r="B465" s="27"/>
      <c r="C465" s="1" t="s">
        <v>58</v>
      </c>
      <c r="D465" s="45">
        <v>12</v>
      </c>
      <c r="E465" s="1">
        <v>11.5</v>
      </c>
      <c r="F465" s="1">
        <v>32</v>
      </c>
      <c r="G465" s="2">
        <v>82</v>
      </c>
      <c r="H465" s="27">
        <v>8</v>
      </c>
      <c r="I465" s="27">
        <v>0</v>
      </c>
      <c r="J465" s="1">
        <v>149</v>
      </c>
      <c r="K465" s="6"/>
      <c r="L465" s="5"/>
      <c r="M465" s="5"/>
      <c r="N465" s="5"/>
      <c r="O465" s="5"/>
      <c r="P465" s="5"/>
    </row>
    <row r="466" spans="2:39" x14ac:dyDescent="0.25">
      <c r="B466" s="27"/>
      <c r="C466" s="1" t="s">
        <v>59</v>
      </c>
      <c r="D466" s="45">
        <v>13</v>
      </c>
      <c r="E466" s="1">
        <v>11.5</v>
      </c>
      <c r="F466" s="1">
        <v>32</v>
      </c>
      <c r="G466" s="2">
        <v>94</v>
      </c>
      <c r="H466" s="27">
        <v>7.8</v>
      </c>
      <c r="I466" s="27">
        <v>0</v>
      </c>
      <c r="J466" s="1">
        <v>188</v>
      </c>
      <c r="K466" s="6"/>
      <c r="L466" s="5"/>
      <c r="M466" s="5"/>
      <c r="N466" s="5"/>
      <c r="O466" s="5"/>
      <c r="P466" s="5"/>
    </row>
    <row r="467" spans="2:39" x14ac:dyDescent="0.25">
      <c r="B467" s="27"/>
      <c r="C467" s="1" t="s">
        <v>56</v>
      </c>
      <c r="D467" s="45">
        <v>14</v>
      </c>
      <c r="E467" s="1">
        <v>11.5</v>
      </c>
      <c r="F467" s="1">
        <v>32</v>
      </c>
      <c r="G467" s="2">
        <v>70</v>
      </c>
      <c r="H467" s="27">
        <v>8.1</v>
      </c>
      <c r="I467" s="27">
        <v>0</v>
      </c>
      <c r="J467" s="1">
        <v>192</v>
      </c>
      <c r="K467" s="6"/>
      <c r="L467" s="5"/>
      <c r="M467" s="5"/>
      <c r="N467" s="5"/>
      <c r="O467" s="5"/>
      <c r="P467" s="5"/>
    </row>
    <row r="468" spans="2:39" x14ac:dyDescent="0.25">
      <c r="B468" s="27"/>
      <c r="C468" s="1" t="s">
        <v>55</v>
      </c>
      <c r="D468" s="45">
        <v>15</v>
      </c>
      <c r="E468" s="1">
        <v>11.5</v>
      </c>
      <c r="F468" s="1">
        <v>32</v>
      </c>
      <c r="G468" s="2">
        <v>83</v>
      </c>
      <c r="H468" s="27">
        <v>8.1</v>
      </c>
      <c r="I468" s="27">
        <v>0</v>
      </c>
      <c r="J468" s="1">
        <v>151</v>
      </c>
      <c r="K468" s="31"/>
      <c r="L468" s="5"/>
      <c r="M468" s="5"/>
      <c r="N468" s="5"/>
      <c r="O468" s="5"/>
      <c r="P468" s="5"/>
    </row>
    <row r="469" spans="2:39" x14ac:dyDescent="0.25">
      <c r="B469" s="40">
        <v>43405</v>
      </c>
      <c r="C469" s="1" t="s">
        <v>55</v>
      </c>
      <c r="D469" s="44">
        <v>1</v>
      </c>
      <c r="E469" s="1">
        <v>13.8</v>
      </c>
      <c r="F469" s="1">
        <v>30</v>
      </c>
      <c r="G469" s="2">
        <v>82</v>
      </c>
      <c r="H469" s="27">
        <v>7.9</v>
      </c>
      <c r="I469" s="27">
        <v>0</v>
      </c>
      <c r="J469" s="1">
        <v>116</v>
      </c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spans="2:39" x14ac:dyDescent="0.25">
      <c r="B470" s="27"/>
      <c r="C470" s="1" t="s">
        <v>58</v>
      </c>
      <c r="D470" s="44">
        <v>2</v>
      </c>
      <c r="E470" s="1">
        <v>13.1</v>
      </c>
      <c r="F470" s="1">
        <v>30</v>
      </c>
      <c r="G470" s="1">
        <v>83</v>
      </c>
      <c r="H470" s="27">
        <v>7</v>
      </c>
      <c r="I470" s="27">
        <v>0</v>
      </c>
      <c r="J470" s="1">
        <v>116</v>
      </c>
    </row>
    <row r="471" spans="2:39" x14ac:dyDescent="0.25">
      <c r="B471" s="27"/>
      <c r="C471" s="1" t="s">
        <v>57</v>
      </c>
      <c r="D471" s="44">
        <v>3</v>
      </c>
      <c r="E471" s="1">
        <v>13</v>
      </c>
      <c r="F471" s="1">
        <v>30</v>
      </c>
      <c r="G471" s="2">
        <v>74</v>
      </c>
      <c r="H471" s="27">
        <v>7.8</v>
      </c>
      <c r="I471" s="27">
        <v>0</v>
      </c>
      <c r="J471" s="1">
        <v>112</v>
      </c>
    </row>
    <row r="472" spans="2:39" x14ac:dyDescent="0.25">
      <c r="B472" s="27"/>
      <c r="C472" s="1" t="s">
        <v>59</v>
      </c>
      <c r="D472" s="44">
        <v>4</v>
      </c>
      <c r="E472" s="1">
        <v>12.9</v>
      </c>
      <c r="F472" s="1">
        <v>30</v>
      </c>
      <c r="G472" s="2">
        <v>78</v>
      </c>
      <c r="H472" s="27">
        <v>7.8</v>
      </c>
      <c r="I472" s="27">
        <v>0</v>
      </c>
      <c r="J472" s="1">
        <v>117</v>
      </c>
    </row>
    <row r="473" spans="2:39" x14ac:dyDescent="0.25">
      <c r="B473" s="27"/>
      <c r="C473" s="1" t="s">
        <v>58</v>
      </c>
      <c r="D473" s="44">
        <v>5</v>
      </c>
      <c r="E473" s="1">
        <v>12.9</v>
      </c>
      <c r="F473" s="1">
        <v>30</v>
      </c>
      <c r="G473" s="2">
        <v>77</v>
      </c>
      <c r="H473" s="27">
        <v>7.6</v>
      </c>
      <c r="I473" s="27">
        <v>0</v>
      </c>
      <c r="J473" s="1">
        <v>124</v>
      </c>
    </row>
    <row r="474" spans="2:39" x14ac:dyDescent="0.25">
      <c r="B474" s="27"/>
      <c r="C474" s="1" t="s">
        <v>56</v>
      </c>
      <c r="D474" s="44">
        <v>6</v>
      </c>
      <c r="E474" s="1">
        <v>13</v>
      </c>
      <c r="F474" s="1">
        <v>30</v>
      </c>
      <c r="G474" s="2">
        <v>79</v>
      </c>
      <c r="H474" s="27">
        <v>7.8</v>
      </c>
      <c r="I474" s="27">
        <v>0</v>
      </c>
      <c r="J474" s="1">
        <v>104</v>
      </c>
    </row>
    <row r="475" spans="2:39" x14ac:dyDescent="0.25">
      <c r="B475" s="27"/>
      <c r="C475" s="1" t="s">
        <v>59</v>
      </c>
      <c r="D475" s="44">
        <v>7</v>
      </c>
      <c r="E475" s="1">
        <v>12.9</v>
      </c>
      <c r="F475" s="1">
        <v>30</v>
      </c>
      <c r="G475" s="1">
        <v>87</v>
      </c>
      <c r="H475" s="27">
        <v>7.6</v>
      </c>
      <c r="I475" s="28">
        <v>1</v>
      </c>
      <c r="J475" s="1">
        <v>113</v>
      </c>
    </row>
    <row r="476" spans="2:39" x14ac:dyDescent="0.25">
      <c r="B476" s="27"/>
      <c r="C476" s="1" t="s">
        <v>57</v>
      </c>
      <c r="D476" s="44">
        <v>8</v>
      </c>
      <c r="E476" s="1">
        <v>13</v>
      </c>
      <c r="F476" s="1">
        <v>30</v>
      </c>
      <c r="G476" s="1">
        <v>90</v>
      </c>
      <c r="H476" s="27">
        <v>7.7</v>
      </c>
      <c r="I476" s="27">
        <v>0</v>
      </c>
      <c r="J476" s="1">
        <v>114</v>
      </c>
    </row>
    <row r="477" spans="2:39" x14ac:dyDescent="0.25">
      <c r="B477" s="27"/>
      <c r="C477" s="1" t="s">
        <v>56</v>
      </c>
      <c r="D477" s="45">
        <v>9</v>
      </c>
      <c r="E477" s="1">
        <v>12.9</v>
      </c>
      <c r="F477" s="1">
        <v>30</v>
      </c>
      <c r="G477" s="1">
        <v>87</v>
      </c>
      <c r="H477" s="27">
        <v>7.9</v>
      </c>
      <c r="I477" s="27">
        <v>0</v>
      </c>
      <c r="J477" s="1">
        <v>105</v>
      </c>
    </row>
    <row r="478" spans="2:39" x14ac:dyDescent="0.25">
      <c r="B478" s="27"/>
      <c r="C478" s="1" t="s">
        <v>55</v>
      </c>
      <c r="D478" s="45">
        <v>10</v>
      </c>
      <c r="E478" s="1">
        <v>12.9</v>
      </c>
      <c r="F478" s="1">
        <v>30</v>
      </c>
      <c r="G478" s="1">
        <v>88</v>
      </c>
      <c r="H478" s="27">
        <v>7.6</v>
      </c>
      <c r="I478" s="27">
        <v>0</v>
      </c>
      <c r="J478" s="1">
        <v>116</v>
      </c>
    </row>
    <row r="479" spans="2:39" x14ac:dyDescent="0.25">
      <c r="B479" s="27"/>
      <c r="C479" s="1" t="s">
        <v>57</v>
      </c>
      <c r="D479" s="45">
        <v>11</v>
      </c>
      <c r="E479" s="1">
        <v>12.9</v>
      </c>
      <c r="F479" s="1">
        <v>30</v>
      </c>
      <c r="G479" s="1">
        <v>83</v>
      </c>
      <c r="H479" s="27">
        <v>8.6999999999999993</v>
      </c>
      <c r="I479" s="27">
        <v>0</v>
      </c>
      <c r="J479" s="1">
        <v>119</v>
      </c>
    </row>
    <row r="480" spans="2:39" x14ac:dyDescent="0.25">
      <c r="B480" s="27"/>
      <c r="C480" s="1" t="s">
        <v>58</v>
      </c>
      <c r="D480" s="45">
        <v>12</v>
      </c>
      <c r="E480" s="1">
        <v>12.9</v>
      </c>
      <c r="F480" s="1">
        <v>30</v>
      </c>
      <c r="G480" s="2">
        <v>83</v>
      </c>
      <c r="H480" s="27">
        <v>8.1</v>
      </c>
      <c r="I480" s="27">
        <v>0</v>
      </c>
      <c r="J480" s="1">
        <v>119</v>
      </c>
    </row>
    <row r="481" spans="2:16" x14ac:dyDescent="0.25">
      <c r="B481" s="27"/>
      <c r="C481" s="1" t="s">
        <v>59</v>
      </c>
      <c r="D481" s="45">
        <v>13</v>
      </c>
      <c r="E481" s="1">
        <v>12.9</v>
      </c>
      <c r="F481" s="1">
        <v>30</v>
      </c>
      <c r="G481" s="2">
        <v>81</v>
      </c>
      <c r="H481" s="27">
        <v>8.3000000000000007</v>
      </c>
      <c r="I481" s="27">
        <v>0</v>
      </c>
      <c r="J481" s="1">
        <v>159</v>
      </c>
    </row>
    <row r="482" spans="2:16" x14ac:dyDescent="0.25">
      <c r="B482" s="27"/>
      <c r="C482" s="1" t="s">
        <v>56</v>
      </c>
      <c r="D482" s="45">
        <v>14</v>
      </c>
      <c r="E482" s="1">
        <v>12.9</v>
      </c>
      <c r="F482" s="1">
        <v>30</v>
      </c>
      <c r="G482" s="2">
        <v>77</v>
      </c>
      <c r="H482" s="27">
        <v>8.6</v>
      </c>
      <c r="I482" s="27">
        <v>0</v>
      </c>
      <c r="J482" s="1">
        <v>151</v>
      </c>
    </row>
    <row r="483" spans="2:16" x14ac:dyDescent="0.25">
      <c r="B483" s="27"/>
      <c r="C483" s="1" t="s">
        <v>55</v>
      </c>
      <c r="D483" s="45">
        <v>15</v>
      </c>
      <c r="E483" s="1">
        <v>12.9</v>
      </c>
      <c r="F483" s="1">
        <v>30</v>
      </c>
      <c r="G483" s="1">
        <v>79</v>
      </c>
      <c r="H483" s="27">
        <v>8.1</v>
      </c>
      <c r="I483" s="27">
        <v>0</v>
      </c>
      <c r="J483" s="1">
        <v>142</v>
      </c>
    </row>
    <row r="484" spans="2:16" x14ac:dyDescent="0.25">
      <c r="B484" s="40">
        <v>43406</v>
      </c>
      <c r="C484" s="1" t="s">
        <v>55</v>
      </c>
      <c r="D484" s="44">
        <v>1</v>
      </c>
      <c r="E484" s="1">
        <v>11.9</v>
      </c>
      <c r="F484" s="1">
        <v>30</v>
      </c>
      <c r="G484" s="1">
        <v>88</v>
      </c>
      <c r="H484" s="27">
        <v>7.9</v>
      </c>
      <c r="I484" s="27">
        <v>0</v>
      </c>
      <c r="J484" s="1">
        <v>89</v>
      </c>
    </row>
    <row r="485" spans="2:16" x14ac:dyDescent="0.25">
      <c r="B485" s="27"/>
      <c r="C485" s="1" t="s">
        <v>58</v>
      </c>
      <c r="D485" s="44">
        <v>2</v>
      </c>
      <c r="E485" s="1">
        <v>11.9</v>
      </c>
      <c r="F485" s="1">
        <v>30</v>
      </c>
      <c r="G485" s="1">
        <v>93</v>
      </c>
      <c r="H485" s="27">
        <v>8.1999999999999993</v>
      </c>
      <c r="I485" s="27">
        <v>0</v>
      </c>
      <c r="J485" s="1">
        <v>116</v>
      </c>
      <c r="K485" s="6"/>
      <c r="L485" s="5"/>
      <c r="M485" s="5"/>
      <c r="N485" s="5"/>
      <c r="O485" s="5"/>
      <c r="P485" s="5"/>
    </row>
    <row r="486" spans="2:16" x14ac:dyDescent="0.25">
      <c r="B486" s="27"/>
      <c r="C486" s="1" t="s">
        <v>57</v>
      </c>
      <c r="D486" s="44">
        <v>3</v>
      </c>
      <c r="E486" s="1">
        <v>11.9</v>
      </c>
      <c r="F486" s="1">
        <v>30</v>
      </c>
      <c r="G486" s="1">
        <v>94</v>
      </c>
      <c r="H486" s="27">
        <v>8.9</v>
      </c>
      <c r="I486" s="27">
        <v>0</v>
      </c>
      <c r="J486" s="1">
        <v>130</v>
      </c>
      <c r="K486" s="6"/>
      <c r="L486" s="5"/>
      <c r="M486" s="5"/>
      <c r="N486" s="5"/>
      <c r="O486" s="5"/>
      <c r="P486" s="5"/>
    </row>
    <row r="487" spans="2:16" x14ac:dyDescent="0.25">
      <c r="B487" s="27"/>
      <c r="C487" s="1" t="s">
        <v>59</v>
      </c>
      <c r="D487" s="44">
        <v>4</v>
      </c>
      <c r="E487" s="1">
        <v>11.9</v>
      </c>
      <c r="F487" s="1">
        <v>30</v>
      </c>
      <c r="G487" s="1">
        <v>92</v>
      </c>
      <c r="H487" s="27">
        <v>8.1</v>
      </c>
      <c r="I487" s="27">
        <v>0</v>
      </c>
      <c r="J487" s="1">
        <v>124</v>
      </c>
      <c r="K487" s="6"/>
      <c r="L487" s="5"/>
      <c r="M487" s="5"/>
      <c r="N487" s="5"/>
      <c r="O487" s="5"/>
      <c r="P487" s="5"/>
    </row>
    <row r="488" spans="2:16" x14ac:dyDescent="0.25">
      <c r="B488" s="27"/>
      <c r="C488" s="1" t="s">
        <v>58</v>
      </c>
      <c r="D488" s="44">
        <v>5</v>
      </c>
      <c r="E488" s="1">
        <v>11.9</v>
      </c>
      <c r="F488" s="1">
        <v>30</v>
      </c>
      <c r="G488" s="1">
        <v>92</v>
      </c>
      <c r="H488" s="27">
        <v>8</v>
      </c>
      <c r="I488" s="27">
        <v>1</v>
      </c>
      <c r="J488" s="1">
        <v>149</v>
      </c>
      <c r="K488" s="6"/>
      <c r="L488" s="5"/>
      <c r="M488" s="5"/>
      <c r="N488" s="5"/>
      <c r="O488" s="5"/>
      <c r="P488" s="5"/>
    </row>
    <row r="489" spans="2:16" x14ac:dyDescent="0.25">
      <c r="B489" s="27"/>
      <c r="C489" s="1" t="s">
        <v>56</v>
      </c>
      <c r="D489" s="44">
        <v>6</v>
      </c>
      <c r="E489" s="1">
        <v>11.9</v>
      </c>
      <c r="F489" s="1">
        <v>30</v>
      </c>
      <c r="G489" s="1">
        <v>89</v>
      </c>
      <c r="H489" s="27">
        <v>7.8</v>
      </c>
      <c r="I489" s="27">
        <v>0</v>
      </c>
      <c r="J489" s="1">
        <v>127</v>
      </c>
      <c r="K489" s="6"/>
      <c r="L489" s="5"/>
      <c r="M489" s="5"/>
      <c r="N489" s="5"/>
      <c r="O489" s="5"/>
      <c r="P489" s="5"/>
    </row>
    <row r="490" spans="2:16" x14ac:dyDescent="0.25">
      <c r="B490" s="27"/>
      <c r="C490" s="1" t="s">
        <v>59</v>
      </c>
      <c r="D490" s="44">
        <v>7</v>
      </c>
      <c r="E490" s="1">
        <v>11.9</v>
      </c>
      <c r="F490" s="1">
        <v>30</v>
      </c>
      <c r="G490" s="1">
        <v>92</v>
      </c>
      <c r="H490" s="27">
        <v>8.1</v>
      </c>
      <c r="I490" s="27">
        <v>0</v>
      </c>
      <c r="J490" s="1">
        <v>126</v>
      </c>
      <c r="K490" s="6"/>
      <c r="L490" s="5"/>
      <c r="M490" s="5"/>
      <c r="N490" s="5"/>
      <c r="O490" s="5"/>
      <c r="P490" s="5"/>
    </row>
    <row r="491" spans="2:16" x14ac:dyDescent="0.25">
      <c r="B491" s="27"/>
      <c r="C491" s="1" t="s">
        <v>57</v>
      </c>
      <c r="D491" s="44">
        <v>8</v>
      </c>
      <c r="E491" s="1">
        <v>11.9</v>
      </c>
      <c r="F491" s="1">
        <v>30</v>
      </c>
      <c r="G491" s="1">
        <v>93</v>
      </c>
      <c r="H491" s="27">
        <v>8.1</v>
      </c>
      <c r="I491" s="27">
        <v>0</v>
      </c>
      <c r="J491" s="1">
        <v>125</v>
      </c>
      <c r="K491" s="6"/>
      <c r="L491" s="5"/>
      <c r="M491" s="5"/>
      <c r="N491" s="5"/>
      <c r="O491" s="5"/>
      <c r="P491" s="5"/>
    </row>
    <row r="492" spans="2:16" x14ac:dyDescent="0.25">
      <c r="B492" s="27"/>
      <c r="C492" s="1" t="s">
        <v>56</v>
      </c>
      <c r="D492" s="45">
        <v>9</v>
      </c>
      <c r="E492" s="1">
        <v>11.9</v>
      </c>
      <c r="F492" s="1">
        <v>30</v>
      </c>
      <c r="G492" s="2">
        <v>87</v>
      </c>
      <c r="H492" s="27">
        <v>7.9</v>
      </c>
      <c r="I492" s="27">
        <v>0</v>
      </c>
      <c r="J492" s="1">
        <v>67</v>
      </c>
      <c r="K492" s="6"/>
      <c r="L492" s="5"/>
      <c r="M492" s="5"/>
      <c r="N492" s="5"/>
      <c r="O492" s="5"/>
      <c r="P492" s="5"/>
    </row>
    <row r="493" spans="2:16" x14ac:dyDescent="0.25">
      <c r="B493" s="27"/>
      <c r="C493" s="1" t="s">
        <v>55</v>
      </c>
      <c r="D493" s="45">
        <v>10</v>
      </c>
      <c r="E493" s="1">
        <v>11.9</v>
      </c>
      <c r="F493" s="1">
        <v>30</v>
      </c>
      <c r="G493" s="2">
        <v>84</v>
      </c>
      <c r="H493" s="27">
        <v>8.1999999999999993</v>
      </c>
      <c r="I493" s="27">
        <v>0</v>
      </c>
      <c r="J493" s="1">
        <v>113</v>
      </c>
      <c r="K493" s="6"/>
      <c r="L493" s="5"/>
      <c r="M493" s="5"/>
      <c r="N493" s="5"/>
      <c r="O493" s="5"/>
      <c r="P493" s="5"/>
    </row>
    <row r="494" spans="2:16" x14ac:dyDescent="0.25">
      <c r="B494" s="27"/>
      <c r="C494" s="1" t="s">
        <v>57</v>
      </c>
      <c r="D494" s="45">
        <v>11</v>
      </c>
      <c r="E494" s="1">
        <v>11.9</v>
      </c>
      <c r="F494" s="1">
        <v>30</v>
      </c>
      <c r="G494" s="2">
        <v>81</v>
      </c>
      <c r="H494" s="27">
        <v>7.7</v>
      </c>
      <c r="I494" s="27">
        <v>0</v>
      </c>
      <c r="J494" s="1">
        <v>130</v>
      </c>
      <c r="K494" s="6"/>
      <c r="L494" s="5"/>
      <c r="M494" s="5"/>
      <c r="N494" s="5"/>
      <c r="O494" s="5"/>
      <c r="P494" s="5"/>
    </row>
    <row r="495" spans="2:16" x14ac:dyDescent="0.25">
      <c r="B495" s="27"/>
      <c r="C495" s="1" t="s">
        <v>58</v>
      </c>
      <c r="D495" s="45">
        <v>12</v>
      </c>
      <c r="E495" s="1">
        <v>11.9</v>
      </c>
      <c r="F495" s="1">
        <v>30</v>
      </c>
      <c r="G495" s="2">
        <v>70</v>
      </c>
      <c r="H495" s="27">
        <v>8.1</v>
      </c>
      <c r="I495" s="27">
        <v>0</v>
      </c>
      <c r="J495" s="1">
        <v>131</v>
      </c>
      <c r="K495" s="6"/>
      <c r="L495" s="5"/>
      <c r="M495" s="5"/>
      <c r="N495" s="5"/>
      <c r="O495" s="5"/>
      <c r="P495" s="5"/>
    </row>
    <row r="496" spans="2:16" x14ac:dyDescent="0.25">
      <c r="B496" s="27"/>
      <c r="C496" s="1" t="s">
        <v>59</v>
      </c>
      <c r="D496" s="45">
        <v>13</v>
      </c>
      <c r="E496" s="1">
        <v>11.9</v>
      </c>
      <c r="F496" s="1">
        <v>30</v>
      </c>
      <c r="G496" s="2">
        <v>78</v>
      </c>
      <c r="H496" s="27">
        <v>7.9</v>
      </c>
      <c r="I496" s="27">
        <v>0</v>
      </c>
      <c r="J496" s="1">
        <v>159</v>
      </c>
      <c r="K496" s="6"/>
      <c r="L496" s="5"/>
      <c r="M496" s="5"/>
      <c r="N496" s="5"/>
      <c r="O496" s="5"/>
      <c r="P496" s="5"/>
    </row>
    <row r="497" spans="2:16" x14ac:dyDescent="0.25">
      <c r="B497" s="27"/>
      <c r="C497" s="1" t="s">
        <v>56</v>
      </c>
      <c r="D497" s="45">
        <v>14</v>
      </c>
      <c r="E497" s="1">
        <v>11.9</v>
      </c>
      <c r="F497" s="1">
        <v>30</v>
      </c>
      <c r="G497" s="2">
        <v>79</v>
      </c>
      <c r="H497" s="27">
        <v>7.6</v>
      </c>
      <c r="I497" s="27">
        <v>0</v>
      </c>
      <c r="J497" s="1">
        <v>138</v>
      </c>
      <c r="K497" s="6"/>
      <c r="L497" s="5"/>
      <c r="M497" s="5"/>
      <c r="N497" s="5"/>
      <c r="O497" s="5"/>
      <c r="P497" s="5"/>
    </row>
    <row r="498" spans="2:16" x14ac:dyDescent="0.25">
      <c r="B498" s="27"/>
      <c r="C498" s="1" t="s">
        <v>55</v>
      </c>
      <c r="D498" s="45">
        <v>15</v>
      </c>
      <c r="E498" s="1">
        <v>11.9</v>
      </c>
      <c r="F498" s="1">
        <v>30</v>
      </c>
      <c r="G498" s="1">
        <v>83</v>
      </c>
      <c r="H498" s="27">
        <v>8.6999999999999993</v>
      </c>
      <c r="I498" s="27">
        <v>0</v>
      </c>
      <c r="J498" s="1">
        <v>158</v>
      </c>
      <c r="K498" s="31"/>
      <c r="L498" s="5"/>
      <c r="M498" s="5"/>
      <c r="N498" s="5"/>
      <c r="O498" s="5"/>
      <c r="P498" s="5"/>
    </row>
    <row r="499" spans="2:16" x14ac:dyDescent="0.25">
      <c r="B499" s="40">
        <v>43407</v>
      </c>
      <c r="C499" s="1" t="s">
        <v>55</v>
      </c>
      <c r="D499" s="44">
        <v>1</v>
      </c>
      <c r="E499" s="1">
        <v>13.3</v>
      </c>
      <c r="F499" s="1">
        <v>29</v>
      </c>
      <c r="G499" s="1">
        <v>89</v>
      </c>
      <c r="H499" s="27">
        <v>8.1</v>
      </c>
      <c r="I499" s="27">
        <v>0</v>
      </c>
      <c r="J499" s="1">
        <v>96</v>
      </c>
      <c r="K499" s="6"/>
      <c r="L499" s="5"/>
      <c r="M499" s="5"/>
      <c r="N499" s="5"/>
      <c r="O499" s="5"/>
      <c r="P499" s="5"/>
    </row>
    <row r="500" spans="2:16" x14ac:dyDescent="0.25">
      <c r="B500" s="27"/>
      <c r="C500" s="1" t="s">
        <v>58</v>
      </c>
      <c r="D500" s="44">
        <v>2</v>
      </c>
      <c r="E500" s="1">
        <v>13.2</v>
      </c>
      <c r="F500" s="1">
        <v>29</v>
      </c>
      <c r="G500" s="1">
        <v>90</v>
      </c>
      <c r="H500" s="27">
        <v>8.3000000000000007</v>
      </c>
      <c r="I500" s="27">
        <v>1</v>
      </c>
      <c r="J500" s="1">
        <v>90</v>
      </c>
      <c r="K500" s="6"/>
      <c r="L500" s="5"/>
      <c r="M500" s="5"/>
      <c r="N500" s="5"/>
      <c r="O500" s="5"/>
      <c r="P500" s="5"/>
    </row>
    <row r="501" spans="2:16" x14ac:dyDescent="0.25">
      <c r="B501" s="27"/>
      <c r="C501" s="1" t="s">
        <v>57</v>
      </c>
      <c r="D501" s="44">
        <v>3</v>
      </c>
      <c r="E501" s="1">
        <v>13</v>
      </c>
      <c r="F501" s="1">
        <v>29</v>
      </c>
      <c r="G501" s="1">
        <v>95</v>
      </c>
      <c r="H501" s="27">
        <v>8.4</v>
      </c>
      <c r="I501" s="27">
        <v>0</v>
      </c>
      <c r="J501" s="1">
        <v>99</v>
      </c>
      <c r="K501" s="6"/>
      <c r="L501" s="5"/>
      <c r="M501" s="5"/>
      <c r="N501" s="5"/>
      <c r="O501" s="5"/>
      <c r="P501" s="5"/>
    </row>
    <row r="502" spans="2:16" x14ac:dyDescent="0.25">
      <c r="B502" s="27"/>
      <c r="C502" s="1" t="s">
        <v>59</v>
      </c>
      <c r="D502" s="44">
        <v>4</v>
      </c>
      <c r="E502" s="1">
        <v>13</v>
      </c>
      <c r="F502" s="1">
        <v>29</v>
      </c>
      <c r="G502" s="1">
        <v>92</v>
      </c>
      <c r="H502" s="27">
        <v>8.1</v>
      </c>
      <c r="I502" s="27">
        <v>0</v>
      </c>
      <c r="J502" s="1">
        <v>105</v>
      </c>
      <c r="K502" s="6"/>
      <c r="L502" s="5"/>
      <c r="M502" s="5"/>
      <c r="N502" s="5"/>
      <c r="O502" s="5"/>
      <c r="P502" s="5"/>
    </row>
    <row r="503" spans="2:16" x14ac:dyDescent="0.25">
      <c r="B503" s="27"/>
      <c r="C503" s="1" t="s">
        <v>58</v>
      </c>
      <c r="D503" s="44">
        <v>5</v>
      </c>
      <c r="E503" s="1">
        <v>12.9</v>
      </c>
      <c r="F503" s="1">
        <v>29</v>
      </c>
      <c r="G503" s="1">
        <v>92</v>
      </c>
      <c r="H503" s="27">
        <v>8.1</v>
      </c>
      <c r="I503" s="27">
        <v>0</v>
      </c>
      <c r="J503" s="1">
        <v>110</v>
      </c>
      <c r="K503" s="6"/>
      <c r="L503" s="5"/>
      <c r="M503" s="5"/>
      <c r="N503" s="5"/>
      <c r="O503" s="5"/>
      <c r="P503" s="5"/>
    </row>
    <row r="504" spans="2:16" x14ac:dyDescent="0.25">
      <c r="B504" s="27"/>
      <c r="C504" s="1" t="s">
        <v>56</v>
      </c>
      <c r="D504" s="44">
        <v>6</v>
      </c>
      <c r="E504" s="1">
        <v>12.9</v>
      </c>
      <c r="F504" s="1">
        <v>29</v>
      </c>
      <c r="G504" s="1">
        <v>91</v>
      </c>
      <c r="H504" s="27">
        <v>8</v>
      </c>
      <c r="I504" s="27">
        <v>0</v>
      </c>
      <c r="J504" s="1">
        <v>89</v>
      </c>
      <c r="K504" s="6"/>
      <c r="L504" s="5"/>
      <c r="M504" s="5"/>
      <c r="N504" s="5"/>
      <c r="O504" s="5"/>
      <c r="P504" s="5"/>
    </row>
    <row r="505" spans="2:16" x14ac:dyDescent="0.25">
      <c r="B505" s="27"/>
      <c r="C505" s="1" t="s">
        <v>59</v>
      </c>
      <c r="D505" s="44">
        <v>7</v>
      </c>
      <c r="E505" s="1">
        <v>12.9</v>
      </c>
      <c r="F505" s="1">
        <v>29</v>
      </c>
      <c r="G505" s="1">
        <v>91</v>
      </c>
      <c r="H505" s="27">
        <v>8</v>
      </c>
      <c r="I505" s="27">
        <v>0</v>
      </c>
      <c r="J505" s="1">
        <v>112</v>
      </c>
      <c r="K505" s="6"/>
      <c r="L505" s="5"/>
      <c r="M505" s="5"/>
      <c r="N505" s="5"/>
      <c r="O505" s="5"/>
      <c r="P505" s="5"/>
    </row>
    <row r="506" spans="2:16" x14ac:dyDescent="0.25">
      <c r="B506" s="27"/>
      <c r="C506" s="1" t="s">
        <v>57</v>
      </c>
      <c r="D506" s="44">
        <v>8</v>
      </c>
      <c r="E506" s="1">
        <v>12.9</v>
      </c>
      <c r="F506" s="1">
        <v>29</v>
      </c>
      <c r="G506" s="1">
        <v>91</v>
      </c>
      <c r="H506" s="27">
        <v>8</v>
      </c>
      <c r="I506" s="27">
        <v>0</v>
      </c>
      <c r="J506" s="1">
        <v>99</v>
      </c>
      <c r="K506" s="6"/>
      <c r="L506" s="5"/>
      <c r="M506" s="5"/>
      <c r="N506" s="5"/>
      <c r="O506" s="5"/>
      <c r="P506" s="5"/>
    </row>
    <row r="507" spans="2:16" x14ac:dyDescent="0.25">
      <c r="B507" s="27"/>
      <c r="C507" s="1" t="s">
        <v>56</v>
      </c>
      <c r="D507" s="45">
        <v>9</v>
      </c>
      <c r="E507" s="1">
        <v>12.9</v>
      </c>
      <c r="F507" s="1">
        <v>29</v>
      </c>
      <c r="G507" s="1">
        <v>96</v>
      </c>
      <c r="H507" s="27">
        <v>8.1999999999999993</v>
      </c>
      <c r="I507" s="27">
        <v>0</v>
      </c>
      <c r="J507" s="1">
        <v>119</v>
      </c>
      <c r="K507" s="6"/>
      <c r="L507" s="5"/>
      <c r="M507" s="5"/>
      <c r="N507" s="5"/>
      <c r="O507" s="5"/>
      <c r="P507" s="5"/>
    </row>
    <row r="508" spans="2:16" x14ac:dyDescent="0.25">
      <c r="B508" s="27"/>
      <c r="C508" s="1" t="s">
        <v>55</v>
      </c>
      <c r="D508" s="45">
        <v>10</v>
      </c>
      <c r="E508" s="1">
        <v>12.9</v>
      </c>
      <c r="F508" s="1">
        <v>29</v>
      </c>
      <c r="G508" s="1">
        <v>92</v>
      </c>
      <c r="H508" s="27">
        <v>8.9</v>
      </c>
      <c r="I508" s="27">
        <v>0</v>
      </c>
      <c r="J508" s="1">
        <v>110</v>
      </c>
      <c r="K508" s="6"/>
      <c r="L508" s="5"/>
      <c r="M508" s="5"/>
      <c r="N508" s="5"/>
      <c r="O508" s="5"/>
      <c r="P508" s="5"/>
    </row>
    <row r="509" spans="2:16" x14ac:dyDescent="0.25">
      <c r="B509" s="27"/>
      <c r="C509" s="1" t="s">
        <v>57</v>
      </c>
      <c r="D509" s="45">
        <v>11</v>
      </c>
      <c r="E509" s="1">
        <v>12.9</v>
      </c>
      <c r="F509" s="1">
        <v>29</v>
      </c>
      <c r="G509" s="1">
        <v>92</v>
      </c>
      <c r="H509" s="27">
        <v>8.1</v>
      </c>
      <c r="I509" s="27">
        <v>0</v>
      </c>
      <c r="J509" s="1">
        <v>110</v>
      </c>
      <c r="K509" s="6"/>
      <c r="L509" s="5"/>
      <c r="M509" s="5"/>
      <c r="N509" s="5"/>
      <c r="O509" s="5"/>
      <c r="P509" s="5"/>
    </row>
    <row r="510" spans="2:16" x14ac:dyDescent="0.25">
      <c r="B510" s="27"/>
      <c r="C510" s="1" t="s">
        <v>58</v>
      </c>
      <c r="D510" s="45">
        <v>12</v>
      </c>
      <c r="E510" s="1">
        <v>12.9</v>
      </c>
      <c r="F510" s="1">
        <v>29</v>
      </c>
      <c r="G510" s="1">
        <v>90</v>
      </c>
      <c r="H510" s="27">
        <v>8</v>
      </c>
      <c r="I510" s="27">
        <v>0</v>
      </c>
      <c r="J510" s="1">
        <v>108</v>
      </c>
      <c r="K510" s="6"/>
      <c r="L510" s="5"/>
      <c r="M510" s="5"/>
      <c r="N510" s="5"/>
      <c r="O510" s="5"/>
      <c r="P510" s="5"/>
    </row>
    <row r="511" spans="2:16" x14ac:dyDescent="0.25">
      <c r="B511" s="27"/>
      <c r="C511" s="1" t="s">
        <v>59</v>
      </c>
      <c r="D511" s="45">
        <v>13</v>
      </c>
      <c r="E511" s="1">
        <v>12.9</v>
      </c>
      <c r="F511" s="1">
        <v>29</v>
      </c>
      <c r="G511" s="1">
        <v>89</v>
      </c>
      <c r="H511" s="27">
        <v>7.8</v>
      </c>
      <c r="I511" s="27">
        <v>0</v>
      </c>
      <c r="J511" s="1">
        <v>127</v>
      </c>
      <c r="L511" s="5"/>
      <c r="M511" s="5"/>
      <c r="N511" s="5"/>
      <c r="O511" s="5"/>
      <c r="P511" s="5"/>
    </row>
    <row r="512" spans="2:16" x14ac:dyDescent="0.25">
      <c r="B512" s="27"/>
      <c r="C512" s="1" t="s">
        <v>56</v>
      </c>
      <c r="D512" s="45">
        <v>14</v>
      </c>
      <c r="E512" s="1">
        <v>12.9</v>
      </c>
      <c r="F512" s="1">
        <v>29</v>
      </c>
      <c r="G512" s="1">
        <v>90</v>
      </c>
      <c r="H512" s="27">
        <v>8.1</v>
      </c>
      <c r="I512" s="28">
        <v>1</v>
      </c>
      <c r="J512" s="1">
        <v>126</v>
      </c>
      <c r="L512" s="5"/>
      <c r="M512" s="5"/>
      <c r="N512" s="5"/>
      <c r="O512" s="5"/>
      <c r="P512" s="5"/>
    </row>
    <row r="513" spans="2:16" x14ac:dyDescent="0.25">
      <c r="B513" s="27"/>
      <c r="C513" s="1" t="s">
        <v>55</v>
      </c>
      <c r="D513" s="45">
        <v>15</v>
      </c>
      <c r="E513" s="1">
        <v>12.9</v>
      </c>
      <c r="F513" s="1">
        <v>29</v>
      </c>
      <c r="G513" s="1">
        <v>86</v>
      </c>
      <c r="H513" s="27">
        <v>8.1</v>
      </c>
      <c r="I513" s="27">
        <v>0</v>
      </c>
      <c r="J513" s="1">
        <v>164</v>
      </c>
      <c r="L513" s="5"/>
      <c r="M513" s="5"/>
      <c r="N513" s="5"/>
      <c r="O513" s="5"/>
      <c r="P513" s="5"/>
    </row>
    <row r="514" spans="2:16" x14ac:dyDescent="0.25">
      <c r="B514" s="40">
        <v>43408</v>
      </c>
      <c r="C514" s="1" t="s">
        <v>55</v>
      </c>
      <c r="D514" s="44">
        <v>1</v>
      </c>
      <c r="E514" s="1">
        <v>12.9</v>
      </c>
      <c r="F514" s="1">
        <v>29</v>
      </c>
      <c r="G514" s="1">
        <v>90</v>
      </c>
      <c r="H514" s="27">
        <v>7.9</v>
      </c>
      <c r="I514" s="27">
        <v>0</v>
      </c>
      <c r="J514" s="1">
        <v>121</v>
      </c>
    </row>
    <row r="515" spans="2:16" x14ac:dyDescent="0.25">
      <c r="B515" s="27"/>
      <c r="C515" s="1" t="s">
        <v>58</v>
      </c>
      <c r="D515" s="44">
        <v>2</v>
      </c>
      <c r="E515" s="1">
        <v>12.9</v>
      </c>
      <c r="F515" s="1">
        <v>29</v>
      </c>
      <c r="G515" s="1">
        <v>92</v>
      </c>
      <c r="H515" s="27">
        <v>8</v>
      </c>
      <c r="I515" s="27">
        <v>0</v>
      </c>
      <c r="J515" s="1">
        <v>151</v>
      </c>
    </row>
    <row r="516" spans="2:16" x14ac:dyDescent="0.25">
      <c r="B516" s="27"/>
      <c r="C516" s="1" t="s">
        <v>57</v>
      </c>
      <c r="D516" s="44">
        <v>3</v>
      </c>
      <c r="E516" s="1">
        <v>14</v>
      </c>
      <c r="F516" s="1">
        <v>29</v>
      </c>
      <c r="G516" s="1">
        <v>94</v>
      </c>
      <c r="H516" s="27">
        <v>8</v>
      </c>
      <c r="I516" s="27">
        <v>0</v>
      </c>
      <c r="J516" s="1">
        <v>153</v>
      </c>
    </row>
    <row r="517" spans="2:16" x14ac:dyDescent="0.25">
      <c r="B517" s="27"/>
      <c r="C517" s="1" t="s">
        <v>59</v>
      </c>
      <c r="D517" s="44">
        <v>4</v>
      </c>
      <c r="E517" s="1">
        <v>14</v>
      </c>
      <c r="F517" s="1">
        <v>29</v>
      </c>
      <c r="G517" s="1">
        <v>93</v>
      </c>
      <c r="H517" s="27">
        <v>8</v>
      </c>
      <c r="I517" s="27">
        <v>0</v>
      </c>
      <c r="J517" s="1">
        <v>149</v>
      </c>
    </row>
    <row r="518" spans="2:16" x14ac:dyDescent="0.25">
      <c r="B518" s="27"/>
      <c r="C518" s="1" t="s">
        <v>58</v>
      </c>
      <c r="D518" s="44">
        <v>5</v>
      </c>
      <c r="E518" s="1">
        <v>14</v>
      </c>
      <c r="F518" s="1">
        <v>29</v>
      </c>
      <c r="G518" s="1">
        <v>91</v>
      </c>
      <c r="H518" s="27">
        <v>7.9</v>
      </c>
      <c r="I518" s="27">
        <v>0</v>
      </c>
      <c r="J518" s="1">
        <v>152</v>
      </c>
    </row>
    <row r="519" spans="2:16" x14ac:dyDescent="0.25">
      <c r="B519" s="27"/>
      <c r="C519" s="1" t="s">
        <v>56</v>
      </c>
      <c r="D519" s="44">
        <v>6</v>
      </c>
      <c r="E519" s="1">
        <v>14</v>
      </c>
      <c r="F519" s="1">
        <v>29</v>
      </c>
      <c r="G519" s="1">
        <v>92</v>
      </c>
      <c r="H519" s="27">
        <v>8</v>
      </c>
      <c r="I519" s="27">
        <v>0</v>
      </c>
      <c r="J519" s="1">
        <v>154</v>
      </c>
    </row>
    <row r="520" spans="2:16" x14ac:dyDescent="0.25">
      <c r="B520" s="27"/>
      <c r="C520" s="1" t="s">
        <v>59</v>
      </c>
      <c r="D520" s="44">
        <v>7</v>
      </c>
      <c r="E520" s="1">
        <v>14</v>
      </c>
      <c r="F520" s="1">
        <v>29</v>
      </c>
      <c r="G520" s="1">
        <v>88</v>
      </c>
      <c r="H520" s="27">
        <v>7.6</v>
      </c>
      <c r="I520" s="27">
        <v>1</v>
      </c>
      <c r="J520" s="1">
        <v>101</v>
      </c>
    </row>
    <row r="521" spans="2:16" x14ac:dyDescent="0.25">
      <c r="B521" s="27"/>
      <c r="C521" s="1" t="s">
        <v>57</v>
      </c>
      <c r="D521" s="44">
        <v>8</v>
      </c>
      <c r="E521" s="1">
        <v>14</v>
      </c>
      <c r="F521" s="1">
        <v>29</v>
      </c>
      <c r="G521" s="1">
        <v>89</v>
      </c>
      <c r="H521" s="27">
        <v>7.7</v>
      </c>
      <c r="I521" s="27">
        <v>0</v>
      </c>
      <c r="J521" s="1">
        <v>148</v>
      </c>
    </row>
    <row r="522" spans="2:16" x14ac:dyDescent="0.25">
      <c r="B522" s="27"/>
      <c r="C522" s="1" t="s">
        <v>56</v>
      </c>
      <c r="D522" s="45">
        <v>9</v>
      </c>
      <c r="E522" s="1">
        <v>14</v>
      </c>
      <c r="F522" s="1">
        <v>29</v>
      </c>
      <c r="G522" s="1">
        <v>90</v>
      </c>
      <c r="H522" s="27">
        <v>8.1999999999999993</v>
      </c>
      <c r="I522" s="27">
        <v>0</v>
      </c>
      <c r="J522" s="1">
        <v>156</v>
      </c>
    </row>
    <row r="523" spans="2:16" x14ac:dyDescent="0.25">
      <c r="B523" s="27"/>
      <c r="C523" s="1" t="s">
        <v>55</v>
      </c>
      <c r="D523" s="45">
        <v>10</v>
      </c>
      <c r="E523" s="1">
        <v>14</v>
      </c>
      <c r="F523" s="1">
        <v>29</v>
      </c>
      <c r="G523" s="1">
        <v>93</v>
      </c>
      <c r="H523" s="27">
        <v>8.1999999999999993</v>
      </c>
      <c r="I523" s="27">
        <v>0</v>
      </c>
      <c r="J523" s="1">
        <v>154</v>
      </c>
    </row>
    <row r="524" spans="2:16" x14ac:dyDescent="0.25">
      <c r="B524" s="27"/>
      <c r="C524" s="1" t="s">
        <v>57</v>
      </c>
      <c r="D524" s="45">
        <v>11</v>
      </c>
      <c r="E524" s="1">
        <v>14</v>
      </c>
      <c r="F524" s="1">
        <v>29</v>
      </c>
      <c r="G524" s="1">
        <v>94</v>
      </c>
      <c r="H524" s="27">
        <v>8.4</v>
      </c>
      <c r="I524" s="27">
        <v>0</v>
      </c>
      <c r="J524" s="1">
        <v>157</v>
      </c>
    </row>
    <row r="525" spans="2:16" x14ac:dyDescent="0.25">
      <c r="B525" s="27"/>
      <c r="C525" s="1" t="s">
        <v>58</v>
      </c>
      <c r="D525" s="45">
        <v>12</v>
      </c>
      <c r="E525" s="1">
        <v>14</v>
      </c>
      <c r="F525" s="1">
        <v>29</v>
      </c>
      <c r="G525" s="1">
        <v>89</v>
      </c>
      <c r="H525" s="27">
        <v>8.9</v>
      </c>
      <c r="I525" s="27">
        <v>0</v>
      </c>
      <c r="J525" s="1">
        <v>159</v>
      </c>
    </row>
    <row r="526" spans="2:16" x14ac:dyDescent="0.25">
      <c r="B526" s="27"/>
      <c r="C526" s="1" t="s">
        <v>59</v>
      </c>
      <c r="D526" s="45">
        <v>13</v>
      </c>
      <c r="E526" s="1">
        <v>14</v>
      </c>
      <c r="F526" s="1">
        <v>29</v>
      </c>
      <c r="G526" s="1">
        <v>84</v>
      </c>
      <c r="H526" s="27">
        <v>7.5</v>
      </c>
      <c r="I526" s="27">
        <v>0</v>
      </c>
      <c r="J526" s="1">
        <v>128</v>
      </c>
    </row>
    <row r="527" spans="2:16" x14ac:dyDescent="0.25">
      <c r="B527" s="27"/>
      <c r="C527" s="1" t="s">
        <v>56</v>
      </c>
      <c r="D527" s="45">
        <v>14</v>
      </c>
      <c r="E527" s="1">
        <v>14</v>
      </c>
      <c r="F527" s="1">
        <v>29</v>
      </c>
      <c r="G527" s="1">
        <v>79</v>
      </c>
      <c r="H527" s="27">
        <v>8.1999999999999993</v>
      </c>
      <c r="I527" s="27">
        <v>0</v>
      </c>
      <c r="J527" s="1">
        <v>155</v>
      </c>
    </row>
    <row r="528" spans="2:16" x14ac:dyDescent="0.25">
      <c r="B528" s="27"/>
      <c r="C528" s="1" t="s">
        <v>55</v>
      </c>
      <c r="D528" s="45">
        <v>15</v>
      </c>
      <c r="E528" s="1">
        <v>14</v>
      </c>
      <c r="F528" s="1">
        <v>29</v>
      </c>
      <c r="G528" s="1">
        <v>90</v>
      </c>
      <c r="H528" s="27">
        <v>8.1999999999999993</v>
      </c>
      <c r="I528" s="27">
        <v>0</v>
      </c>
      <c r="J528" s="1">
        <v>104</v>
      </c>
    </row>
    <row r="529" spans="2:16" x14ac:dyDescent="0.25">
      <c r="B529" s="40">
        <v>43409</v>
      </c>
      <c r="C529" s="1" t="s">
        <v>55</v>
      </c>
      <c r="D529" s="44">
        <v>1</v>
      </c>
      <c r="E529" s="1">
        <v>13.3</v>
      </c>
      <c r="F529" s="1">
        <v>26</v>
      </c>
      <c r="G529" s="1">
        <v>89</v>
      </c>
      <c r="H529" s="27">
        <v>8.4</v>
      </c>
      <c r="I529" s="27">
        <v>0</v>
      </c>
      <c r="J529" s="1">
        <v>85</v>
      </c>
    </row>
    <row r="530" spans="2:16" x14ac:dyDescent="0.25">
      <c r="B530" s="27"/>
      <c r="C530" s="1" t="s">
        <v>58</v>
      </c>
      <c r="D530" s="44">
        <v>2</v>
      </c>
      <c r="E530" s="1">
        <v>13.4</v>
      </c>
      <c r="F530" s="1">
        <v>26</v>
      </c>
      <c r="G530" s="1">
        <v>93</v>
      </c>
      <c r="H530" s="27">
        <v>8.1999999999999993</v>
      </c>
      <c r="I530" s="27">
        <v>0</v>
      </c>
      <c r="J530" s="1">
        <v>83</v>
      </c>
    </row>
    <row r="531" spans="2:16" x14ac:dyDescent="0.25">
      <c r="B531" s="27"/>
      <c r="C531" s="1" t="s">
        <v>57</v>
      </c>
      <c r="D531" s="44">
        <v>3</v>
      </c>
      <c r="E531" s="1">
        <v>13.4</v>
      </c>
      <c r="F531" s="1">
        <v>26</v>
      </c>
      <c r="G531" s="1">
        <v>96</v>
      </c>
      <c r="H531" s="27">
        <v>8.1999999999999993</v>
      </c>
      <c r="I531" s="27">
        <v>0</v>
      </c>
      <c r="J531" s="1">
        <v>90</v>
      </c>
    </row>
    <row r="532" spans="2:16" x14ac:dyDescent="0.25">
      <c r="B532" s="27"/>
      <c r="C532" s="1" t="s">
        <v>59</v>
      </c>
      <c r="D532" s="44">
        <v>4</v>
      </c>
      <c r="E532" s="1">
        <v>13.7</v>
      </c>
      <c r="F532" s="1">
        <v>26</v>
      </c>
      <c r="G532" s="1">
        <v>96</v>
      </c>
      <c r="H532" s="27">
        <v>8.4</v>
      </c>
      <c r="I532" s="27">
        <v>0</v>
      </c>
      <c r="J532" s="1">
        <v>84</v>
      </c>
    </row>
    <row r="533" spans="2:16" x14ac:dyDescent="0.25">
      <c r="B533" s="27"/>
      <c r="C533" s="1" t="s">
        <v>58</v>
      </c>
      <c r="D533" s="44">
        <v>5</v>
      </c>
      <c r="E533" s="1">
        <v>13.7</v>
      </c>
      <c r="F533" s="1">
        <v>26</v>
      </c>
      <c r="G533" s="1">
        <v>93</v>
      </c>
      <c r="H533" s="27">
        <v>8.9</v>
      </c>
      <c r="I533" s="27">
        <v>0</v>
      </c>
      <c r="J533" s="1">
        <v>78</v>
      </c>
    </row>
    <row r="534" spans="2:16" x14ac:dyDescent="0.25">
      <c r="B534" s="27"/>
      <c r="C534" s="1" t="s">
        <v>56</v>
      </c>
      <c r="D534" s="44">
        <v>6</v>
      </c>
      <c r="E534" s="1">
        <v>13.8</v>
      </c>
      <c r="F534" s="1">
        <v>26</v>
      </c>
      <c r="G534" s="1">
        <v>87</v>
      </c>
      <c r="H534" s="27">
        <v>7.5</v>
      </c>
      <c r="I534" s="27">
        <v>1</v>
      </c>
      <c r="J534" s="1">
        <v>74</v>
      </c>
    </row>
    <row r="535" spans="2:16" x14ac:dyDescent="0.25">
      <c r="B535" s="27"/>
      <c r="C535" s="1" t="s">
        <v>59</v>
      </c>
      <c r="D535" s="44">
        <v>7</v>
      </c>
      <c r="E535" s="1">
        <v>13.8</v>
      </c>
      <c r="F535" s="1">
        <v>26</v>
      </c>
      <c r="G535" s="1">
        <v>94</v>
      </c>
      <c r="H535" s="27">
        <v>8.1999999999999993</v>
      </c>
      <c r="I535" s="27">
        <v>0</v>
      </c>
      <c r="J535" s="1">
        <v>77</v>
      </c>
    </row>
    <row r="536" spans="2:16" x14ac:dyDescent="0.25">
      <c r="B536" s="27"/>
      <c r="C536" s="1" t="s">
        <v>57</v>
      </c>
      <c r="D536" s="44">
        <v>8</v>
      </c>
      <c r="E536" s="1">
        <v>13.8</v>
      </c>
      <c r="F536" s="1">
        <v>26</v>
      </c>
      <c r="G536" s="1">
        <v>94</v>
      </c>
      <c r="H536" s="27">
        <v>8.1999999999999993</v>
      </c>
      <c r="I536" s="27">
        <v>0</v>
      </c>
      <c r="J536" s="1">
        <v>97</v>
      </c>
    </row>
    <row r="537" spans="2:16" x14ac:dyDescent="0.25">
      <c r="B537" s="27"/>
      <c r="C537" s="1" t="s">
        <v>56</v>
      </c>
      <c r="D537" s="45">
        <v>9</v>
      </c>
      <c r="E537" s="1">
        <v>13.8</v>
      </c>
      <c r="F537" s="1">
        <v>26</v>
      </c>
      <c r="G537" s="1">
        <v>77</v>
      </c>
      <c r="H537" s="27">
        <v>7.9</v>
      </c>
      <c r="I537" s="27">
        <v>0</v>
      </c>
      <c r="J537" s="1">
        <v>98</v>
      </c>
    </row>
    <row r="538" spans="2:16" x14ac:dyDescent="0.25">
      <c r="B538" s="27"/>
      <c r="C538" s="1" t="s">
        <v>55</v>
      </c>
      <c r="D538" s="45">
        <v>10</v>
      </c>
      <c r="E538" s="1">
        <v>13.8</v>
      </c>
      <c r="F538" s="1">
        <v>26</v>
      </c>
      <c r="G538" s="1">
        <v>87</v>
      </c>
      <c r="H538" s="27">
        <v>8.1999999999999993</v>
      </c>
      <c r="I538" s="27">
        <v>0</v>
      </c>
      <c r="J538" s="1">
        <v>96</v>
      </c>
    </row>
    <row r="539" spans="2:16" x14ac:dyDescent="0.25">
      <c r="B539" s="27"/>
      <c r="C539" s="1" t="s">
        <v>57</v>
      </c>
      <c r="D539" s="45">
        <v>11</v>
      </c>
      <c r="E539" s="1">
        <v>13.8</v>
      </c>
      <c r="F539" s="1">
        <v>26</v>
      </c>
      <c r="G539" s="1">
        <v>89</v>
      </c>
      <c r="H539" s="27">
        <v>7.7</v>
      </c>
      <c r="I539" s="27">
        <v>0</v>
      </c>
      <c r="J539" s="1">
        <v>102</v>
      </c>
    </row>
    <row r="540" spans="2:16" x14ac:dyDescent="0.25">
      <c r="B540" s="27"/>
      <c r="C540" s="1" t="s">
        <v>58</v>
      </c>
      <c r="D540" s="45">
        <v>12</v>
      </c>
      <c r="E540" s="1">
        <v>13.8</v>
      </c>
      <c r="F540" s="1">
        <v>26</v>
      </c>
      <c r="G540" s="1">
        <v>90</v>
      </c>
      <c r="H540" s="27">
        <v>8.1</v>
      </c>
      <c r="I540" s="27">
        <v>0</v>
      </c>
      <c r="J540" s="1">
        <v>104</v>
      </c>
    </row>
    <row r="541" spans="2:16" x14ac:dyDescent="0.25">
      <c r="B541" s="27"/>
      <c r="C541" s="1" t="s">
        <v>59</v>
      </c>
      <c r="D541" s="45">
        <v>13</v>
      </c>
      <c r="E541" s="1">
        <v>13.8</v>
      </c>
      <c r="F541" s="1">
        <v>26</v>
      </c>
      <c r="G541" s="1">
        <v>95</v>
      </c>
      <c r="H541" s="27">
        <v>7.9</v>
      </c>
      <c r="I541" s="27">
        <v>0</v>
      </c>
      <c r="J541" s="1">
        <v>136</v>
      </c>
    </row>
    <row r="542" spans="2:16" x14ac:dyDescent="0.25">
      <c r="B542" s="27"/>
      <c r="C542" s="1" t="s">
        <v>56</v>
      </c>
      <c r="D542" s="45">
        <v>14</v>
      </c>
      <c r="E542" s="1">
        <v>13.8</v>
      </c>
      <c r="F542" s="1">
        <v>26</v>
      </c>
      <c r="G542" s="1">
        <v>89</v>
      </c>
      <c r="H542" s="27">
        <v>7.6</v>
      </c>
      <c r="I542" s="27">
        <v>0</v>
      </c>
      <c r="J542" s="1">
        <v>79</v>
      </c>
    </row>
    <row r="543" spans="2:16" x14ac:dyDescent="0.25">
      <c r="B543" s="27"/>
      <c r="C543" s="1" t="s">
        <v>55</v>
      </c>
      <c r="D543" s="45">
        <v>15</v>
      </c>
      <c r="E543" s="1">
        <v>13.8</v>
      </c>
      <c r="F543" s="1">
        <v>26</v>
      </c>
      <c r="G543" s="1">
        <v>83</v>
      </c>
      <c r="H543" s="27">
        <v>8.6999999999999993</v>
      </c>
      <c r="I543" s="27">
        <v>0</v>
      </c>
      <c r="J543" s="1">
        <v>152</v>
      </c>
    </row>
    <row r="544" spans="2:16" x14ac:dyDescent="0.25">
      <c r="B544" s="40">
        <v>43410</v>
      </c>
      <c r="C544" s="1" t="s">
        <v>55</v>
      </c>
      <c r="D544" s="44">
        <v>1</v>
      </c>
      <c r="E544" s="1">
        <v>13.2</v>
      </c>
      <c r="F544" s="1">
        <v>28</v>
      </c>
      <c r="G544" s="1">
        <v>97</v>
      </c>
      <c r="H544" s="27">
        <v>8.1</v>
      </c>
      <c r="I544" s="27">
        <v>0</v>
      </c>
      <c r="J544" s="1">
        <v>106</v>
      </c>
      <c r="K544" s="6"/>
      <c r="L544" s="5"/>
      <c r="M544" s="5"/>
      <c r="N544" s="5"/>
      <c r="O544" s="5"/>
      <c r="P544" s="5"/>
    </row>
    <row r="545" spans="2:16" x14ac:dyDescent="0.25">
      <c r="B545" s="27"/>
      <c r="C545" s="1" t="s">
        <v>58</v>
      </c>
      <c r="D545" s="44">
        <v>2</v>
      </c>
      <c r="E545" s="1">
        <v>13.3</v>
      </c>
      <c r="F545" s="1">
        <v>28</v>
      </c>
      <c r="G545" s="1">
        <v>95</v>
      </c>
      <c r="H545" s="27">
        <v>8.3000000000000007</v>
      </c>
      <c r="I545" s="27">
        <v>0</v>
      </c>
      <c r="J545" s="1">
        <v>104</v>
      </c>
      <c r="K545" s="6"/>
      <c r="L545" s="5"/>
      <c r="M545" s="5"/>
      <c r="N545" s="5"/>
      <c r="O545" s="5"/>
      <c r="P545" s="5"/>
    </row>
    <row r="546" spans="2:16" x14ac:dyDescent="0.25">
      <c r="B546" s="27"/>
      <c r="C546" s="1" t="s">
        <v>57</v>
      </c>
      <c r="D546" s="44">
        <v>3</v>
      </c>
      <c r="E546" s="1">
        <v>13.4</v>
      </c>
      <c r="F546" s="1">
        <v>28</v>
      </c>
      <c r="G546" s="1">
        <v>97</v>
      </c>
      <c r="H546" s="27">
        <v>8.5</v>
      </c>
      <c r="I546" s="27">
        <v>0</v>
      </c>
      <c r="J546" s="1">
        <v>99</v>
      </c>
      <c r="K546" s="6"/>
      <c r="L546" s="5"/>
      <c r="M546" s="5"/>
      <c r="N546" s="5"/>
      <c r="O546" s="5"/>
      <c r="P546" s="5"/>
    </row>
    <row r="547" spans="2:16" x14ac:dyDescent="0.25">
      <c r="B547" s="27"/>
      <c r="C547" s="1" t="s">
        <v>59</v>
      </c>
      <c r="D547" s="44">
        <v>4</v>
      </c>
      <c r="E547" s="1">
        <v>13.5</v>
      </c>
      <c r="F547" s="1">
        <v>28</v>
      </c>
      <c r="G547" s="1">
        <v>96</v>
      </c>
      <c r="H547" s="27">
        <v>8.8000000000000007</v>
      </c>
      <c r="I547" s="27">
        <v>0</v>
      </c>
      <c r="J547" s="1">
        <v>96</v>
      </c>
      <c r="K547" s="6"/>
      <c r="L547" s="5"/>
      <c r="M547" s="5"/>
      <c r="N547" s="5"/>
      <c r="O547" s="5"/>
      <c r="P547" s="5"/>
    </row>
    <row r="548" spans="2:16" x14ac:dyDescent="0.25">
      <c r="B548" s="27"/>
      <c r="C548" s="1" t="s">
        <v>58</v>
      </c>
      <c r="D548" s="44">
        <v>5</v>
      </c>
      <c r="E548" s="1">
        <v>13.5</v>
      </c>
      <c r="F548" s="1">
        <v>28</v>
      </c>
      <c r="G548" s="1">
        <v>96</v>
      </c>
      <c r="H548" s="27">
        <v>8.4</v>
      </c>
      <c r="I548" s="27">
        <v>0</v>
      </c>
      <c r="J548" s="1">
        <v>100</v>
      </c>
      <c r="K548" s="6"/>
      <c r="L548" s="5"/>
      <c r="M548" s="5"/>
      <c r="N548" s="5"/>
      <c r="O548" s="5"/>
      <c r="P548" s="5"/>
    </row>
    <row r="549" spans="2:16" x14ac:dyDescent="0.25">
      <c r="B549" s="27"/>
      <c r="C549" s="1" t="s">
        <v>56</v>
      </c>
      <c r="D549" s="44">
        <v>6</v>
      </c>
      <c r="E549" s="1">
        <v>13.5</v>
      </c>
      <c r="F549" s="1">
        <v>28</v>
      </c>
      <c r="G549" s="1">
        <v>96</v>
      </c>
      <c r="H549" s="27">
        <v>8.4</v>
      </c>
      <c r="I549" s="27">
        <v>1</v>
      </c>
      <c r="J549" s="1">
        <v>102</v>
      </c>
      <c r="K549" s="6"/>
      <c r="L549" s="5"/>
      <c r="M549" s="5"/>
      <c r="N549" s="5"/>
      <c r="O549" s="5"/>
      <c r="P549" s="5"/>
    </row>
    <row r="550" spans="2:16" x14ac:dyDescent="0.25">
      <c r="B550" s="27"/>
      <c r="C550" s="1" t="s">
        <v>59</v>
      </c>
      <c r="D550" s="44">
        <v>7</v>
      </c>
      <c r="E550" s="1">
        <v>13.5</v>
      </c>
      <c r="F550" s="1">
        <v>28</v>
      </c>
      <c r="G550" s="1">
        <v>98</v>
      </c>
      <c r="H550" s="27">
        <v>8.5</v>
      </c>
      <c r="I550" s="27">
        <v>0</v>
      </c>
      <c r="J550" s="1">
        <v>105</v>
      </c>
      <c r="K550" s="6"/>
      <c r="L550" s="5"/>
      <c r="M550" s="5"/>
      <c r="N550" s="5"/>
      <c r="O550" s="5"/>
      <c r="P550" s="5"/>
    </row>
    <row r="551" spans="2:16" x14ac:dyDescent="0.25">
      <c r="B551" s="27"/>
      <c r="C551" s="1" t="s">
        <v>57</v>
      </c>
      <c r="D551" s="44">
        <v>8</v>
      </c>
      <c r="E551" s="1">
        <v>13.5</v>
      </c>
      <c r="F551" s="1">
        <v>28</v>
      </c>
      <c r="G551" s="1">
        <v>94</v>
      </c>
      <c r="H551" s="27">
        <v>8.3000000000000007</v>
      </c>
      <c r="I551" s="27">
        <v>0</v>
      </c>
      <c r="J551" s="1">
        <v>101</v>
      </c>
      <c r="K551" s="6"/>
      <c r="L551" s="5"/>
      <c r="M551" s="5"/>
      <c r="N551" s="5"/>
      <c r="O551" s="5"/>
      <c r="P551" s="5"/>
    </row>
    <row r="552" spans="2:16" x14ac:dyDescent="0.25">
      <c r="B552" s="27"/>
      <c r="C552" s="1" t="s">
        <v>56</v>
      </c>
      <c r="D552" s="45">
        <v>9</v>
      </c>
      <c r="E552" s="1">
        <v>13.5</v>
      </c>
      <c r="F552" s="1">
        <v>28</v>
      </c>
      <c r="G552" s="1">
        <v>82</v>
      </c>
      <c r="H552" s="27">
        <v>8.1999999999999993</v>
      </c>
      <c r="I552" s="27">
        <v>0</v>
      </c>
      <c r="J552" s="1">
        <v>36</v>
      </c>
      <c r="K552" s="6"/>
      <c r="L552" s="5"/>
      <c r="M552" s="5"/>
      <c r="N552" s="5"/>
      <c r="O552" s="5"/>
      <c r="P552" s="5"/>
    </row>
    <row r="553" spans="2:16" x14ac:dyDescent="0.25">
      <c r="B553" s="27"/>
      <c r="C553" s="1" t="s">
        <v>55</v>
      </c>
      <c r="D553" s="45">
        <v>10</v>
      </c>
      <c r="E553" s="1">
        <v>13.5</v>
      </c>
      <c r="F553" s="1">
        <v>28</v>
      </c>
      <c r="G553" s="1">
        <v>88</v>
      </c>
      <c r="H553" s="27">
        <v>8.1999999999999993</v>
      </c>
      <c r="I553" s="27">
        <v>0</v>
      </c>
      <c r="J553" s="1">
        <v>127</v>
      </c>
      <c r="K553" s="6"/>
      <c r="L553" s="5"/>
      <c r="M553" s="5"/>
      <c r="N553" s="5"/>
      <c r="O553" s="5"/>
      <c r="P553" s="5"/>
    </row>
    <row r="554" spans="2:16" x14ac:dyDescent="0.25">
      <c r="B554" s="27"/>
      <c r="C554" s="1" t="s">
        <v>57</v>
      </c>
      <c r="D554" s="45">
        <v>11</v>
      </c>
      <c r="E554" s="1">
        <v>13.5</v>
      </c>
      <c r="F554" s="1">
        <v>28</v>
      </c>
      <c r="G554" s="1">
        <v>81</v>
      </c>
      <c r="H554" s="27">
        <v>8.4</v>
      </c>
      <c r="I554" s="27">
        <v>0</v>
      </c>
      <c r="J554" s="1">
        <v>116</v>
      </c>
      <c r="K554" s="6"/>
      <c r="L554" s="5"/>
      <c r="M554" s="5"/>
      <c r="N554" s="5"/>
      <c r="O554" s="5"/>
      <c r="P554" s="5"/>
    </row>
    <row r="555" spans="2:16" x14ac:dyDescent="0.25">
      <c r="B555" s="27"/>
      <c r="C555" s="1" t="s">
        <v>58</v>
      </c>
      <c r="D555" s="45">
        <v>12</v>
      </c>
      <c r="E555" s="1">
        <v>13.5</v>
      </c>
      <c r="F555" s="1">
        <v>28</v>
      </c>
      <c r="G555" s="1">
        <v>90</v>
      </c>
      <c r="H555" s="27">
        <v>8.9</v>
      </c>
      <c r="I555" s="27">
        <v>0</v>
      </c>
      <c r="J555" s="1">
        <v>110</v>
      </c>
      <c r="K555" s="6"/>
      <c r="L555" s="5"/>
      <c r="M555" s="5"/>
      <c r="N555" s="5"/>
      <c r="O555" s="5"/>
      <c r="P555" s="5"/>
    </row>
    <row r="556" spans="2:16" x14ac:dyDescent="0.25">
      <c r="B556" s="27"/>
      <c r="C556" s="1" t="s">
        <v>59</v>
      </c>
      <c r="D556" s="45">
        <v>13</v>
      </c>
      <c r="E556" s="1">
        <v>13.5</v>
      </c>
      <c r="F556" s="1">
        <v>28</v>
      </c>
      <c r="G556" s="1">
        <v>93</v>
      </c>
      <c r="H556" s="27">
        <v>7.5</v>
      </c>
      <c r="I556" s="27">
        <v>1</v>
      </c>
      <c r="J556" s="1">
        <v>69</v>
      </c>
      <c r="K556" s="6"/>
      <c r="L556" s="5"/>
      <c r="M556" s="5"/>
      <c r="N556" s="5"/>
      <c r="O556" s="5"/>
      <c r="P556" s="5"/>
    </row>
    <row r="557" spans="2:16" x14ac:dyDescent="0.25">
      <c r="B557" s="27"/>
      <c r="C557" s="1" t="s">
        <v>56</v>
      </c>
      <c r="D557" s="45">
        <v>14</v>
      </c>
      <c r="E557" s="1">
        <v>13.5</v>
      </c>
      <c r="F557" s="1">
        <v>28</v>
      </c>
      <c r="G557" s="1">
        <v>96</v>
      </c>
      <c r="H557" s="27">
        <v>8.1999999999999993</v>
      </c>
      <c r="I557" s="27">
        <v>0</v>
      </c>
      <c r="J557" s="1">
        <v>133</v>
      </c>
      <c r="K557" s="6"/>
      <c r="L557" s="5"/>
      <c r="M557" s="5"/>
      <c r="N557" s="5"/>
      <c r="O557" s="5"/>
      <c r="P557" s="5"/>
    </row>
    <row r="558" spans="2:16" x14ac:dyDescent="0.25">
      <c r="B558" s="27"/>
      <c r="C558" s="1" t="s">
        <v>55</v>
      </c>
      <c r="D558" s="45">
        <v>15</v>
      </c>
      <c r="E558" s="1">
        <v>13.5</v>
      </c>
      <c r="F558" s="1">
        <v>28</v>
      </c>
      <c r="G558" s="1">
        <v>90</v>
      </c>
      <c r="H558" s="27">
        <v>7.9</v>
      </c>
      <c r="I558" s="27">
        <v>0</v>
      </c>
      <c r="J558" s="1">
        <v>105</v>
      </c>
      <c r="K558" s="31"/>
      <c r="L558" s="5"/>
      <c r="M558" s="5"/>
      <c r="N558" s="5"/>
      <c r="O558" s="5"/>
      <c r="P558" s="5"/>
    </row>
    <row r="559" spans="2:16" x14ac:dyDescent="0.25">
      <c r="B559" s="40">
        <v>43411</v>
      </c>
      <c r="C559" s="1" t="s">
        <v>55</v>
      </c>
      <c r="D559" s="44">
        <v>1</v>
      </c>
      <c r="E559" s="1">
        <v>13.2</v>
      </c>
      <c r="F559" s="1">
        <v>29</v>
      </c>
      <c r="G559" s="1">
        <v>92</v>
      </c>
      <c r="H559" s="27">
        <v>8</v>
      </c>
      <c r="I559" s="27">
        <v>0</v>
      </c>
      <c r="J559" s="1">
        <v>137</v>
      </c>
      <c r="K559" s="6"/>
      <c r="L559" s="5"/>
      <c r="M559" s="5"/>
      <c r="N559" s="5"/>
      <c r="O559" s="5"/>
      <c r="P559" s="5"/>
    </row>
    <row r="560" spans="2:16" x14ac:dyDescent="0.25">
      <c r="B560" s="27"/>
      <c r="C560" s="1" t="s">
        <v>58</v>
      </c>
      <c r="D560" s="44">
        <v>2</v>
      </c>
      <c r="E560" s="1">
        <v>13.2</v>
      </c>
      <c r="F560" s="1">
        <v>29</v>
      </c>
      <c r="G560" s="1">
        <v>90</v>
      </c>
      <c r="H560" s="27">
        <v>7.8</v>
      </c>
      <c r="I560" s="27">
        <v>0</v>
      </c>
      <c r="J560" s="1">
        <v>152</v>
      </c>
      <c r="K560" s="6"/>
      <c r="L560" s="5"/>
      <c r="M560" s="5"/>
      <c r="N560" s="5"/>
      <c r="O560" s="5"/>
      <c r="P560" s="5"/>
    </row>
    <row r="561" spans="2:16" x14ac:dyDescent="0.25">
      <c r="B561" s="27"/>
      <c r="C561" s="1" t="s">
        <v>57</v>
      </c>
      <c r="D561" s="44">
        <v>3</v>
      </c>
      <c r="E561" s="1">
        <v>13.2</v>
      </c>
      <c r="F561" s="1">
        <v>29</v>
      </c>
      <c r="G561" s="1">
        <v>91</v>
      </c>
      <c r="H561" s="27">
        <v>7.9</v>
      </c>
      <c r="I561" s="27">
        <v>1</v>
      </c>
      <c r="J561" s="1">
        <v>151</v>
      </c>
      <c r="K561" s="6"/>
      <c r="L561" s="5"/>
      <c r="M561" s="5"/>
      <c r="N561" s="5"/>
      <c r="O561" s="5"/>
      <c r="P561" s="5"/>
    </row>
    <row r="562" spans="2:16" x14ac:dyDescent="0.25">
      <c r="B562" s="27"/>
      <c r="C562" s="1" t="s">
        <v>59</v>
      </c>
      <c r="D562" s="44">
        <v>4</v>
      </c>
      <c r="E562" s="1">
        <v>13.2</v>
      </c>
      <c r="F562" s="1">
        <v>29</v>
      </c>
      <c r="G562" s="1">
        <v>90</v>
      </c>
      <c r="H562" s="27">
        <v>7.9</v>
      </c>
      <c r="I562" s="27">
        <v>0</v>
      </c>
      <c r="J562" s="1">
        <v>149</v>
      </c>
      <c r="K562" s="6"/>
      <c r="L562" s="5"/>
      <c r="M562" s="5"/>
      <c r="N562" s="5"/>
      <c r="O562" s="5"/>
      <c r="P562" s="5"/>
    </row>
    <row r="563" spans="2:16" x14ac:dyDescent="0.25">
      <c r="B563" s="27"/>
      <c r="C563" s="1" t="s">
        <v>58</v>
      </c>
      <c r="D563" s="44">
        <v>5</v>
      </c>
      <c r="E563" s="1">
        <v>13.2</v>
      </c>
      <c r="F563" s="1">
        <v>29</v>
      </c>
      <c r="G563" s="1">
        <v>95</v>
      </c>
      <c r="H563" s="27">
        <v>8.3000000000000007</v>
      </c>
      <c r="I563" s="27">
        <v>0</v>
      </c>
      <c r="J563" s="1">
        <v>161</v>
      </c>
      <c r="K563" s="6"/>
      <c r="L563" s="5"/>
      <c r="M563" s="5"/>
      <c r="N563" s="5"/>
      <c r="O563" s="5"/>
      <c r="P563" s="5"/>
    </row>
    <row r="564" spans="2:16" x14ac:dyDescent="0.25">
      <c r="B564" s="27"/>
      <c r="C564" s="1" t="s">
        <v>56</v>
      </c>
      <c r="D564" s="44">
        <v>6</v>
      </c>
      <c r="E564" s="1">
        <v>13.2</v>
      </c>
      <c r="F564" s="1">
        <v>29</v>
      </c>
      <c r="G564" s="1">
        <v>96</v>
      </c>
      <c r="H564" s="27">
        <v>8.4</v>
      </c>
      <c r="I564" s="27">
        <v>0</v>
      </c>
      <c r="J564" s="1">
        <v>157</v>
      </c>
      <c r="K564" s="6"/>
      <c r="L564" s="5"/>
      <c r="M564" s="5"/>
      <c r="N564" s="5"/>
      <c r="O564" s="5"/>
      <c r="P564" s="5"/>
    </row>
    <row r="565" spans="2:16" x14ac:dyDescent="0.25">
      <c r="B565" s="27"/>
      <c r="C565" s="1" t="s">
        <v>59</v>
      </c>
      <c r="D565" s="44">
        <v>7</v>
      </c>
      <c r="E565" s="1">
        <v>13</v>
      </c>
      <c r="F565" s="1">
        <v>29</v>
      </c>
      <c r="G565" s="1">
        <v>96</v>
      </c>
      <c r="H565" s="27">
        <v>8.4</v>
      </c>
      <c r="I565" s="27">
        <v>0</v>
      </c>
      <c r="J565" s="1">
        <v>145</v>
      </c>
      <c r="K565" s="6"/>
      <c r="L565" s="5"/>
      <c r="M565" s="5"/>
      <c r="N565" s="5"/>
      <c r="O565" s="5"/>
      <c r="P565" s="5"/>
    </row>
    <row r="566" spans="2:16" x14ac:dyDescent="0.25">
      <c r="B566" s="27"/>
      <c r="C566" s="1" t="s">
        <v>57</v>
      </c>
      <c r="D566" s="44">
        <v>8</v>
      </c>
      <c r="E566" s="1">
        <v>13.2</v>
      </c>
      <c r="F566" s="1">
        <v>29</v>
      </c>
      <c r="G566" s="1">
        <v>97</v>
      </c>
      <c r="H566" s="27">
        <v>8.4</v>
      </c>
      <c r="I566" s="27">
        <v>0</v>
      </c>
      <c r="J566" s="1">
        <v>149</v>
      </c>
      <c r="K566" s="6"/>
      <c r="L566" s="5"/>
      <c r="M566" s="5"/>
      <c r="N566" s="5"/>
      <c r="O566" s="5"/>
      <c r="P566" s="5"/>
    </row>
    <row r="567" spans="2:16" x14ac:dyDescent="0.25">
      <c r="B567" s="27"/>
      <c r="C567" s="1" t="s">
        <v>56</v>
      </c>
      <c r="D567" s="45">
        <v>9</v>
      </c>
      <c r="E567" s="1">
        <v>13.2</v>
      </c>
      <c r="F567" s="1">
        <v>29</v>
      </c>
      <c r="G567" s="1">
        <v>93</v>
      </c>
      <c r="H567" s="27">
        <v>8</v>
      </c>
      <c r="I567" s="27">
        <v>1</v>
      </c>
      <c r="J567" s="1">
        <v>36</v>
      </c>
      <c r="K567" s="6"/>
      <c r="L567" s="5"/>
      <c r="M567" s="5"/>
      <c r="N567" s="5"/>
      <c r="O567" s="5"/>
      <c r="P567" s="5"/>
    </row>
    <row r="568" spans="2:16" x14ac:dyDescent="0.25">
      <c r="B568" s="27"/>
      <c r="C568" s="1" t="s">
        <v>55</v>
      </c>
      <c r="D568" s="45">
        <v>10</v>
      </c>
      <c r="E568" s="1">
        <v>13.2</v>
      </c>
      <c r="F568" s="1">
        <v>29</v>
      </c>
      <c r="G568" s="1">
        <v>89</v>
      </c>
      <c r="H568" s="27">
        <v>8.1999999999999993</v>
      </c>
      <c r="I568" s="27">
        <v>0</v>
      </c>
      <c r="J568" s="1">
        <v>169</v>
      </c>
      <c r="K568" s="6"/>
      <c r="L568" s="5"/>
      <c r="M568" s="5"/>
      <c r="N568" s="5"/>
      <c r="O568" s="5"/>
      <c r="P568" s="5"/>
    </row>
    <row r="569" spans="2:16" x14ac:dyDescent="0.25">
      <c r="B569" s="27"/>
      <c r="C569" s="1" t="s">
        <v>57</v>
      </c>
      <c r="D569" s="45">
        <v>11</v>
      </c>
      <c r="E569" s="1">
        <v>13.2</v>
      </c>
      <c r="F569" s="1">
        <v>29</v>
      </c>
      <c r="G569" s="1">
        <v>87</v>
      </c>
      <c r="H569" s="27">
        <v>8.3000000000000007</v>
      </c>
      <c r="I569" s="27">
        <v>0</v>
      </c>
      <c r="J569" s="1">
        <v>152</v>
      </c>
      <c r="K569" s="6"/>
      <c r="L569" s="5"/>
      <c r="M569" s="5"/>
      <c r="N569" s="5"/>
      <c r="O569" s="5"/>
      <c r="P569" s="5"/>
    </row>
    <row r="570" spans="2:16" x14ac:dyDescent="0.25">
      <c r="B570" s="27"/>
      <c r="C570" s="1" t="s">
        <v>58</v>
      </c>
      <c r="D570" s="45">
        <v>12</v>
      </c>
      <c r="E570" s="1">
        <v>13.2</v>
      </c>
      <c r="F570" s="1">
        <v>29</v>
      </c>
      <c r="G570" s="1">
        <v>82</v>
      </c>
      <c r="H570" s="27">
        <v>8.1999999999999993</v>
      </c>
      <c r="I570" s="27">
        <v>0</v>
      </c>
      <c r="J570" s="1">
        <v>159</v>
      </c>
      <c r="K570" s="6"/>
      <c r="L570" s="5"/>
      <c r="M570" s="5"/>
      <c r="N570" s="5"/>
      <c r="O570" s="5"/>
      <c r="P570" s="5"/>
    </row>
    <row r="571" spans="2:16" x14ac:dyDescent="0.25">
      <c r="B571" s="27"/>
      <c r="C571" s="1" t="s">
        <v>59</v>
      </c>
      <c r="D571" s="45">
        <v>13</v>
      </c>
      <c r="E571" s="1">
        <v>13.2</v>
      </c>
      <c r="F571" s="1">
        <v>29</v>
      </c>
      <c r="G571" s="1">
        <v>91</v>
      </c>
      <c r="H571" s="27">
        <v>8.4</v>
      </c>
      <c r="I571" s="27">
        <v>0</v>
      </c>
      <c r="J571" s="1">
        <v>157</v>
      </c>
      <c r="K571" s="6"/>
      <c r="L571" s="5"/>
      <c r="M571" s="5"/>
      <c r="N571" s="5"/>
      <c r="O571" s="5"/>
      <c r="P571" s="5"/>
    </row>
    <row r="572" spans="2:16" x14ac:dyDescent="0.25">
      <c r="B572" s="27"/>
      <c r="C572" s="1" t="s">
        <v>56</v>
      </c>
      <c r="D572" s="45">
        <v>14</v>
      </c>
      <c r="E572" s="1">
        <v>13.2</v>
      </c>
      <c r="F572" s="1">
        <v>29</v>
      </c>
      <c r="G572" s="1">
        <v>92</v>
      </c>
      <c r="H572" s="27">
        <v>8.6999999999999993</v>
      </c>
      <c r="I572" s="27">
        <v>0</v>
      </c>
      <c r="J572" s="1">
        <v>159</v>
      </c>
      <c r="K572" s="6"/>
      <c r="L572" s="5"/>
      <c r="M572" s="5"/>
      <c r="N572" s="5"/>
      <c r="O572" s="5"/>
      <c r="P572" s="5"/>
    </row>
    <row r="573" spans="2:16" x14ac:dyDescent="0.25">
      <c r="B573" s="27"/>
      <c r="C573" s="1" t="s">
        <v>55</v>
      </c>
      <c r="D573" s="45">
        <v>15</v>
      </c>
      <c r="E573" s="1">
        <v>13.2</v>
      </c>
      <c r="F573" s="1">
        <v>29</v>
      </c>
      <c r="G573" s="1">
        <v>87</v>
      </c>
      <c r="H573" s="27">
        <v>8.6999999999999993</v>
      </c>
      <c r="I573" s="27">
        <v>0</v>
      </c>
      <c r="J573" s="1">
        <v>156</v>
      </c>
      <c r="K573" s="31"/>
      <c r="L573" s="5"/>
      <c r="M573" s="5"/>
      <c r="N573" s="5"/>
      <c r="O573" s="5"/>
      <c r="P573" s="5"/>
    </row>
    <row r="574" spans="2:16" x14ac:dyDescent="0.25">
      <c r="B574" s="40">
        <v>43412</v>
      </c>
      <c r="C574" s="1" t="s">
        <v>55</v>
      </c>
      <c r="D574" s="44">
        <v>1</v>
      </c>
      <c r="E574" s="1">
        <v>14</v>
      </c>
      <c r="F574" s="1">
        <v>28</v>
      </c>
      <c r="G574" s="1">
        <v>79</v>
      </c>
      <c r="H574" s="27">
        <v>8.4</v>
      </c>
      <c r="I574" s="28">
        <v>1</v>
      </c>
      <c r="J574" s="1">
        <v>105</v>
      </c>
    </row>
    <row r="575" spans="2:16" x14ac:dyDescent="0.25">
      <c r="B575" s="27"/>
      <c r="C575" s="1" t="s">
        <v>58</v>
      </c>
      <c r="D575" s="44">
        <v>2</v>
      </c>
      <c r="E575" s="1">
        <v>14</v>
      </c>
      <c r="F575" s="1">
        <v>28</v>
      </c>
      <c r="G575" s="1">
        <v>90</v>
      </c>
      <c r="H575" s="27">
        <v>78</v>
      </c>
      <c r="I575" s="27">
        <v>0</v>
      </c>
      <c r="J575" s="1">
        <v>105</v>
      </c>
    </row>
    <row r="576" spans="2:16" x14ac:dyDescent="0.25">
      <c r="B576" s="27"/>
      <c r="C576" s="1" t="s">
        <v>57</v>
      </c>
      <c r="D576" s="44">
        <v>3</v>
      </c>
      <c r="E576" s="1">
        <v>14</v>
      </c>
      <c r="F576" s="1">
        <v>28</v>
      </c>
      <c r="G576" s="1">
        <v>92</v>
      </c>
      <c r="H576" s="27">
        <v>8</v>
      </c>
      <c r="I576" s="27">
        <v>0</v>
      </c>
      <c r="J576" s="1">
        <v>98</v>
      </c>
    </row>
    <row r="577" spans="2:10" x14ac:dyDescent="0.25">
      <c r="B577" s="27"/>
      <c r="C577" s="1" t="s">
        <v>59</v>
      </c>
      <c r="D577" s="44">
        <v>4</v>
      </c>
      <c r="E577" s="1">
        <v>14</v>
      </c>
      <c r="F577" s="1">
        <v>28</v>
      </c>
      <c r="G577" s="1">
        <v>90</v>
      </c>
      <c r="H577" s="27">
        <v>7.8</v>
      </c>
      <c r="I577" s="27">
        <v>0</v>
      </c>
      <c r="J577" s="1">
        <v>106</v>
      </c>
    </row>
    <row r="578" spans="2:10" x14ac:dyDescent="0.25">
      <c r="B578" s="27"/>
      <c r="C578" s="1" t="s">
        <v>58</v>
      </c>
      <c r="D578" s="44">
        <v>5</v>
      </c>
      <c r="E578" s="1">
        <v>14</v>
      </c>
      <c r="F578" s="1">
        <v>28</v>
      </c>
      <c r="G578" s="1">
        <v>84</v>
      </c>
      <c r="H578" s="27">
        <v>7.2</v>
      </c>
      <c r="I578" s="27">
        <v>0</v>
      </c>
      <c r="J578" s="1">
        <v>96</v>
      </c>
    </row>
    <row r="579" spans="2:10" x14ac:dyDescent="0.25">
      <c r="B579" s="27"/>
      <c r="C579" s="1" t="s">
        <v>56</v>
      </c>
      <c r="D579" s="44">
        <v>6</v>
      </c>
      <c r="E579" s="1">
        <v>14</v>
      </c>
      <c r="F579" s="1">
        <v>28</v>
      </c>
      <c r="G579" s="1">
        <v>87</v>
      </c>
      <c r="H579" s="27">
        <v>7.5</v>
      </c>
      <c r="I579" s="27">
        <v>0</v>
      </c>
      <c r="J579" s="1">
        <v>107</v>
      </c>
    </row>
    <row r="580" spans="2:10" x14ac:dyDescent="0.25">
      <c r="B580" s="27"/>
      <c r="C580" s="1" t="s">
        <v>59</v>
      </c>
      <c r="D580" s="44">
        <v>7</v>
      </c>
      <c r="E580" s="1">
        <v>14</v>
      </c>
      <c r="F580" s="1">
        <v>28</v>
      </c>
      <c r="G580" s="1">
        <v>94</v>
      </c>
      <c r="H580" s="27">
        <v>8.1999999999999993</v>
      </c>
      <c r="I580" s="27">
        <v>0</v>
      </c>
      <c r="J580" s="1">
        <v>97</v>
      </c>
    </row>
    <row r="581" spans="2:10" x14ac:dyDescent="0.25">
      <c r="B581" s="27"/>
      <c r="C581" s="1" t="s">
        <v>57</v>
      </c>
      <c r="D581" s="44">
        <v>8</v>
      </c>
      <c r="E581" s="1">
        <v>14</v>
      </c>
      <c r="F581" s="1">
        <v>28</v>
      </c>
      <c r="G581" s="1">
        <v>95</v>
      </c>
      <c r="H581" s="27">
        <v>8.3000000000000007</v>
      </c>
      <c r="I581" s="27">
        <v>0</v>
      </c>
      <c r="J581" s="1">
        <v>94</v>
      </c>
    </row>
    <row r="582" spans="2:10" x14ac:dyDescent="0.25">
      <c r="B582" s="27"/>
      <c r="C582" s="1" t="s">
        <v>56</v>
      </c>
      <c r="D582" s="45">
        <v>9</v>
      </c>
      <c r="E582" s="1">
        <v>14</v>
      </c>
      <c r="F582" s="1">
        <v>28</v>
      </c>
      <c r="G582" s="1">
        <v>84</v>
      </c>
      <c r="H582" s="27">
        <v>8.1</v>
      </c>
      <c r="I582" s="27">
        <v>0</v>
      </c>
      <c r="J582" s="1">
        <v>87</v>
      </c>
    </row>
    <row r="583" spans="2:10" x14ac:dyDescent="0.25">
      <c r="B583" s="27"/>
      <c r="C583" s="1" t="s">
        <v>55</v>
      </c>
      <c r="D583" s="45">
        <v>10</v>
      </c>
      <c r="E583" s="1">
        <v>14</v>
      </c>
      <c r="F583" s="1">
        <v>28</v>
      </c>
      <c r="G583" s="1">
        <v>90</v>
      </c>
      <c r="H583" s="27">
        <v>7.9</v>
      </c>
      <c r="I583" s="27">
        <v>1</v>
      </c>
      <c r="J583" s="1">
        <v>89</v>
      </c>
    </row>
    <row r="584" spans="2:10" x14ac:dyDescent="0.25">
      <c r="B584" s="27"/>
      <c r="C584" s="1" t="s">
        <v>57</v>
      </c>
      <c r="D584" s="45">
        <v>11</v>
      </c>
      <c r="E584" s="1">
        <v>14</v>
      </c>
      <c r="F584" s="1">
        <v>28</v>
      </c>
      <c r="G584" s="1">
        <v>96</v>
      </c>
      <c r="H584" s="27">
        <v>8.3000000000000007</v>
      </c>
      <c r="I584" s="27">
        <v>0</v>
      </c>
      <c r="J584" s="1">
        <v>83</v>
      </c>
    </row>
    <row r="585" spans="2:10" x14ac:dyDescent="0.25">
      <c r="B585" s="27"/>
      <c r="C585" s="1" t="s">
        <v>58</v>
      </c>
      <c r="D585" s="45">
        <v>12</v>
      </c>
      <c r="E585" s="1">
        <v>14</v>
      </c>
      <c r="F585" s="1">
        <v>28</v>
      </c>
      <c r="G585" s="1">
        <v>89</v>
      </c>
      <c r="H585" s="27">
        <v>8</v>
      </c>
      <c r="I585" s="27">
        <v>0</v>
      </c>
      <c r="J585" s="1">
        <v>121</v>
      </c>
    </row>
    <row r="586" spans="2:10" x14ac:dyDescent="0.25">
      <c r="B586" s="27"/>
      <c r="C586" s="1" t="s">
        <v>59</v>
      </c>
      <c r="D586" s="45">
        <v>13</v>
      </c>
      <c r="E586" s="1">
        <v>14</v>
      </c>
      <c r="F586" s="1">
        <v>28</v>
      </c>
      <c r="G586" s="1">
        <v>90</v>
      </c>
      <c r="H586" s="27">
        <v>8.1999999999999993</v>
      </c>
      <c r="I586" s="27">
        <v>0</v>
      </c>
      <c r="J586" s="1">
        <v>144</v>
      </c>
    </row>
    <row r="587" spans="2:10" x14ac:dyDescent="0.25">
      <c r="B587" s="27"/>
      <c r="C587" s="1" t="s">
        <v>56</v>
      </c>
      <c r="D587" s="45">
        <v>14</v>
      </c>
      <c r="E587" s="1">
        <v>14</v>
      </c>
      <c r="F587" s="1">
        <v>28</v>
      </c>
      <c r="G587" s="1">
        <v>93</v>
      </c>
      <c r="H587" s="27">
        <v>7.9</v>
      </c>
      <c r="I587" s="27">
        <v>0</v>
      </c>
      <c r="J587" s="1">
        <v>28</v>
      </c>
    </row>
    <row r="588" spans="2:10" x14ac:dyDescent="0.25">
      <c r="B588" s="27"/>
      <c r="C588" s="1" t="s">
        <v>55</v>
      </c>
      <c r="D588" s="45">
        <v>15</v>
      </c>
      <c r="E588" s="1">
        <v>14</v>
      </c>
      <c r="F588" s="1">
        <v>28</v>
      </c>
      <c r="G588" s="1">
        <v>92</v>
      </c>
      <c r="H588" s="27">
        <v>7.5</v>
      </c>
      <c r="I588" s="27">
        <v>0</v>
      </c>
      <c r="J588" s="1">
        <v>151</v>
      </c>
    </row>
    <row r="589" spans="2:10" x14ac:dyDescent="0.25">
      <c r="B589" s="40">
        <v>43413</v>
      </c>
      <c r="C589" s="1" t="s">
        <v>55</v>
      </c>
      <c r="D589" s="44">
        <v>1</v>
      </c>
      <c r="E589" s="1">
        <v>13.5</v>
      </c>
      <c r="F589" s="1">
        <v>28</v>
      </c>
      <c r="G589" s="1">
        <v>94</v>
      </c>
      <c r="H589" s="27">
        <v>8.1999999999999993</v>
      </c>
      <c r="I589" s="27">
        <v>0</v>
      </c>
      <c r="J589" s="1">
        <v>150</v>
      </c>
    </row>
    <row r="590" spans="2:10" x14ac:dyDescent="0.25">
      <c r="B590" s="27"/>
      <c r="C590" s="1" t="s">
        <v>58</v>
      </c>
      <c r="D590" s="44">
        <v>2</v>
      </c>
      <c r="E590" s="1">
        <v>13.4</v>
      </c>
      <c r="F590" s="1">
        <v>28</v>
      </c>
      <c r="G590" s="1">
        <v>90</v>
      </c>
      <c r="H590" s="27">
        <v>7.9</v>
      </c>
      <c r="I590" s="27">
        <v>0</v>
      </c>
      <c r="J590" s="1">
        <v>156</v>
      </c>
    </row>
    <row r="591" spans="2:10" x14ac:dyDescent="0.25">
      <c r="B591" s="27"/>
      <c r="C591" s="1" t="s">
        <v>57</v>
      </c>
      <c r="D591" s="44">
        <v>3</v>
      </c>
      <c r="E591" s="1">
        <v>13.3</v>
      </c>
      <c r="F591" s="1">
        <v>28</v>
      </c>
      <c r="G591" s="1">
        <v>96</v>
      </c>
      <c r="H591" s="27">
        <v>8.4</v>
      </c>
      <c r="I591" s="27">
        <v>0</v>
      </c>
      <c r="J591" s="1">
        <v>145</v>
      </c>
    </row>
    <row r="592" spans="2:10" x14ac:dyDescent="0.25">
      <c r="B592" s="27"/>
      <c r="C592" s="1" t="s">
        <v>59</v>
      </c>
      <c r="D592" s="44">
        <v>4</v>
      </c>
      <c r="E592" s="1">
        <v>13.3</v>
      </c>
      <c r="F592" s="1">
        <v>28</v>
      </c>
      <c r="G592" s="1">
        <v>90</v>
      </c>
      <c r="H592" s="27">
        <v>7.9</v>
      </c>
      <c r="I592" s="27">
        <v>0</v>
      </c>
      <c r="J592" s="1">
        <v>156</v>
      </c>
    </row>
    <row r="593" spans="2:10" x14ac:dyDescent="0.25">
      <c r="B593" s="27"/>
      <c r="C593" s="1" t="s">
        <v>58</v>
      </c>
      <c r="D593" s="44">
        <v>5</v>
      </c>
      <c r="E593" s="1">
        <v>13.3</v>
      </c>
      <c r="F593" s="1">
        <v>28</v>
      </c>
      <c r="G593" s="1">
        <v>80</v>
      </c>
      <c r="H593" s="27">
        <v>7</v>
      </c>
      <c r="I593" s="27">
        <v>0</v>
      </c>
      <c r="J593" s="1">
        <v>150</v>
      </c>
    </row>
    <row r="594" spans="2:10" x14ac:dyDescent="0.25">
      <c r="B594" s="27"/>
      <c r="C594" s="1" t="s">
        <v>56</v>
      </c>
      <c r="D594" s="44">
        <v>6</v>
      </c>
      <c r="E594" s="1">
        <v>13.4</v>
      </c>
      <c r="F594" s="1">
        <v>28</v>
      </c>
      <c r="G594" s="1">
        <v>76</v>
      </c>
      <c r="H594" s="27">
        <v>6.6</v>
      </c>
      <c r="I594" s="27">
        <v>0</v>
      </c>
      <c r="J594" s="1">
        <v>161</v>
      </c>
    </row>
    <row r="595" spans="2:10" x14ac:dyDescent="0.25">
      <c r="B595" s="27"/>
      <c r="C595" s="1" t="s">
        <v>59</v>
      </c>
      <c r="D595" s="44">
        <v>7</v>
      </c>
      <c r="E595" s="1">
        <v>13</v>
      </c>
      <c r="F595" s="1">
        <v>28</v>
      </c>
      <c r="G595" s="1">
        <v>89</v>
      </c>
      <c r="H595" s="27">
        <v>7.8</v>
      </c>
      <c r="I595" s="27">
        <v>0</v>
      </c>
      <c r="J595" s="1">
        <v>163</v>
      </c>
    </row>
    <row r="596" spans="2:10" x14ac:dyDescent="0.25">
      <c r="B596" s="27"/>
      <c r="C596" s="1" t="s">
        <v>57</v>
      </c>
      <c r="D596" s="44">
        <v>8</v>
      </c>
      <c r="E596" s="1">
        <v>13.2</v>
      </c>
      <c r="F596" s="1">
        <v>28</v>
      </c>
      <c r="G596" s="1">
        <v>91</v>
      </c>
      <c r="H596" s="27">
        <v>7.9</v>
      </c>
      <c r="I596" s="27">
        <v>0</v>
      </c>
      <c r="J596" s="1">
        <v>152</v>
      </c>
    </row>
    <row r="597" spans="2:10" x14ac:dyDescent="0.25">
      <c r="B597" s="27"/>
      <c r="C597" s="1" t="s">
        <v>56</v>
      </c>
      <c r="D597" s="45">
        <v>9</v>
      </c>
      <c r="E597" s="1">
        <v>13</v>
      </c>
      <c r="F597" s="1">
        <v>28</v>
      </c>
      <c r="G597" s="2">
        <v>84</v>
      </c>
      <c r="H597" s="27">
        <v>8.1999999999999993</v>
      </c>
      <c r="I597" s="27">
        <v>0</v>
      </c>
      <c r="J597" s="1">
        <v>80</v>
      </c>
    </row>
    <row r="598" spans="2:10" x14ac:dyDescent="0.25">
      <c r="B598" s="27"/>
      <c r="C598" s="1" t="s">
        <v>55</v>
      </c>
      <c r="D598" s="45">
        <v>10</v>
      </c>
      <c r="E598" s="1">
        <v>13</v>
      </c>
      <c r="F598" s="1">
        <v>28</v>
      </c>
      <c r="G598" s="2">
        <v>83</v>
      </c>
      <c r="H598" s="27">
        <v>8.3000000000000007</v>
      </c>
      <c r="I598" s="27">
        <v>0</v>
      </c>
      <c r="J598" s="1">
        <v>74</v>
      </c>
    </row>
    <row r="599" spans="2:10" x14ac:dyDescent="0.25">
      <c r="B599" s="27"/>
      <c r="C599" s="1" t="s">
        <v>57</v>
      </c>
      <c r="D599" s="45">
        <v>11</v>
      </c>
      <c r="E599" s="1">
        <v>13</v>
      </c>
      <c r="F599" s="1">
        <v>28</v>
      </c>
      <c r="G599" s="2">
        <v>84</v>
      </c>
      <c r="H599" s="27">
        <v>8.1</v>
      </c>
      <c r="I599" s="27">
        <v>1</v>
      </c>
      <c r="J599" s="1">
        <v>87</v>
      </c>
    </row>
    <row r="600" spans="2:10" x14ac:dyDescent="0.25">
      <c r="B600" s="27"/>
      <c r="C600" s="1" t="s">
        <v>58</v>
      </c>
      <c r="D600" s="45">
        <v>12</v>
      </c>
      <c r="E600" s="1">
        <v>13</v>
      </c>
      <c r="F600" s="1">
        <v>28</v>
      </c>
      <c r="G600" s="2">
        <v>89</v>
      </c>
      <c r="H600" s="27">
        <v>8</v>
      </c>
      <c r="I600" s="27">
        <v>1</v>
      </c>
      <c r="J600" s="1">
        <v>156</v>
      </c>
    </row>
    <row r="601" spans="2:10" x14ac:dyDescent="0.25">
      <c r="B601" s="27"/>
      <c r="C601" s="1" t="s">
        <v>59</v>
      </c>
      <c r="D601" s="45">
        <v>13</v>
      </c>
      <c r="E601" s="1">
        <v>13</v>
      </c>
      <c r="F601" s="1">
        <v>28</v>
      </c>
      <c r="G601" s="2">
        <v>83</v>
      </c>
      <c r="H601" s="27">
        <v>7.8</v>
      </c>
      <c r="I601" s="27">
        <v>0</v>
      </c>
      <c r="J601" s="1">
        <v>101</v>
      </c>
    </row>
    <row r="602" spans="2:10" x14ac:dyDescent="0.25">
      <c r="B602" s="27"/>
      <c r="C602" s="1" t="s">
        <v>56</v>
      </c>
      <c r="D602" s="45">
        <v>14</v>
      </c>
      <c r="E602" s="1">
        <v>13</v>
      </c>
      <c r="F602" s="1">
        <v>28</v>
      </c>
      <c r="G602" s="2">
        <v>79</v>
      </c>
      <c r="H602" s="27">
        <v>8.1</v>
      </c>
      <c r="I602" s="27">
        <v>0</v>
      </c>
      <c r="J602" s="1">
        <v>54</v>
      </c>
    </row>
    <row r="603" spans="2:10" x14ac:dyDescent="0.25">
      <c r="B603" s="27"/>
      <c r="C603" s="1" t="s">
        <v>55</v>
      </c>
      <c r="D603" s="45">
        <v>15</v>
      </c>
      <c r="E603" s="1">
        <v>13</v>
      </c>
      <c r="F603" s="1">
        <v>28</v>
      </c>
      <c r="G603" s="1">
        <v>82</v>
      </c>
      <c r="H603" s="27">
        <v>8.1</v>
      </c>
      <c r="I603" s="27">
        <v>0</v>
      </c>
      <c r="J603" s="1">
        <v>157</v>
      </c>
    </row>
    <row r="604" spans="2:10" x14ac:dyDescent="0.25">
      <c r="B604" s="40">
        <v>43414</v>
      </c>
      <c r="C604" s="1" t="s">
        <v>55</v>
      </c>
      <c r="D604" s="44">
        <v>1</v>
      </c>
      <c r="E604" s="1">
        <v>13.3</v>
      </c>
      <c r="F604" s="1">
        <v>28</v>
      </c>
      <c r="G604" s="1">
        <v>96</v>
      </c>
      <c r="H604" s="27">
        <v>7.9</v>
      </c>
      <c r="I604" s="27">
        <v>0</v>
      </c>
      <c r="J604" s="1">
        <v>149</v>
      </c>
    </row>
    <row r="605" spans="2:10" x14ac:dyDescent="0.25">
      <c r="B605" s="27"/>
      <c r="C605" s="1" t="s">
        <v>58</v>
      </c>
      <c r="D605" s="44">
        <v>2</v>
      </c>
      <c r="E605" s="1">
        <v>13.4</v>
      </c>
      <c r="F605" s="1">
        <v>28</v>
      </c>
      <c r="G605" s="1">
        <v>95</v>
      </c>
      <c r="H605" s="27">
        <v>8.3000000000000007</v>
      </c>
      <c r="I605" s="27">
        <v>0</v>
      </c>
      <c r="J605" s="1">
        <v>151</v>
      </c>
    </row>
    <row r="606" spans="2:10" x14ac:dyDescent="0.25">
      <c r="B606" s="27"/>
      <c r="C606" s="1" t="s">
        <v>57</v>
      </c>
      <c r="D606" s="44">
        <v>3</v>
      </c>
      <c r="E606" s="1">
        <v>13.5</v>
      </c>
      <c r="F606" s="1">
        <v>28</v>
      </c>
      <c r="G606" s="1">
        <v>91</v>
      </c>
      <c r="H606" s="27">
        <v>8</v>
      </c>
      <c r="I606" s="27">
        <v>0</v>
      </c>
      <c r="J606" s="1">
        <v>155</v>
      </c>
    </row>
    <row r="607" spans="2:10" x14ac:dyDescent="0.25">
      <c r="B607" s="27"/>
      <c r="C607" s="1" t="s">
        <v>59</v>
      </c>
      <c r="D607" s="44">
        <v>4</v>
      </c>
      <c r="E607" s="1">
        <v>13.5</v>
      </c>
      <c r="F607" s="1">
        <v>28</v>
      </c>
      <c r="G607" s="1">
        <v>91</v>
      </c>
      <c r="H607" s="27">
        <v>8</v>
      </c>
      <c r="I607" s="27">
        <v>0</v>
      </c>
      <c r="J607" s="1">
        <v>165</v>
      </c>
    </row>
    <row r="608" spans="2:10" x14ac:dyDescent="0.25">
      <c r="B608" s="27"/>
      <c r="C608" s="1" t="s">
        <v>58</v>
      </c>
      <c r="D608" s="44">
        <v>5</v>
      </c>
      <c r="E608" s="1">
        <v>13.5</v>
      </c>
      <c r="F608" s="1">
        <v>28</v>
      </c>
      <c r="G608" s="1">
        <v>90</v>
      </c>
      <c r="H608" s="27">
        <v>8</v>
      </c>
      <c r="I608" s="27">
        <v>1</v>
      </c>
      <c r="J608" s="1">
        <v>156</v>
      </c>
    </row>
    <row r="609" spans="2:10" x14ac:dyDescent="0.25">
      <c r="B609" s="27"/>
      <c r="C609" s="1" t="s">
        <v>56</v>
      </c>
      <c r="D609" s="44">
        <v>6</v>
      </c>
      <c r="E609" s="1">
        <v>13.5</v>
      </c>
      <c r="F609" s="1">
        <v>28</v>
      </c>
      <c r="G609" s="1">
        <v>82</v>
      </c>
      <c r="H609" s="27">
        <v>7</v>
      </c>
      <c r="I609" s="27">
        <v>0</v>
      </c>
      <c r="J609" s="1">
        <v>150</v>
      </c>
    </row>
    <row r="610" spans="2:10" x14ac:dyDescent="0.25">
      <c r="B610" s="27"/>
      <c r="C610" s="1" t="s">
        <v>59</v>
      </c>
      <c r="D610" s="44">
        <v>7</v>
      </c>
      <c r="E610" s="1">
        <v>13.5</v>
      </c>
      <c r="F610" s="1">
        <v>28</v>
      </c>
      <c r="G610" s="1">
        <v>89</v>
      </c>
      <c r="H610" s="27">
        <v>7.8</v>
      </c>
      <c r="I610" s="27">
        <v>0</v>
      </c>
      <c r="J610" s="1">
        <v>157</v>
      </c>
    </row>
    <row r="611" spans="2:10" x14ac:dyDescent="0.25">
      <c r="B611" s="27"/>
      <c r="C611" s="1" t="s">
        <v>57</v>
      </c>
      <c r="D611" s="44">
        <v>8</v>
      </c>
      <c r="E611" s="1">
        <v>13.5</v>
      </c>
      <c r="F611" s="1">
        <v>28</v>
      </c>
      <c r="G611" s="1">
        <v>90</v>
      </c>
      <c r="H611" s="27">
        <v>8.1999999999999993</v>
      </c>
      <c r="I611" s="27">
        <v>0</v>
      </c>
      <c r="J611" s="1">
        <v>146</v>
      </c>
    </row>
    <row r="612" spans="2:10" x14ac:dyDescent="0.25">
      <c r="B612" s="27"/>
      <c r="C612" s="1" t="s">
        <v>56</v>
      </c>
      <c r="D612" s="45">
        <v>9</v>
      </c>
      <c r="E612" s="1">
        <v>13.5</v>
      </c>
      <c r="F612" s="1">
        <v>28</v>
      </c>
      <c r="G612" s="2">
        <v>84</v>
      </c>
      <c r="H612" s="27">
        <v>8.9</v>
      </c>
      <c r="I612" s="27">
        <v>0</v>
      </c>
      <c r="J612" s="1">
        <v>86</v>
      </c>
    </row>
    <row r="613" spans="2:10" x14ac:dyDescent="0.25">
      <c r="B613" s="27"/>
      <c r="C613" s="1" t="s">
        <v>55</v>
      </c>
      <c r="D613" s="45">
        <v>10</v>
      </c>
      <c r="E613" s="1">
        <v>13.5</v>
      </c>
      <c r="F613" s="1">
        <v>28</v>
      </c>
      <c r="G613" s="2">
        <v>83</v>
      </c>
      <c r="H613" s="27">
        <v>8.1</v>
      </c>
      <c r="I613" s="27">
        <v>0</v>
      </c>
      <c r="J613" s="1">
        <v>83</v>
      </c>
    </row>
    <row r="614" spans="2:10" x14ac:dyDescent="0.25">
      <c r="B614" s="27"/>
      <c r="C614" s="1" t="s">
        <v>57</v>
      </c>
      <c r="D614" s="45">
        <v>11</v>
      </c>
      <c r="E614" s="1">
        <v>13.5</v>
      </c>
      <c r="F614" s="1">
        <v>28</v>
      </c>
      <c r="G614" s="2">
        <v>84</v>
      </c>
      <c r="H614" s="27">
        <v>8</v>
      </c>
      <c r="I614" s="27">
        <v>0</v>
      </c>
      <c r="J614" s="1">
        <v>82</v>
      </c>
    </row>
    <row r="615" spans="2:10" x14ac:dyDescent="0.25">
      <c r="B615" s="27"/>
      <c r="C615" s="1" t="s">
        <v>58</v>
      </c>
      <c r="D615" s="45">
        <v>12</v>
      </c>
      <c r="E615" s="1">
        <v>13.5</v>
      </c>
      <c r="F615" s="1">
        <v>28</v>
      </c>
      <c r="G615" s="2">
        <v>89</v>
      </c>
      <c r="H615" s="27">
        <v>7.8</v>
      </c>
      <c r="I615" s="27">
        <v>0</v>
      </c>
      <c r="J615" s="1">
        <v>156</v>
      </c>
    </row>
    <row r="616" spans="2:10" x14ac:dyDescent="0.25">
      <c r="B616" s="27"/>
      <c r="C616" s="1" t="s">
        <v>59</v>
      </c>
      <c r="D616" s="45">
        <v>13</v>
      </c>
      <c r="E616" s="1">
        <v>13.5</v>
      </c>
      <c r="F616" s="1">
        <v>28</v>
      </c>
      <c r="G616" s="2">
        <v>83</v>
      </c>
      <c r="H616" s="27">
        <v>8.1</v>
      </c>
      <c r="I616" s="27">
        <v>0</v>
      </c>
      <c r="J616" s="1">
        <v>140</v>
      </c>
    </row>
    <row r="617" spans="2:10" x14ac:dyDescent="0.25">
      <c r="B617" s="27"/>
      <c r="C617" s="1" t="s">
        <v>56</v>
      </c>
      <c r="D617" s="45">
        <v>14</v>
      </c>
      <c r="E617" s="1">
        <v>13.5</v>
      </c>
      <c r="F617" s="1">
        <v>28</v>
      </c>
      <c r="G617" s="2">
        <v>79</v>
      </c>
      <c r="H617" s="27">
        <v>8.1</v>
      </c>
      <c r="I617" s="27">
        <v>0</v>
      </c>
      <c r="J617" s="1">
        <v>83</v>
      </c>
    </row>
    <row r="618" spans="2:10" x14ac:dyDescent="0.25">
      <c r="B618" s="27"/>
      <c r="C618" s="1" t="s">
        <v>55</v>
      </c>
      <c r="D618" s="45">
        <v>15</v>
      </c>
      <c r="E618" s="1">
        <v>13.5</v>
      </c>
      <c r="F618" s="1">
        <v>28</v>
      </c>
      <c r="G618" s="1">
        <v>82</v>
      </c>
      <c r="H618" s="27">
        <v>7.9</v>
      </c>
      <c r="I618" s="27">
        <v>0</v>
      </c>
      <c r="J618" s="1">
        <v>132</v>
      </c>
    </row>
    <row r="619" spans="2:10" x14ac:dyDescent="0.25">
      <c r="B619" s="40">
        <v>43415</v>
      </c>
      <c r="C619" s="1" t="s">
        <v>55</v>
      </c>
      <c r="D619" s="44">
        <v>1</v>
      </c>
      <c r="E619" s="1">
        <v>13</v>
      </c>
      <c r="F619" s="1">
        <v>28</v>
      </c>
      <c r="G619" s="1">
        <v>91</v>
      </c>
      <c r="H619" s="27">
        <v>8.1</v>
      </c>
      <c r="I619" s="27">
        <v>0</v>
      </c>
      <c r="J619" s="1">
        <v>142</v>
      </c>
    </row>
    <row r="620" spans="2:10" x14ac:dyDescent="0.25">
      <c r="B620" s="27"/>
      <c r="C620" s="1" t="s">
        <v>58</v>
      </c>
      <c r="D620" s="44">
        <v>2</v>
      </c>
      <c r="E620" s="1">
        <v>12.9</v>
      </c>
      <c r="F620" s="1">
        <v>28</v>
      </c>
      <c r="G620" s="1">
        <v>90</v>
      </c>
      <c r="H620" s="27">
        <v>8.1</v>
      </c>
      <c r="I620" s="27">
        <v>0</v>
      </c>
      <c r="J620" s="1">
        <v>157</v>
      </c>
    </row>
    <row r="621" spans="2:10" x14ac:dyDescent="0.25">
      <c r="B621" s="27"/>
      <c r="C621" s="1" t="s">
        <v>57</v>
      </c>
      <c r="D621" s="44">
        <v>3</v>
      </c>
      <c r="E621" s="1">
        <v>12.8</v>
      </c>
      <c r="F621" s="1">
        <v>28</v>
      </c>
      <c r="G621" s="1">
        <v>91</v>
      </c>
      <c r="H621" s="27">
        <v>8.1999999999999993</v>
      </c>
      <c r="I621" s="27">
        <v>0</v>
      </c>
      <c r="J621" s="1">
        <v>129</v>
      </c>
    </row>
    <row r="622" spans="2:10" x14ac:dyDescent="0.25">
      <c r="B622" s="27"/>
      <c r="C622" s="1" t="s">
        <v>59</v>
      </c>
      <c r="D622" s="44">
        <v>4</v>
      </c>
      <c r="E622" s="1">
        <v>12.7</v>
      </c>
      <c r="F622" s="1">
        <v>28</v>
      </c>
      <c r="G622" s="1">
        <v>87</v>
      </c>
      <c r="H622" s="27">
        <v>7.8</v>
      </c>
      <c r="I622" s="27">
        <v>0</v>
      </c>
      <c r="J622" s="1">
        <v>140</v>
      </c>
    </row>
    <row r="623" spans="2:10" x14ac:dyDescent="0.25">
      <c r="B623" s="27"/>
      <c r="C623" s="1" t="s">
        <v>58</v>
      </c>
      <c r="D623" s="44">
        <v>5</v>
      </c>
      <c r="E623" s="1">
        <v>12.6</v>
      </c>
      <c r="F623" s="1">
        <v>28</v>
      </c>
      <c r="G623" s="1">
        <v>87</v>
      </c>
      <c r="H623" s="27">
        <v>7.9</v>
      </c>
      <c r="I623" s="27">
        <v>0</v>
      </c>
      <c r="J623" s="1">
        <v>165</v>
      </c>
    </row>
    <row r="624" spans="2:10" x14ac:dyDescent="0.25">
      <c r="B624" s="27"/>
      <c r="C624" s="1" t="s">
        <v>56</v>
      </c>
      <c r="D624" s="44">
        <v>6</v>
      </c>
      <c r="E624" s="1">
        <v>12.6</v>
      </c>
      <c r="F624" s="1">
        <v>28</v>
      </c>
      <c r="G624" s="1">
        <v>90</v>
      </c>
      <c r="H624" s="27">
        <v>8.1</v>
      </c>
      <c r="I624" s="27">
        <v>0</v>
      </c>
      <c r="J624" s="1">
        <v>145</v>
      </c>
    </row>
    <row r="625" spans="2:10" x14ac:dyDescent="0.25">
      <c r="B625" s="27"/>
      <c r="C625" s="1" t="s">
        <v>59</v>
      </c>
      <c r="D625" s="44">
        <v>7</v>
      </c>
      <c r="E625" s="1">
        <v>12.6</v>
      </c>
      <c r="F625" s="1">
        <v>28</v>
      </c>
      <c r="G625" s="1">
        <v>89</v>
      </c>
      <c r="H625" s="27">
        <v>8</v>
      </c>
      <c r="I625" s="27">
        <v>1</v>
      </c>
      <c r="J625" s="1">
        <v>176</v>
      </c>
    </row>
    <row r="626" spans="2:10" x14ac:dyDescent="0.25">
      <c r="B626" s="27"/>
      <c r="C626" s="1" t="s">
        <v>57</v>
      </c>
      <c r="D626" s="44">
        <v>8</v>
      </c>
      <c r="E626" s="1">
        <v>12.7</v>
      </c>
      <c r="F626" s="1">
        <v>28</v>
      </c>
      <c r="G626" s="1">
        <v>93</v>
      </c>
      <c r="H626" s="27">
        <v>8.4</v>
      </c>
      <c r="I626" s="27">
        <v>0</v>
      </c>
      <c r="J626" s="1">
        <v>157</v>
      </c>
    </row>
    <row r="627" spans="2:10" x14ac:dyDescent="0.25">
      <c r="B627" s="27"/>
      <c r="C627" s="1" t="s">
        <v>56</v>
      </c>
      <c r="D627" s="45">
        <v>9</v>
      </c>
      <c r="E627" s="1">
        <v>12.8</v>
      </c>
      <c r="F627" s="1">
        <v>28</v>
      </c>
      <c r="G627" s="1">
        <v>96</v>
      </c>
      <c r="H627" s="27">
        <v>8.1999999999999993</v>
      </c>
      <c r="I627" s="27">
        <v>0</v>
      </c>
      <c r="J627" s="1">
        <v>85</v>
      </c>
    </row>
    <row r="628" spans="2:10" x14ac:dyDescent="0.25">
      <c r="B628" s="27"/>
      <c r="C628" s="1" t="s">
        <v>55</v>
      </c>
      <c r="D628" s="45">
        <v>10</v>
      </c>
      <c r="E628" s="1">
        <v>12.7</v>
      </c>
      <c r="F628" s="1">
        <v>28</v>
      </c>
      <c r="G628" s="1">
        <v>95</v>
      </c>
      <c r="H628" s="27">
        <v>8.3000000000000007</v>
      </c>
      <c r="I628" s="27">
        <v>0</v>
      </c>
      <c r="J628" s="1">
        <v>83</v>
      </c>
    </row>
    <row r="629" spans="2:10" x14ac:dyDescent="0.25">
      <c r="B629" s="27"/>
      <c r="C629" s="1" t="s">
        <v>57</v>
      </c>
      <c r="D629" s="45">
        <v>11</v>
      </c>
      <c r="E629" s="1">
        <v>12.6</v>
      </c>
      <c r="F629" s="1">
        <v>28</v>
      </c>
      <c r="G629" s="1">
        <v>91</v>
      </c>
      <c r="H629" s="27">
        <v>8.1</v>
      </c>
      <c r="I629" s="27">
        <v>0</v>
      </c>
      <c r="J629" s="1">
        <v>19</v>
      </c>
    </row>
    <row r="630" spans="2:10" x14ac:dyDescent="0.25">
      <c r="B630" s="27"/>
      <c r="C630" s="1" t="s">
        <v>58</v>
      </c>
      <c r="D630" s="45">
        <v>12</v>
      </c>
      <c r="E630" s="1">
        <v>12.8</v>
      </c>
      <c r="F630" s="1">
        <v>28</v>
      </c>
      <c r="G630" s="1">
        <v>91</v>
      </c>
      <c r="H630" s="27">
        <v>8</v>
      </c>
      <c r="I630" s="27">
        <v>0</v>
      </c>
      <c r="J630" s="1">
        <v>156</v>
      </c>
    </row>
    <row r="631" spans="2:10" x14ac:dyDescent="0.25">
      <c r="B631" s="27"/>
      <c r="C631" s="1" t="s">
        <v>59</v>
      </c>
      <c r="D631" s="45">
        <v>13</v>
      </c>
      <c r="E631" s="1">
        <v>12.7</v>
      </c>
      <c r="F631" s="1">
        <v>28</v>
      </c>
      <c r="G631" s="1">
        <v>90</v>
      </c>
      <c r="H631" s="27">
        <v>7.8</v>
      </c>
      <c r="I631" s="27">
        <v>0</v>
      </c>
      <c r="J631" s="1">
        <v>150</v>
      </c>
    </row>
    <row r="632" spans="2:10" x14ac:dyDescent="0.25">
      <c r="B632" s="27"/>
      <c r="C632" s="1" t="s">
        <v>56</v>
      </c>
      <c r="D632" s="45">
        <v>14</v>
      </c>
      <c r="E632" s="1">
        <v>12.6</v>
      </c>
      <c r="F632" s="1">
        <v>28</v>
      </c>
      <c r="G632" s="1">
        <v>82</v>
      </c>
      <c r="H632" s="27">
        <v>8.1</v>
      </c>
      <c r="I632" s="27">
        <v>0</v>
      </c>
      <c r="J632" s="1">
        <v>62</v>
      </c>
    </row>
    <row r="633" spans="2:10" x14ac:dyDescent="0.25">
      <c r="B633" s="27"/>
      <c r="C633" s="1" t="s">
        <v>55</v>
      </c>
      <c r="D633" s="45">
        <v>15</v>
      </c>
      <c r="E633" s="1">
        <v>12.6</v>
      </c>
      <c r="F633" s="1">
        <v>28</v>
      </c>
      <c r="G633" s="1">
        <v>89</v>
      </c>
      <c r="H633" s="27">
        <v>7.9</v>
      </c>
      <c r="I633" s="27">
        <v>0</v>
      </c>
      <c r="J633" s="1">
        <v>142</v>
      </c>
    </row>
    <row r="634" spans="2:10" x14ac:dyDescent="0.25">
      <c r="B634" s="40">
        <v>43416</v>
      </c>
      <c r="C634" s="1" t="s">
        <v>55</v>
      </c>
      <c r="D634" s="44">
        <v>1</v>
      </c>
      <c r="E634" s="1">
        <v>13.9</v>
      </c>
      <c r="F634" s="1">
        <v>27</v>
      </c>
      <c r="G634" s="1">
        <v>87</v>
      </c>
      <c r="H634" s="27">
        <v>7.6</v>
      </c>
      <c r="I634" s="27">
        <v>0</v>
      </c>
      <c r="J634" s="1">
        <v>129</v>
      </c>
    </row>
    <row r="635" spans="2:10" x14ac:dyDescent="0.25">
      <c r="B635" s="27"/>
      <c r="C635" s="1" t="s">
        <v>58</v>
      </c>
      <c r="D635" s="44">
        <v>2</v>
      </c>
      <c r="E635" s="1">
        <v>13.9</v>
      </c>
      <c r="F635" s="1">
        <v>27</v>
      </c>
      <c r="G635" s="1">
        <v>86</v>
      </c>
      <c r="H635" s="27">
        <v>7.5</v>
      </c>
      <c r="I635" s="27">
        <v>0</v>
      </c>
      <c r="J635" s="1">
        <v>132</v>
      </c>
    </row>
    <row r="636" spans="2:10" x14ac:dyDescent="0.25">
      <c r="B636" s="27"/>
      <c r="C636" s="1" t="s">
        <v>57</v>
      </c>
      <c r="D636" s="44">
        <v>3</v>
      </c>
      <c r="E636" s="1">
        <v>13.9</v>
      </c>
      <c r="F636" s="1">
        <v>27</v>
      </c>
      <c r="G636" s="1">
        <v>89</v>
      </c>
      <c r="H636" s="27">
        <v>7.8</v>
      </c>
      <c r="I636" s="28">
        <v>1</v>
      </c>
      <c r="J636" s="1">
        <v>135</v>
      </c>
    </row>
    <row r="637" spans="2:10" x14ac:dyDescent="0.25">
      <c r="B637" s="27"/>
      <c r="C637" s="1" t="s">
        <v>59</v>
      </c>
      <c r="D637" s="44">
        <v>4</v>
      </c>
      <c r="E637" s="1">
        <v>13.9</v>
      </c>
      <c r="F637" s="1">
        <v>27</v>
      </c>
      <c r="G637" s="1">
        <v>88</v>
      </c>
      <c r="H637" s="27">
        <v>7.7</v>
      </c>
      <c r="I637" s="27">
        <v>0</v>
      </c>
      <c r="J637" s="1">
        <v>122</v>
      </c>
    </row>
    <row r="638" spans="2:10" x14ac:dyDescent="0.25">
      <c r="B638" s="27"/>
      <c r="C638" s="1" t="s">
        <v>58</v>
      </c>
      <c r="D638" s="44">
        <v>5</v>
      </c>
      <c r="E638" s="1">
        <v>13.9</v>
      </c>
      <c r="F638" s="1">
        <v>27</v>
      </c>
      <c r="G638" s="1">
        <v>89</v>
      </c>
      <c r="H638" s="27">
        <v>7.8</v>
      </c>
      <c r="I638" s="28">
        <v>1</v>
      </c>
      <c r="J638" s="1">
        <v>141</v>
      </c>
    </row>
    <row r="639" spans="2:10" x14ac:dyDescent="0.25">
      <c r="B639" s="27"/>
      <c r="C639" s="1" t="s">
        <v>56</v>
      </c>
      <c r="D639" s="44">
        <v>6</v>
      </c>
      <c r="E639" s="1">
        <v>13.9</v>
      </c>
      <c r="F639" s="1">
        <v>27</v>
      </c>
      <c r="G639" s="1">
        <v>91</v>
      </c>
      <c r="H639" s="27">
        <v>8</v>
      </c>
      <c r="I639" s="27">
        <v>0</v>
      </c>
      <c r="J639" s="1">
        <v>144</v>
      </c>
    </row>
    <row r="640" spans="2:10" x14ac:dyDescent="0.25">
      <c r="B640" s="27"/>
      <c r="C640" s="1" t="s">
        <v>59</v>
      </c>
      <c r="D640" s="44">
        <v>7</v>
      </c>
      <c r="E640" s="1">
        <v>13.9</v>
      </c>
      <c r="F640" s="1">
        <v>27</v>
      </c>
      <c r="G640" s="1">
        <v>87</v>
      </c>
      <c r="H640" s="27">
        <v>7.7</v>
      </c>
      <c r="I640" s="27">
        <v>0</v>
      </c>
      <c r="J640" s="1">
        <v>129</v>
      </c>
    </row>
    <row r="641" spans="2:10" x14ac:dyDescent="0.25">
      <c r="B641" s="27"/>
      <c r="C641" s="1" t="s">
        <v>57</v>
      </c>
      <c r="D641" s="44">
        <v>8</v>
      </c>
      <c r="E641" s="1">
        <v>13.9</v>
      </c>
      <c r="F641" s="1">
        <v>27</v>
      </c>
      <c r="G641" s="1">
        <v>84</v>
      </c>
      <c r="H641" s="27">
        <v>7.4</v>
      </c>
      <c r="I641" s="28">
        <v>1</v>
      </c>
      <c r="J641" s="1">
        <v>138</v>
      </c>
    </row>
    <row r="642" spans="2:10" x14ac:dyDescent="0.25">
      <c r="B642" s="27"/>
      <c r="C642" s="1" t="s">
        <v>56</v>
      </c>
      <c r="D642" s="45">
        <v>9</v>
      </c>
      <c r="E642" s="1">
        <v>13.9</v>
      </c>
      <c r="F642" s="1">
        <v>27</v>
      </c>
      <c r="G642" s="1">
        <v>90</v>
      </c>
      <c r="H642" s="27">
        <v>8.1999999999999993</v>
      </c>
      <c r="I642" s="27">
        <v>0</v>
      </c>
      <c r="J642" s="1">
        <v>87</v>
      </c>
    </row>
    <row r="643" spans="2:10" x14ac:dyDescent="0.25">
      <c r="B643" s="27"/>
      <c r="C643" s="1" t="s">
        <v>55</v>
      </c>
      <c r="D643" s="45">
        <v>10</v>
      </c>
      <c r="E643" s="1">
        <v>13.9</v>
      </c>
      <c r="F643" s="1">
        <v>27</v>
      </c>
      <c r="G643" s="1">
        <v>93</v>
      </c>
      <c r="H643" s="27">
        <v>8.3000000000000007</v>
      </c>
      <c r="I643" s="27">
        <v>0</v>
      </c>
      <c r="J643" s="1">
        <v>91</v>
      </c>
    </row>
    <row r="644" spans="2:10" x14ac:dyDescent="0.25">
      <c r="B644" s="27"/>
      <c r="C644" s="1" t="s">
        <v>57</v>
      </c>
      <c r="D644" s="45">
        <v>11</v>
      </c>
      <c r="E644" s="1">
        <v>13.9</v>
      </c>
      <c r="F644" s="1">
        <v>27</v>
      </c>
      <c r="G644" s="1">
        <v>92</v>
      </c>
      <c r="H644" s="27">
        <v>8.1</v>
      </c>
      <c r="I644" s="27">
        <v>0</v>
      </c>
      <c r="J644" s="1">
        <v>24</v>
      </c>
    </row>
    <row r="645" spans="2:10" x14ac:dyDescent="0.25">
      <c r="B645" s="27"/>
      <c r="C645" s="1" t="s">
        <v>58</v>
      </c>
      <c r="D645" s="45">
        <v>12</v>
      </c>
      <c r="E645" s="1">
        <v>13.9</v>
      </c>
      <c r="F645" s="1">
        <v>27</v>
      </c>
      <c r="G645" s="1">
        <v>94</v>
      </c>
      <c r="H645" s="27">
        <v>8</v>
      </c>
      <c r="I645" s="27">
        <v>0</v>
      </c>
      <c r="J645" s="1">
        <v>137</v>
      </c>
    </row>
    <row r="646" spans="2:10" x14ac:dyDescent="0.25">
      <c r="B646" s="27"/>
      <c r="C646" s="1" t="s">
        <v>59</v>
      </c>
      <c r="D646" s="45">
        <v>13</v>
      </c>
      <c r="E646" s="1">
        <v>13.9</v>
      </c>
      <c r="F646" s="1">
        <v>27</v>
      </c>
      <c r="G646" s="1">
        <v>90</v>
      </c>
      <c r="H646" s="27">
        <v>7.8</v>
      </c>
      <c r="I646" s="27">
        <v>0</v>
      </c>
      <c r="J646" s="1">
        <v>133</v>
      </c>
    </row>
    <row r="647" spans="2:10" x14ac:dyDescent="0.25">
      <c r="B647" s="27"/>
      <c r="C647" s="1" t="s">
        <v>56</v>
      </c>
      <c r="D647" s="45">
        <v>14</v>
      </c>
      <c r="E647" s="1">
        <v>13.9</v>
      </c>
      <c r="F647" s="1">
        <v>27</v>
      </c>
      <c r="G647" s="1">
        <v>96</v>
      </c>
      <c r="H647" s="27">
        <v>8.1</v>
      </c>
      <c r="I647" s="27">
        <v>0</v>
      </c>
      <c r="J647" s="1">
        <v>97</v>
      </c>
    </row>
    <row r="648" spans="2:10" x14ac:dyDescent="0.25">
      <c r="B648" s="27"/>
      <c r="C648" s="1" t="s">
        <v>55</v>
      </c>
      <c r="D648" s="45">
        <v>15</v>
      </c>
      <c r="E648" s="1">
        <v>13.9</v>
      </c>
      <c r="F648" s="1">
        <v>27</v>
      </c>
      <c r="G648" s="1">
        <v>90</v>
      </c>
      <c r="H648" s="27">
        <v>8.1</v>
      </c>
      <c r="I648" s="27">
        <v>0</v>
      </c>
      <c r="J648" s="1">
        <v>108</v>
      </c>
    </row>
    <row r="649" spans="2:10" x14ac:dyDescent="0.25">
      <c r="B649" s="40">
        <v>43417</v>
      </c>
      <c r="C649" s="1" t="s">
        <v>55</v>
      </c>
      <c r="D649" s="44">
        <v>1</v>
      </c>
      <c r="E649" s="1">
        <v>14.2</v>
      </c>
      <c r="F649" s="1">
        <v>26</v>
      </c>
      <c r="G649" s="1">
        <v>88</v>
      </c>
      <c r="H649" s="27">
        <v>7.9</v>
      </c>
      <c r="I649" s="27">
        <v>0</v>
      </c>
      <c r="J649" s="1">
        <v>149</v>
      </c>
    </row>
    <row r="650" spans="2:10" x14ac:dyDescent="0.25">
      <c r="B650" s="27"/>
      <c r="C650" s="1" t="s">
        <v>58</v>
      </c>
      <c r="D650" s="44">
        <v>2</v>
      </c>
      <c r="E650" s="1">
        <v>14.2</v>
      </c>
      <c r="F650" s="1">
        <v>26</v>
      </c>
      <c r="G650" s="1">
        <v>85</v>
      </c>
      <c r="H650" s="27">
        <v>7.4</v>
      </c>
      <c r="I650" s="27">
        <v>0</v>
      </c>
      <c r="J650" s="1">
        <v>154</v>
      </c>
    </row>
    <row r="651" spans="2:10" x14ac:dyDescent="0.25">
      <c r="B651" s="27"/>
      <c r="C651" s="1" t="s">
        <v>57</v>
      </c>
      <c r="D651" s="44">
        <v>3</v>
      </c>
      <c r="E651" s="1">
        <v>14.1</v>
      </c>
      <c r="F651" s="1">
        <v>26</v>
      </c>
      <c r="G651" s="1">
        <v>85</v>
      </c>
      <c r="H651" s="27">
        <v>7.4</v>
      </c>
      <c r="I651" s="27">
        <v>0</v>
      </c>
      <c r="J651" s="1">
        <v>146</v>
      </c>
    </row>
    <row r="652" spans="2:10" x14ac:dyDescent="0.25">
      <c r="B652" s="27"/>
      <c r="C652" s="1" t="s">
        <v>59</v>
      </c>
      <c r="D652" s="44">
        <v>4</v>
      </c>
      <c r="E652" s="1">
        <v>14.1</v>
      </c>
      <c r="F652" s="1">
        <v>26</v>
      </c>
      <c r="G652" s="1">
        <v>87</v>
      </c>
      <c r="H652" s="27">
        <v>7.6</v>
      </c>
      <c r="I652" s="27">
        <v>0</v>
      </c>
      <c r="J652" s="1">
        <v>108</v>
      </c>
    </row>
    <row r="653" spans="2:10" x14ac:dyDescent="0.25">
      <c r="B653" s="27"/>
      <c r="C653" s="1" t="s">
        <v>58</v>
      </c>
      <c r="D653" s="44">
        <v>5</v>
      </c>
      <c r="E653" s="1">
        <v>14.1</v>
      </c>
      <c r="F653" s="1">
        <v>26</v>
      </c>
      <c r="G653" s="1">
        <v>88</v>
      </c>
      <c r="H653" s="27">
        <v>7.7</v>
      </c>
      <c r="I653" s="27">
        <v>0</v>
      </c>
      <c r="J653" s="1">
        <v>132</v>
      </c>
    </row>
    <row r="654" spans="2:10" x14ac:dyDescent="0.25">
      <c r="B654" s="27"/>
      <c r="C654" s="1" t="s">
        <v>56</v>
      </c>
      <c r="D654" s="44">
        <v>6</v>
      </c>
      <c r="E654" s="1">
        <v>14.1</v>
      </c>
      <c r="F654" s="1">
        <v>26</v>
      </c>
      <c r="G654" s="1">
        <v>87</v>
      </c>
      <c r="H654" s="27">
        <v>7.6</v>
      </c>
      <c r="I654" s="27">
        <v>0</v>
      </c>
      <c r="J654" s="1">
        <v>96</v>
      </c>
    </row>
    <row r="655" spans="2:10" x14ac:dyDescent="0.25">
      <c r="B655" s="27"/>
      <c r="C655" s="1" t="s">
        <v>59</v>
      </c>
      <c r="D655" s="44">
        <v>7</v>
      </c>
      <c r="E655" s="1">
        <v>14.1</v>
      </c>
      <c r="F655" s="1">
        <v>26</v>
      </c>
      <c r="G655" s="1">
        <v>86</v>
      </c>
      <c r="H655" s="27">
        <v>7.5</v>
      </c>
      <c r="I655" s="28">
        <v>1</v>
      </c>
      <c r="J655" s="1">
        <v>134</v>
      </c>
    </row>
    <row r="656" spans="2:10" x14ac:dyDescent="0.25">
      <c r="B656" s="27"/>
      <c r="C656" s="1" t="s">
        <v>57</v>
      </c>
      <c r="D656" s="44">
        <v>8</v>
      </c>
      <c r="E656" s="1">
        <v>14.1</v>
      </c>
      <c r="F656" s="1">
        <v>26</v>
      </c>
      <c r="G656" s="1">
        <v>88</v>
      </c>
      <c r="H656" s="27">
        <v>7.7</v>
      </c>
      <c r="I656" s="27">
        <v>0</v>
      </c>
      <c r="J656" s="1">
        <v>110</v>
      </c>
    </row>
    <row r="657" spans="2:10" x14ac:dyDescent="0.25">
      <c r="B657" s="27"/>
      <c r="C657" s="1" t="s">
        <v>56</v>
      </c>
      <c r="D657" s="45">
        <v>9</v>
      </c>
      <c r="E657" s="1">
        <v>14.1</v>
      </c>
      <c r="F657" s="1">
        <v>26</v>
      </c>
      <c r="G657" s="1">
        <v>96</v>
      </c>
      <c r="H657" s="27">
        <v>8.1999999999999993</v>
      </c>
      <c r="I657" s="27">
        <v>0</v>
      </c>
      <c r="J657" s="1">
        <v>135</v>
      </c>
    </row>
    <row r="658" spans="2:10" x14ac:dyDescent="0.25">
      <c r="B658" s="27"/>
      <c r="C658" s="1" t="s">
        <v>55</v>
      </c>
      <c r="D658" s="45">
        <v>10</v>
      </c>
      <c r="E658" s="1">
        <v>14.1</v>
      </c>
      <c r="F658" s="1">
        <v>26</v>
      </c>
      <c r="G658" s="1">
        <v>95</v>
      </c>
      <c r="H658" s="27">
        <v>8.3000000000000007</v>
      </c>
      <c r="I658" s="27">
        <v>0</v>
      </c>
      <c r="J658" s="1">
        <v>125</v>
      </c>
    </row>
    <row r="659" spans="2:10" x14ac:dyDescent="0.25">
      <c r="B659" s="27"/>
      <c r="C659" s="1" t="s">
        <v>57</v>
      </c>
      <c r="D659" s="45">
        <v>11</v>
      </c>
      <c r="E659" s="1">
        <v>14.1</v>
      </c>
      <c r="F659" s="1">
        <v>26</v>
      </c>
      <c r="G659" s="1">
        <v>91</v>
      </c>
      <c r="H659" s="27">
        <v>8.1999999999999993</v>
      </c>
      <c r="I659" s="27">
        <v>0</v>
      </c>
      <c r="J659" s="1">
        <v>127</v>
      </c>
    </row>
    <row r="660" spans="2:10" x14ac:dyDescent="0.25">
      <c r="B660" s="27"/>
      <c r="C660" s="1" t="s">
        <v>58</v>
      </c>
      <c r="D660" s="45">
        <v>12</v>
      </c>
      <c r="E660" s="1">
        <v>14.1</v>
      </c>
      <c r="F660" s="1">
        <v>26</v>
      </c>
      <c r="G660" s="1">
        <v>91</v>
      </c>
      <c r="H660" s="27">
        <v>8.4</v>
      </c>
      <c r="I660" s="27">
        <v>0</v>
      </c>
      <c r="J660" s="1">
        <v>133</v>
      </c>
    </row>
    <row r="661" spans="2:10" x14ac:dyDescent="0.25">
      <c r="B661" s="27"/>
      <c r="C661" s="1" t="s">
        <v>59</v>
      </c>
      <c r="D661" s="45">
        <v>13</v>
      </c>
      <c r="E661" s="1">
        <v>14.1</v>
      </c>
      <c r="F661" s="1">
        <v>26</v>
      </c>
      <c r="G661" s="1">
        <v>90</v>
      </c>
      <c r="H661" s="27">
        <v>8.6999999999999993</v>
      </c>
      <c r="I661" s="27">
        <v>0</v>
      </c>
      <c r="J661" s="1">
        <v>65</v>
      </c>
    </row>
    <row r="662" spans="2:10" x14ac:dyDescent="0.25">
      <c r="B662" s="27"/>
      <c r="C662" s="1" t="s">
        <v>56</v>
      </c>
      <c r="D662" s="45">
        <v>14</v>
      </c>
      <c r="E662" s="1">
        <v>14.1</v>
      </c>
      <c r="F662" s="1">
        <v>26</v>
      </c>
      <c r="G662" s="1">
        <v>82</v>
      </c>
      <c r="H662" s="27">
        <v>8.6999999999999993</v>
      </c>
      <c r="I662" s="27">
        <v>0</v>
      </c>
      <c r="J662" s="1">
        <v>122</v>
      </c>
    </row>
    <row r="663" spans="2:10" x14ac:dyDescent="0.25">
      <c r="B663" s="27"/>
      <c r="C663" s="1" t="s">
        <v>55</v>
      </c>
      <c r="D663" s="45">
        <v>15</v>
      </c>
      <c r="E663" s="1">
        <v>14.1</v>
      </c>
      <c r="F663" s="1">
        <v>26</v>
      </c>
      <c r="G663" s="1">
        <v>89</v>
      </c>
      <c r="H663" s="27">
        <v>8.1</v>
      </c>
      <c r="I663" s="27">
        <v>0</v>
      </c>
      <c r="J663" s="1">
        <v>140</v>
      </c>
    </row>
    <row r="664" spans="2:10" x14ac:dyDescent="0.25">
      <c r="B664" s="40">
        <v>43418</v>
      </c>
      <c r="C664" s="1" t="s">
        <v>55</v>
      </c>
      <c r="D664" s="44">
        <v>1</v>
      </c>
      <c r="E664" s="1">
        <v>12.6</v>
      </c>
      <c r="F664" s="1">
        <v>26</v>
      </c>
      <c r="G664" s="1">
        <v>82</v>
      </c>
      <c r="H664" s="27">
        <v>7.5</v>
      </c>
      <c r="I664" s="27">
        <v>0</v>
      </c>
      <c r="J664" s="1">
        <v>123</v>
      </c>
    </row>
    <row r="665" spans="2:10" x14ac:dyDescent="0.25">
      <c r="B665" s="27"/>
      <c r="C665" s="1" t="s">
        <v>58</v>
      </c>
      <c r="D665" s="44">
        <v>2</v>
      </c>
      <c r="E665" s="1">
        <v>12.7</v>
      </c>
      <c r="F665" s="1">
        <v>26</v>
      </c>
      <c r="G665" s="1">
        <v>81</v>
      </c>
      <c r="H665" s="27">
        <v>7.3</v>
      </c>
      <c r="I665" s="28">
        <v>1</v>
      </c>
      <c r="J665" s="1">
        <v>108</v>
      </c>
    </row>
    <row r="666" spans="2:10" x14ac:dyDescent="0.25">
      <c r="B666" s="27"/>
      <c r="C666" s="1" t="s">
        <v>57</v>
      </c>
      <c r="D666" s="44">
        <v>3</v>
      </c>
      <c r="E666" s="1">
        <v>12.7</v>
      </c>
      <c r="F666" s="1">
        <v>26</v>
      </c>
      <c r="G666" s="1">
        <v>80</v>
      </c>
      <c r="H666" s="27">
        <v>7.2</v>
      </c>
      <c r="I666" s="27">
        <v>0</v>
      </c>
      <c r="J666" s="1">
        <v>115</v>
      </c>
    </row>
    <row r="667" spans="2:10" x14ac:dyDescent="0.25">
      <c r="B667" s="27"/>
      <c r="C667" s="1" t="s">
        <v>59</v>
      </c>
      <c r="D667" s="44">
        <v>4</v>
      </c>
      <c r="E667" s="1">
        <v>12.7</v>
      </c>
      <c r="F667" s="1">
        <v>26</v>
      </c>
      <c r="G667" s="1">
        <v>79</v>
      </c>
      <c r="H667" s="27">
        <v>7</v>
      </c>
      <c r="I667" s="28">
        <v>1</v>
      </c>
      <c r="J667" s="1">
        <v>105</v>
      </c>
    </row>
    <row r="668" spans="2:10" x14ac:dyDescent="0.25">
      <c r="B668" s="27"/>
      <c r="C668" s="1" t="s">
        <v>58</v>
      </c>
      <c r="D668" s="44">
        <v>5</v>
      </c>
      <c r="E668" s="1">
        <v>12.7</v>
      </c>
      <c r="F668" s="1">
        <v>26</v>
      </c>
      <c r="G668" s="1">
        <v>79</v>
      </c>
      <c r="H668" s="27">
        <v>7.2</v>
      </c>
      <c r="I668" s="27">
        <v>0</v>
      </c>
      <c r="J668" s="1">
        <v>127</v>
      </c>
    </row>
    <row r="669" spans="2:10" x14ac:dyDescent="0.25">
      <c r="B669" s="27"/>
      <c r="C669" s="1" t="s">
        <v>56</v>
      </c>
      <c r="D669" s="44">
        <v>6</v>
      </c>
      <c r="E669" s="1">
        <v>12.8</v>
      </c>
      <c r="F669" s="1">
        <v>26</v>
      </c>
      <c r="G669" s="1">
        <v>73</v>
      </c>
      <c r="H669" s="27">
        <v>7.6</v>
      </c>
      <c r="I669" s="28">
        <v>1</v>
      </c>
      <c r="J669" s="1">
        <v>121</v>
      </c>
    </row>
    <row r="670" spans="2:10" x14ac:dyDescent="0.25">
      <c r="B670" s="27"/>
      <c r="C670" s="1" t="s">
        <v>59</v>
      </c>
      <c r="D670" s="44">
        <v>7</v>
      </c>
      <c r="E670" s="1">
        <v>12.8</v>
      </c>
      <c r="F670" s="1">
        <v>26</v>
      </c>
      <c r="G670" s="1">
        <v>82</v>
      </c>
      <c r="H670" s="27">
        <v>7.2</v>
      </c>
      <c r="I670" s="27">
        <v>0</v>
      </c>
      <c r="J670" s="1">
        <v>126</v>
      </c>
    </row>
    <row r="671" spans="2:10" x14ac:dyDescent="0.25">
      <c r="B671" s="27"/>
      <c r="C671" s="1" t="s">
        <v>57</v>
      </c>
      <c r="D671" s="44">
        <v>8</v>
      </c>
      <c r="E671" s="1">
        <v>12.8</v>
      </c>
      <c r="F671" s="1">
        <v>26</v>
      </c>
      <c r="G671" s="1">
        <v>78</v>
      </c>
      <c r="H671" s="27">
        <v>7.1</v>
      </c>
      <c r="I671" s="27">
        <v>0</v>
      </c>
      <c r="J671" s="1">
        <v>119</v>
      </c>
    </row>
    <row r="672" spans="2:10" x14ac:dyDescent="0.25">
      <c r="B672" s="27"/>
      <c r="C672" s="1" t="s">
        <v>56</v>
      </c>
      <c r="D672" s="45">
        <v>9</v>
      </c>
      <c r="E672" s="1">
        <v>12.8</v>
      </c>
      <c r="F672" s="1">
        <v>26</v>
      </c>
      <c r="G672" s="1">
        <v>85</v>
      </c>
      <c r="H672" s="27">
        <v>8.1999999999999993</v>
      </c>
      <c r="I672" s="27">
        <v>0</v>
      </c>
      <c r="J672" s="1">
        <v>85</v>
      </c>
    </row>
    <row r="673" spans="2:10" x14ac:dyDescent="0.25">
      <c r="B673" s="27"/>
      <c r="C673" s="1" t="s">
        <v>55</v>
      </c>
      <c r="D673" s="45">
        <v>10</v>
      </c>
      <c r="E673" s="1">
        <v>12.8</v>
      </c>
      <c r="F673" s="1">
        <v>26</v>
      </c>
      <c r="G673" s="1">
        <v>85</v>
      </c>
      <c r="H673" s="27">
        <v>8.3000000000000007</v>
      </c>
      <c r="I673" s="27">
        <v>0</v>
      </c>
      <c r="J673" s="1">
        <v>83</v>
      </c>
    </row>
    <row r="674" spans="2:10" x14ac:dyDescent="0.25">
      <c r="B674" s="27"/>
      <c r="C674" s="1" t="s">
        <v>57</v>
      </c>
      <c r="D674" s="45">
        <v>11</v>
      </c>
      <c r="E674" s="1">
        <v>12.8</v>
      </c>
      <c r="F674" s="1">
        <v>26</v>
      </c>
      <c r="G674" s="1">
        <v>87</v>
      </c>
      <c r="H674" s="27">
        <v>8.1</v>
      </c>
      <c r="I674" s="27">
        <v>0</v>
      </c>
      <c r="J674" s="1">
        <v>88</v>
      </c>
    </row>
    <row r="675" spans="2:10" x14ac:dyDescent="0.25">
      <c r="B675" s="27"/>
      <c r="C675" s="1" t="s">
        <v>58</v>
      </c>
      <c r="D675" s="45">
        <v>12</v>
      </c>
      <c r="E675" s="1">
        <v>12.8</v>
      </c>
      <c r="F675" s="1">
        <v>26</v>
      </c>
      <c r="G675" s="1">
        <v>88</v>
      </c>
      <c r="H675" s="27">
        <v>8</v>
      </c>
      <c r="I675" s="27">
        <v>0</v>
      </c>
      <c r="J675" s="1">
        <v>156</v>
      </c>
    </row>
    <row r="676" spans="2:10" x14ac:dyDescent="0.25">
      <c r="B676" s="27"/>
      <c r="C676" s="1" t="s">
        <v>59</v>
      </c>
      <c r="D676" s="45">
        <v>13</v>
      </c>
      <c r="E676" s="1">
        <v>12.8</v>
      </c>
      <c r="F676" s="1">
        <v>26</v>
      </c>
      <c r="G676" s="1">
        <v>87</v>
      </c>
      <c r="H676" s="27">
        <v>7.8</v>
      </c>
      <c r="I676" s="27">
        <v>0</v>
      </c>
      <c r="J676" s="1">
        <v>109</v>
      </c>
    </row>
    <row r="677" spans="2:10" x14ac:dyDescent="0.25">
      <c r="B677" s="27"/>
      <c r="C677" s="1" t="s">
        <v>56</v>
      </c>
      <c r="D677" s="45">
        <v>14</v>
      </c>
      <c r="E677" s="1">
        <v>12.8</v>
      </c>
      <c r="F677" s="1">
        <v>26</v>
      </c>
      <c r="G677" s="1">
        <v>86</v>
      </c>
      <c r="H677" s="27">
        <v>8.1</v>
      </c>
      <c r="I677" s="27">
        <v>0</v>
      </c>
      <c r="J677" s="1">
        <v>89</v>
      </c>
    </row>
    <row r="678" spans="2:10" x14ac:dyDescent="0.25">
      <c r="B678" s="27"/>
      <c r="C678" s="1" t="s">
        <v>55</v>
      </c>
      <c r="D678" s="45">
        <v>15</v>
      </c>
      <c r="E678" s="1">
        <v>12.8</v>
      </c>
      <c r="F678" s="1">
        <v>26</v>
      </c>
      <c r="G678" s="1">
        <v>88</v>
      </c>
      <c r="H678" s="27">
        <v>8.1</v>
      </c>
      <c r="I678" s="27">
        <v>0</v>
      </c>
      <c r="J678" s="1">
        <v>122</v>
      </c>
    </row>
    <row r="679" spans="2:10" x14ac:dyDescent="0.25">
      <c r="B679" s="40">
        <v>43419</v>
      </c>
      <c r="C679" s="1" t="s">
        <v>55</v>
      </c>
      <c r="D679" s="44">
        <v>1</v>
      </c>
      <c r="E679" s="1">
        <v>15.2</v>
      </c>
      <c r="F679" s="1">
        <v>27</v>
      </c>
      <c r="G679" s="1">
        <v>94</v>
      </c>
      <c r="H679" s="27">
        <v>7.9</v>
      </c>
      <c r="I679" s="27">
        <v>0</v>
      </c>
      <c r="J679" s="1">
        <v>136</v>
      </c>
    </row>
    <row r="680" spans="2:10" x14ac:dyDescent="0.25">
      <c r="B680" s="27"/>
      <c r="C680" s="1" t="s">
        <v>58</v>
      </c>
      <c r="D680" s="44">
        <v>2</v>
      </c>
      <c r="E680" s="1">
        <v>15.2</v>
      </c>
      <c r="F680" s="1">
        <v>27</v>
      </c>
      <c r="G680" s="1">
        <v>95</v>
      </c>
      <c r="H680" s="27">
        <v>8.1</v>
      </c>
      <c r="I680" s="27">
        <v>0</v>
      </c>
      <c r="J680" s="1">
        <v>127</v>
      </c>
    </row>
    <row r="681" spans="2:10" x14ac:dyDescent="0.25">
      <c r="B681" s="27"/>
      <c r="C681" s="1" t="s">
        <v>57</v>
      </c>
      <c r="D681" s="44">
        <v>3</v>
      </c>
      <c r="E681" s="1">
        <v>15.2</v>
      </c>
      <c r="F681" s="1">
        <v>27</v>
      </c>
      <c r="G681" s="1">
        <v>93</v>
      </c>
      <c r="H681" s="27">
        <v>7.9</v>
      </c>
      <c r="I681" s="27">
        <v>0</v>
      </c>
      <c r="J681" s="1">
        <v>132</v>
      </c>
    </row>
    <row r="682" spans="2:10" x14ac:dyDescent="0.25">
      <c r="B682" s="27"/>
      <c r="C682" s="1" t="s">
        <v>59</v>
      </c>
      <c r="D682" s="44">
        <v>4</v>
      </c>
      <c r="E682" s="1">
        <v>15.1</v>
      </c>
      <c r="F682" s="1">
        <v>27</v>
      </c>
      <c r="G682" s="1">
        <v>95</v>
      </c>
      <c r="H682" s="27">
        <v>8</v>
      </c>
      <c r="I682" s="27">
        <v>0</v>
      </c>
      <c r="J682" s="1">
        <v>134</v>
      </c>
    </row>
    <row r="683" spans="2:10" x14ac:dyDescent="0.25">
      <c r="B683" s="1"/>
      <c r="C683" s="1" t="s">
        <v>58</v>
      </c>
      <c r="D683" s="1">
        <v>5</v>
      </c>
      <c r="E683" s="1">
        <v>15.1</v>
      </c>
      <c r="F683" s="1">
        <v>27</v>
      </c>
      <c r="G683" s="1">
        <v>97</v>
      </c>
      <c r="H683" s="27">
        <v>8.3000000000000007</v>
      </c>
      <c r="I683" s="27">
        <v>0</v>
      </c>
      <c r="J683" s="1">
        <v>134</v>
      </c>
    </row>
    <row r="684" spans="2:10" x14ac:dyDescent="0.25">
      <c r="B684" s="1"/>
      <c r="C684" s="1" t="s">
        <v>56</v>
      </c>
      <c r="D684" s="1">
        <v>6</v>
      </c>
      <c r="E684" s="1">
        <v>15</v>
      </c>
      <c r="F684" s="1">
        <v>27</v>
      </c>
      <c r="G684" s="1">
        <v>90</v>
      </c>
      <c r="H684" s="27">
        <v>7.6</v>
      </c>
      <c r="I684" s="27">
        <v>0</v>
      </c>
      <c r="J684" s="1">
        <v>127</v>
      </c>
    </row>
    <row r="685" spans="2:10" x14ac:dyDescent="0.25">
      <c r="B685" s="1"/>
      <c r="C685" s="1" t="s">
        <v>59</v>
      </c>
      <c r="D685" s="1">
        <v>7</v>
      </c>
      <c r="E685" s="1">
        <v>15</v>
      </c>
      <c r="F685" s="1">
        <v>27</v>
      </c>
      <c r="G685" s="1">
        <v>96</v>
      </c>
      <c r="H685" s="27">
        <v>8.1999999999999993</v>
      </c>
      <c r="I685" s="27">
        <v>0</v>
      </c>
      <c r="J685" s="1">
        <v>138</v>
      </c>
    </row>
    <row r="686" spans="2:10" x14ac:dyDescent="0.25">
      <c r="B686" s="1"/>
      <c r="C686" s="1" t="s">
        <v>57</v>
      </c>
      <c r="D686" s="1">
        <v>8</v>
      </c>
      <c r="E686" s="1">
        <v>15</v>
      </c>
      <c r="F686" s="1">
        <v>27</v>
      </c>
      <c r="G686" s="1">
        <v>95</v>
      </c>
      <c r="H686" s="27">
        <v>8.1</v>
      </c>
      <c r="I686" s="27">
        <v>0</v>
      </c>
      <c r="J686" s="1">
        <v>131</v>
      </c>
    </row>
    <row r="687" spans="2:10" x14ac:dyDescent="0.25">
      <c r="B687" s="1"/>
      <c r="C687" s="1" t="s">
        <v>56</v>
      </c>
      <c r="D687" s="2">
        <v>9</v>
      </c>
      <c r="E687" s="1">
        <v>15</v>
      </c>
      <c r="F687" s="1">
        <v>27</v>
      </c>
      <c r="G687" s="1">
        <v>90</v>
      </c>
      <c r="H687" s="27">
        <v>8.1999999999999993</v>
      </c>
      <c r="I687" s="27">
        <v>0</v>
      </c>
      <c r="J687" s="1">
        <v>82</v>
      </c>
    </row>
    <row r="688" spans="2:10" x14ac:dyDescent="0.25">
      <c r="B688" s="1"/>
      <c r="C688" s="1" t="s">
        <v>55</v>
      </c>
      <c r="D688" s="2">
        <v>10</v>
      </c>
      <c r="E688" s="1">
        <v>15</v>
      </c>
      <c r="F688" s="1">
        <v>27</v>
      </c>
      <c r="G688" s="1">
        <v>93</v>
      </c>
      <c r="H688" s="27">
        <v>8.3000000000000007</v>
      </c>
      <c r="I688" s="27">
        <v>0</v>
      </c>
      <c r="J688" s="1">
        <v>81</v>
      </c>
    </row>
    <row r="689" spans="2:10" x14ac:dyDescent="0.25">
      <c r="B689" s="1"/>
      <c r="C689" s="1" t="s">
        <v>57</v>
      </c>
      <c r="D689" s="2">
        <v>11</v>
      </c>
      <c r="E689" s="1">
        <v>15</v>
      </c>
      <c r="F689" s="1">
        <v>27</v>
      </c>
      <c r="G689" s="1">
        <v>92</v>
      </c>
      <c r="H689" s="27">
        <v>8.1999999999999993</v>
      </c>
      <c r="I689" s="27">
        <v>0</v>
      </c>
      <c r="J689" s="1">
        <v>86</v>
      </c>
    </row>
    <row r="690" spans="2:10" x14ac:dyDescent="0.25">
      <c r="B690" s="1"/>
      <c r="C690" s="1" t="s">
        <v>58</v>
      </c>
      <c r="D690" s="2">
        <v>12</v>
      </c>
      <c r="E690" s="1">
        <v>15</v>
      </c>
      <c r="F690" s="1">
        <v>27</v>
      </c>
      <c r="G690" s="1">
        <v>94</v>
      </c>
      <c r="H690" s="27">
        <v>8.4</v>
      </c>
      <c r="I690" s="27">
        <v>0</v>
      </c>
      <c r="J690" s="1">
        <v>101</v>
      </c>
    </row>
    <row r="691" spans="2:10" x14ac:dyDescent="0.25">
      <c r="B691" s="1"/>
      <c r="C691" s="1" t="s">
        <v>59</v>
      </c>
      <c r="D691" s="2">
        <v>13</v>
      </c>
      <c r="E691" s="1">
        <v>15</v>
      </c>
      <c r="F691" s="1">
        <v>27</v>
      </c>
      <c r="G691" s="1">
        <v>90</v>
      </c>
      <c r="H691" s="27">
        <v>8.6999999999999993</v>
      </c>
      <c r="I691" s="27">
        <v>0</v>
      </c>
      <c r="J691" s="1">
        <v>80</v>
      </c>
    </row>
    <row r="692" spans="2:10" x14ac:dyDescent="0.25">
      <c r="B692" s="1"/>
      <c r="C692" s="1" t="s">
        <v>56</v>
      </c>
      <c r="D692" s="2">
        <v>14</v>
      </c>
      <c r="E692" s="1">
        <v>15</v>
      </c>
      <c r="F692" s="1">
        <v>27</v>
      </c>
      <c r="G692" s="1">
        <v>96</v>
      </c>
      <c r="H692" s="27">
        <v>8.6999999999999993</v>
      </c>
      <c r="I692" s="27">
        <v>0</v>
      </c>
      <c r="J692" s="1">
        <v>82</v>
      </c>
    </row>
    <row r="693" spans="2:10" x14ac:dyDescent="0.25">
      <c r="B693" s="1"/>
      <c r="C693" s="1" t="s">
        <v>55</v>
      </c>
      <c r="D693" s="2">
        <v>15</v>
      </c>
      <c r="E693" s="1">
        <v>15</v>
      </c>
      <c r="F693" s="1">
        <v>27</v>
      </c>
      <c r="G693" s="1">
        <v>90</v>
      </c>
      <c r="H693" s="27">
        <v>8.1</v>
      </c>
      <c r="I693" s="27">
        <v>0</v>
      </c>
      <c r="J693" s="1">
        <v>128</v>
      </c>
    </row>
    <row r="694" spans="2:10" x14ac:dyDescent="0.25">
      <c r="B694" s="25">
        <v>43420</v>
      </c>
      <c r="C694" s="1" t="s">
        <v>55</v>
      </c>
      <c r="D694" s="1">
        <v>1</v>
      </c>
      <c r="E694" s="1">
        <v>14.6</v>
      </c>
      <c r="F694" s="1">
        <v>28</v>
      </c>
      <c r="G694" s="1">
        <v>97</v>
      </c>
      <c r="H694" s="27">
        <v>8.5</v>
      </c>
      <c r="I694" s="27">
        <v>0</v>
      </c>
      <c r="J694" s="1">
        <v>96</v>
      </c>
    </row>
    <row r="695" spans="2:10" x14ac:dyDescent="0.25">
      <c r="B695" s="1"/>
      <c r="C695" s="1" t="s">
        <v>58</v>
      </c>
      <c r="D695" s="1">
        <v>2</v>
      </c>
      <c r="E695" s="1">
        <v>14.6</v>
      </c>
      <c r="F695" s="1">
        <v>28</v>
      </c>
      <c r="G695" s="1">
        <v>91</v>
      </c>
      <c r="H695" s="27">
        <v>7.6</v>
      </c>
      <c r="I695" s="27">
        <v>0</v>
      </c>
      <c r="J695" s="1">
        <v>93</v>
      </c>
    </row>
    <row r="696" spans="2:10" x14ac:dyDescent="0.25">
      <c r="B696" s="1"/>
      <c r="C696" s="1" t="s">
        <v>57</v>
      </c>
      <c r="D696" s="1">
        <v>3</v>
      </c>
      <c r="E696" s="1">
        <v>14.6</v>
      </c>
      <c r="F696" s="1">
        <v>28</v>
      </c>
      <c r="G696" s="1">
        <v>93</v>
      </c>
      <c r="H696" s="27">
        <v>8.1</v>
      </c>
      <c r="I696" s="27">
        <v>0</v>
      </c>
      <c r="J696" s="1">
        <v>80</v>
      </c>
    </row>
    <row r="697" spans="2:10" x14ac:dyDescent="0.25">
      <c r="B697" s="1"/>
      <c r="C697" s="1" t="s">
        <v>59</v>
      </c>
      <c r="D697" s="1">
        <v>4</v>
      </c>
      <c r="E697" s="1">
        <v>14.6</v>
      </c>
      <c r="F697" s="1">
        <v>28</v>
      </c>
      <c r="G697" s="1">
        <v>90</v>
      </c>
      <c r="H697" s="27">
        <v>7.8</v>
      </c>
      <c r="I697" s="27">
        <v>0</v>
      </c>
      <c r="J697" s="1">
        <v>74</v>
      </c>
    </row>
    <row r="698" spans="2:10" x14ac:dyDescent="0.25">
      <c r="B698" s="1"/>
      <c r="C698" s="1" t="s">
        <v>58</v>
      </c>
      <c r="D698" s="1">
        <v>5</v>
      </c>
      <c r="E698" s="1">
        <v>14.6</v>
      </c>
      <c r="F698" s="1">
        <v>28</v>
      </c>
      <c r="G698" s="1">
        <v>84</v>
      </c>
      <c r="H698" s="27">
        <v>7.3</v>
      </c>
      <c r="I698" s="27">
        <v>0</v>
      </c>
      <c r="J698" s="1">
        <v>77</v>
      </c>
    </row>
    <row r="699" spans="2:10" x14ac:dyDescent="0.25">
      <c r="B699" s="1"/>
      <c r="C699" s="1" t="s">
        <v>56</v>
      </c>
      <c r="D699" s="1">
        <v>6</v>
      </c>
      <c r="E699" s="1">
        <v>14.6</v>
      </c>
      <c r="F699" s="1">
        <v>28</v>
      </c>
      <c r="G699" s="1">
        <v>91</v>
      </c>
      <c r="H699" s="27">
        <v>7.9</v>
      </c>
      <c r="I699" s="27">
        <v>0</v>
      </c>
      <c r="J699" s="1">
        <v>76</v>
      </c>
    </row>
    <row r="700" spans="2:10" x14ac:dyDescent="0.25">
      <c r="B700" s="1"/>
      <c r="C700" s="1" t="s">
        <v>59</v>
      </c>
      <c r="D700" s="1">
        <v>7</v>
      </c>
      <c r="E700" s="1">
        <v>14.6</v>
      </c>
      <c r="F700" s="1">
        <v>28</v>
      </c>
      <c r="G700" s="1">
        <v>92</v>
      </c>
      <c r="H700" s="27">
        <v>7.9</v>
      </c>
      <c r="I700" s="27">
        <v>0</v>
      </c>
      <c r="J700" s="1">
        <v>90</v>
      </c>
    </row>
    <row r="701" spans="2:10" x14ac:dyDescent="0.25">
      <c r="B701" s="1"/>
      <c r="C701" s="1" t="s">
        <v>57</v>
      </c>
      <c r="D701" s="1">
        <v>8</v>
      </c>
      <c r="E701" s="1">
        <v>14.6</v>
      </c>
      <c r="F701" s="1">
        <v>28</v>
      </c>
      <c r="G701" s="1">
        <v>95</v>
      </c>
      <c r="H701" s="27">
        <v>8.1999999999999993</v>
      </c>
      <c r="I701" s="27">
        <v>0</v>
      </c>
      <c r="J701" s="1">
        <v>82</v>
      </c>
    </row>
    <row r="702" spans="2:10" x14ac:dyDescent="0.25">
      <c r="B702" s="1"/>
      <c r="C702" s="1" t="s">
        <v>56</v>
      </c>
      <c r="D702" s="2">
        <v>9</v>
      </c>
      <c r="E702" s="1">
        <v>14.6</v>
      </c>
      <c r="F702" s="1">
        <v>28</v>
      </c>
      <c r="G702" s="1">
        <v>85</v>
      </c>
      <c r="H702" s="27">
        <v>7.8</v>
      </c>
      <c r="I702" s="27">
        <v>1</v>
      </c>
      <c r="J702" s="1">
        <v>81</v>
      </c>
    </row>
    <row r="703" spans="2:10" x14ac:dyDescent="0.25">
      <c r="B703" s="1"/>
      <c r="C703" s="1" t="s">
        <v>55</v>
      </c>
      <c r="D703" s="2">
        <v>10</v>
      </c>
      <c r="E703" s="1">
        <v>14.6</v>
      </c>
      <c r="F703" s="1">
        <v>28</v>
      </c>
      <c r="G703" s="1">
        <v>85</v>
      </c>
      <c r="H703" s="27">
        <v>8.1</v>
      </c>
      <c r="I703" s="27">
        <v>0</v>
      </c>
      <c r="J703" s="1">
        <v>87</v>
      </c>
    </row>
    <row r="704" spans="2:10" x14ac:dyDescent="0.25">
      <c r="B704" s="1"/>
      <c r="C704" s="1" t="s">
        <v>57</v>
      </c>
      <c r="D704" s="2">
        <v>11</v>
      </c>
      <c r="E704" s="1">
        <v>14.6</v>
      </c>
      <c r="F704" s="1">
        <v>28</v>
      </c>
      <c r="G704" s="1">
        <v>87</v>
      </c>
      <c r="H704" s="27">
        <v>8.1</v>
      </c>
      <c r="I704" s="27">
        <v>0</v>
      </c>
      <c r="J704" s="1">
        <v>84</v>
      </c>
    </row>
    <row r="705" spans="2:16" x14ac:dyDescent="0.25">
      <c r="B705" s="1"/>
      <c r="C705" s="1" t="s">
        <v>58</v>
      </c>
      <c r="D705" s="2">
        <v>12</v>
      </c>
      <c r="E705" s="1">
        <v>14.6</v>
      </c>
      <c r="F705" s="1">
        <v>28</v>
      </c>
      <c r="G705" s="1">
        <v>88</v>
      </c>
      <c r="H705" s="27">
        <v>7.9</v>
      </c>
      <c r="I705" s="27">
        <v>0</v>
      </c>
      <c r="J705" s="1">
        <v>116</v>
      </c>
    </row>
    <row r="706" spans="2:16" x14ac:dyDescent="0.25">
      <c r="B706" s="1"/>
      <c r="C706" s="1" t="s">
        <v>59</v>
      </c>
      <c r="D706" s="2">
        <v>13</v>
      </c>
      <c r="E706" s="1">
        <v>14.6</v>
      </c>
      <c r="F706" s="1">
        <v>28</v>
      </c>
      <c r="G706" s="1">
        <v>87</v>
      </c>
      <c r="H706" s="27">
        <v>8.1</v>
      </c>
      <c r="I706" s="27">
        <v>0</v>
      </c>
      <c r="J706" s="1">
        <v>80</v>
      </c>
    </row>
    <row r="707" spans="2:16" x14ac:dyDescent="0.25">
      <c r="B707" s="1"/>
      <c r="C707" s="1" t="s">
        <v>56</v>
      </c>
      <c r="D707" s="2">
        <v>14</v>
      </c>
      <c r="E707" s="1">
        <v>14.6</v>
      </c>
      <c r="F707" s="1">
        <v>28</v>
      </c>
      <c r="G707" s="1">
        <v>86</v>
      </c>
      <c r="H707" s="27">
        <v>7.9</v>
      </c>
      <c r="I707" s="27">
        <v>0</v>
      </c>
      <c r="J707" s="1">
        <v>89</v>
      </c>
    </row>
    <row r="708" spans="2:16" x14ac:dyDescent="0.25">
      <c r="B708" s="1"/>
      <c r="C708" s="1" t="s">
        <v>55</v>
      </c>
      <c r="D708" s="2">
        <v>15</v>
      </c>
      <c r="E708" s="1">
        <v>14.6</v>
      </c>
      <c r="F708" s="1">
        <v>28</v>
      </c>
      <c r="G708" s="1">
        <v>88</v>
      </c>
      <c r="H708" s="27">
        <v>8</v>
      </c>
      <c r="I708" s="27">
        <v>0</v>
      </c>
      <c r="J708" s="1">
        <v>105</v>
      </c>
    </row>
    <row r="709" spans="2:16" x14ac:dyDescent="0.25">
      <c r="B709" s="25">
        <v>43421</v>
      </c>
      <c r="C709" s="1" t="s">
        <v>55</v>
      </c>
      <c r="D709" s="1">
        <v>1</v>
      </c>
      <c r="E709" s="1">
        <v>16.399999999999999</v>
      </c>
      <c r="F709" s="1">
        <v>27</v>
      </c>
      <c r="G709" s="1">
        <v>96</v>
      </c>
      <c r="H709" s="27">
        <v>8.3000000000000007</v>
      </c>
      <c r="I709" s="27">
        <v>0</v>
      </c>
      <c r="J709" s="1">
        <v>126</v>
      </c>
      <c r="K709" s="6"/>
      <c r="L709" s="5"/>
      <c r="M709" s="5"/>
      <c r="N709" s="5"/>
      <c r="O709" s="5"/>
      <c r="P709" s="5"/>
    </row>
    <row r="710" spans="2:16" x14ac:dyDescent="0.25">
      <c r="B710" s="1"/>
      <c r="C710" s="1" t="s">
        <v>58</v>
      </c>
      <c r="D710" s="1">
        <v>2</v>
      </c>
      <c r="E710" s="1">
        <v>16.399999999999999</v>
      </c>
      <c r="F710" s="1">
        <v>27</v>
      </c>
      <c r="G710" s="1">
        <v>92</v>
      </c>
      <c r="H710" s="27">
        <v>7.6</v>
      </c>
      <c r="I710" s="27">
        <v>0</v>
      </c>
      <c r="J710" s="1">
        <v>101</v>
      </c>
      <c r="K710" s="6"/>
      <c r="L710" s="5"/>
      <c r="M710" s="5"/>
      <c r="N710" s="5"/>
      <c r="O710" s="5"/>
      <c r="P710" s="5"/>
    </row>
    <row r="711" spans="2:16" x14ac:dyDescent="0.25">
      <c r="B711" s="1"/>
      <c r="C711" s="1" t="s">
        <v>57</v>
      </c>
      <c r="D711" s="1">
        <v>3</v>
      </c>
      <c r="E711" s="1">
        <v>16.399999999999999</v>
      </c>
      <c r="F711" s="1">
        <v>27</v>
      </c>
      <c r="G711" s="1">
        <v>95</v>
      </c>
      <c r="H711" s="27">
        <v>8.1999999999999993</v>
      </c>
      <c r="I711" s="27">
        <v>0</v>
      </c>
      <c r="J711" s="1">
        <v>110</v>
      </c>
      <c r="K711" s="6"/>
      <c r="L711" s="5"/>
      <c r="M711" s="5"/>
      <c r="N711" s="5"/>
      <c r="O711" s="5"/>
      <c r="P711" s="5"/>
    </row>
    <row r="712" spans="2:16" x14ac:dyDescent="0.25">
      <c r="B712" s="1"/>
      <c r="C712" s="1" t="s">
        <v>59</v>
      </c>
      <c r="D712" s="1">
        <v>4</v>
      </c>
      <c r="E712" s="1">
        <v>16.399999999999999</v>
      </c>
      <c r="F712" s="1">
        <v>27</v>
      </c>
      <c r="G712" s="1">
        <v>100</v>
      </c>
      <c r="H712" s="27">
        <v>8.3000000000000007</v>
      </c>
      <c r="I712" s="27">
        <v>0</v>
      </c>
      <c r="J712" s="1">
        <v>142</v>
      </c>
      <c r="K712" s="6"/>
      <c r="L712" s="5"/>
      <c r="M712" s="5"/>
      <c r="N712" s="5"/>
      <c r="O712" s="5"/>
      <c r="P712" s="5"/>
    </row>
    <row r="713" spans="2:16" x14ac:dyDescent="0.25">
      <c r="B713" s="1"/>
      <c r="C713" s="1" t="s">
        <v>58</v>
      </c>
      <c r="D713" s="1">
        <v>5</v>
      </c>
      <c r="E713" s="1">
        <v>16.399999999999999</v>
      </c>
      <c r="F713" s="1">
        <v>27</v>
      </c>
      <c r="G713" s="1">
        <v>93</v>
      </c>
      <c r="H713" s="27">
        <v>8</v>
      </c>
      <c r="I713" s="27">
        <v>0</v>
      </c>
      <c r="J713" s="1">
        <v>128</v>
      </c>
      <c r="K713" s="6"/>
      <c r="L713" s="5"/>
      <c r="M713" s="5"/>
      <c r="N713" s="5"/>
      <c r="O713" s="5"/>
      <c r="P713" s="5"/>
    </row>
    <row r="714" spans="2:16" x14ac:dyDescent="0.25">
      <c r="B714" s="1"/>
      <c r="C714" s="1" t="s">
        <v>56</v>
      </c>
      <c r="D714" s="1">
        <v>6</v>
      </c>
      <c r="E714" s="1">
        <v>16.399999999999999</v>
      </c>
      <c r="F714" s="1">
        <v>27</v>
      </c>
      <c r="G714" s="1">
        <v>97</v>
      </c>
      <c r="H714" s="27">
        <v>8.1999999999999993</v>
      </c>
      <c r="I714" s="27">
        <v>0</v>
      </c>
      <c r="J714" s="1">
        <v>118</v>
      </c>
      <c r="K714" s="6"/>
      <c r="L714" s="5"/>
      <c r="M714" s="5"/>
      <c r="N714" s="5"/>
      <c r="O714" s="5"/>
      <c r="P714" s="5"/>
    </row>
    <row r="715" spans="2:16" x14ac:dyDescent="0.25">
      <c r="B715" s="1"/>
      <c r="C715" s="1" t="s">
        <v>59</v>
      </c>
      <c r="D715" s="1">
        <v>7</v>
      </c>
      <c r="E715" s="1">
        <v>16</v>
      </c>
      <c r="F715" s="1">
        <v>27</v>
      </c>
      <c r="G715" s="1">
        <v>93</v>
      </c>
      <c r="H715" s="27">
        <v>7.7</v>
      </c>
      <c r="I715" s="27">
        <v>0</v>
      </c>
      <c r="J715" s="1">
        <v>128</v>
      </c>
      <c r="K715" s="6"/>
      <c r="L715" s="5"/>
      <c r="M715" s="5"/>
      <c r="N715" s="5"/>
      <c r="O715" s="5"/>
      <c r="P715" s="5"/>
    </row>
    <row r="716" spans="2:16" x14ac:dyDescent="0.25">
      <c r="B716" s="1"/>
      <c r="C716" s="1" t="s">
        <v>57</v>
      </c>
      <c r="D716" s="1">
        <v>8</v>
      </c>
      <c r="E716" s="1">
        <v>16</v>
      </c>
      <c r="F716" s="1">
        <v>27</v>
      </c>
      <c r="G716" s="1">
        <v>94</v>
      </c>
      <c r="H716" s="27">
        <v>7.8</v>
      </c>
      <c r="I716" s="27">
        <v>0</v>
      </c>
      <c r="J716" s="1">
        <v>132</v>
      </c>
      <c r="K716" s="6"/>
      <c r="L716" s="5"/>
      <c r="M716" s="5"/>
      <c r="N716" s="5"/>
      <c r="O716" s="5"/>
      <c r="P716" s="5"/>
    </row>
    <row r="717" spans="2:16" x14ac:dyDescent="0.25">
      <c r="B717" s="1"/>
      <c r="C717" s="1" t="s">
        <v>56</v>
      </c>
      <c r="D717" s="2">
        <v>9</v>
      </c>
      <c r="E717" s="1">
        <v>16.399999999999999</v>
      </c>
      <c r="F717" s="1">
        <v>27</v>
      </c>
      <c r="G717" s="1">
        <v>85</v>
      </c>
      <c r="H717" s="27">
        <v>7.8</v>
      </c>
      <c r="I717" s="27">
        <v>0</v>
      </c>
      <c r="J717" s="1">
        <v>73</v>
      </c>
      <c r="K717" s="6"/>
      <c r="L717" s="5"/>
      <c r="M717" s="5"/>
      <c r="N717" s="5"/>
      <c r="O717" s="5"/>
      <c r="P717" s="5"/>
    </row>
    <row r="718" spans="2:16" x14ac:dyDescent="0.25">
      <c r="B718" s="1"/>
      <c r="C718" s="1" t="s">
        <v>55</v>
      </c>
      <c r="D718" s="2">
        <v>10</v>
      </c>
      <c r="E718" s="1">
        <v>16.399999999999999</v>
      </c>
      <c r="F718" s="1">
        <v>27</v>
      </c>
      <c r="G718" s="1">
        <v>85</v>
      </c>
      <c r="H718" s="27">
        <v>8.1</v>
      </c>
      <c r="I718" s="27">
        <v>0</v>
      </c>
      <c r="J718" s="1">
        <v>66</v>
      </c>
      <c r="K718" s="6"/>
      <c r="L718" s="5"/>
      <c r="M718" s="5"/>
      <c r="N718" s="5"/>
      <c r="O718" s="5"/>
      <c r="P718" s="5"/>
    </row>
    <row r="719" spans="2:16" x14ac:dyDescent="0.25">
      <c r="B719" s="1"/>
      <c r="C719" s="1" t="s">
        <v>57</v>
      </c>
      <c r="D719" s="2">
        <v>11</v>
      </c>
      <c r="E719" s="1">
        <v>16.399999999999999</v>
      </c>
      <c r="F719" s="1">
        <v>27</v>
      </c>
      <c r="G719" s="1">
        <v>87</v>
      </c>
      <c r="H719" s="27">
        <v>8.1</v>
      </c>
      <c r="I719" s="27">
        <v>0</v>
      </c>
      <c r="J719" s="1">
        <v>64</v>
      </c>
      <c r="K719" s="6"/>
      <c r="L719" s="5"/>
      <c r="M719" s="5"/>
      <c r="N719" s="5"/>
      <c r="O719" s="5"/>
      <c r="P719" s="5"/>
    </row>
    <row r="720" spans="2:16" x14ac:dyDescent="0.25">
      <c r="B720" s="1"/>
      <c r="C720" s="1" t="s">
        <v>58</v>
      </c>
      <c r="D720" s="2">
        <v>12</v>
      </c>
      <c r="E720" s="1">
        <v>16.399999999999999</v>
      </c>
      <c r="F720" s="1">
        <v>27</v>
      </c>
      <c r="G720" s="1">
        <v>88</v>
      </c>
      <c r="H720" s="27">
        <v>7.9</v>
      </c>
      <c r="I720" s="27">
        <v>0</v>
      </c>
      <c r="J720" s="1">
        <v>64</v>
      </c>
      <c r="K720" s="6"/>
      <c r="L720" s="5"/>
      <c r="M720" s="5"/>
      <c r="N720" s="5"/>
      <c r="O720" s="5"/>
      <c r="P720" s="5"/>
    </row>
    <row r="721" spans="2:16" x14ac:dyDescent="0.25">
      <c r="B721" s="1"/>
      <c r="C721" s="1" t="s">
        <v>59</v>
      </c>
      <c r="D721" s="2">
        <v>13</v>
      </c>
      <c r="E721" s="1">
        <v>16.399999999999999</v>
      </c>
      <c r="F721" s="1">
        <v>27</v>
      </c>
      <c r="G721" s="1">
        <v>87</v>
      </c>
      <c r="H721" s="27">
        <v>8.1</v>
      </c>
      <c r="I721" s="27">
        <v>0</v>
      </c>
      <c r="J721" s="1">
        <v>72</v>
      </c>
      <c r="K721" s="6"/>
      <c r="L721" s="5"/>
      <c r="M721" s="5"/>
      <c r="N721" s="5"/>
      <c r="O721" s="5"/>
      <c r="P721" s="5"/>
    </row>
    <row r="722" spans="2:16" x14ac:dyDescent="0.25">
      <c r="B722" s="1"/>
      <c r="C722" s="1" t="s">
        <v>56</v>
      </c>
      <c r="D722" s="2">
        <v>14</v>
      </c>
      <c r="E722" s="1">
        <v>16.399999999999999</v>
      </c>
      <c r="F722" s="1">
        <v>27</v>
      </c>
      <c r="G722" s="1">
        <v>86</v>
      </c>
      <c r="H722" s="27">
        <v>7.9</v>
      </c>
      <c r="I722" s="27">
        <v>0</v>
      </c>
      <c r="J722" s="1">
        <v>74</v>
      </c>
      <c r="K722" s="6"/>
      <c r="L722" s="5"/>
      <c r="M722" s="5"/>
      <c r="N722" s="5"/>
      <c r="O722" s="5"/>
      <c r="P722" s="5"/>
    </row>
    <row r="723" spans="2:16" x14ac:dyDescent="0.25">
      <c r="B723" s="1"/>
      <c r="C723" s="1" t="s">
        <v>55</v>
      </c>
      <c r="D723" s="2">
        <v>15</v>
      </c>
      <c r="E723" s="1">
        <v>16.399999999999999</v>
      </c>
      <c r="F723" s="1">
        <v>27</v>
      </c>
      <c r="G723" s="1">
        <v>88</v>
      </c>
      <c r="H723" s="27">
        <v>8</v>
      </c>
      <c r="I723" s="27">
        <v>0</v>
      </c>
      <c r="J723" s="1">
        <v>78</v>
      </c>
      <c r="K723" s="31"/>
      <c r="L723" s="5"/>
      <c r="M723" s="5"/>
      <c r="N723" s="5"/>
      <c r="O723" s="5"/>
      <c r="P723" s="5"/>
    </row>
    <row r="724" spans="2:16" x14ac:dyDescent="0.25">
      <c r="B724" s="25">
        <v>43422</v>
      </c>
      <c r="C724" s="1" t="s">
        <v>55</v>
      </c>
      <c r="D724" s="1">
        <v>1</v>
      </c>
      <c r="E724" s="1">
        <v>14.2</v>
      </c>
      <c r="F724" s="1">
        <v>28</v>
      </c>
      <c r="G724" s="1">
        <v>95</v>
      </c>
      <c r="H724" s="27">
        <v>8.3000000000000007</v>
      </c>
      <c r="I724" s="27">
        <v>0</v>
      </c>
      <c r="J724" s="1">
        <v>127</v>
      </c>
    </row>
    <row r="725" spans="2:16" x14ac:dyDescent="0.25">
      <c r="B725" s="1"/>
      <c r="C725" s="1" t="s">
        <v>58</v>
      </c>
      <c r="D725" s="1">
        <v>2</v>
      </c>
      <c r="E725" s="1">
        <v>14.6</v>
      </c>
      <c r="F725" s="1">
        <v>28</v>
      </c>
      <c r="G725" s="1">
        <v>96</v>
      </c>
      <c r="H725" s="27">
        <v>7.6</v>
      </c>
      <c r="I725" s="27">
        <v>0</v>
      </c>
      <c r="J725" s="1">
        <v>130</v>
      </c>
    </row>
    <row r="726" spans="2:16" x14ac:dyDescent="0.25">
      <c r="B726" s="1"/>
      <c r="C726" s="1" t="s">
        <v>57</v>
      </c>
      <c r="D726" s="1">
        <v>3</v>
      </c>
      <c r="E726" s="1">
        <v>14.2</v>
      </c>
      <c r="F726" s="1">
        <v>28</v>
      </c>
      <c r="G726" s="1">
        <v>97</v>
      </c>
      <c r="H726" s="27">
        <v>8.1999999999999993</v>
      </c>
      <c r="I726" s="27">
        <v>0</v>
      </c>
      <c r="J726" s="1">
        <v>137</v>
      </c>
    </row>
    <row r="727" spans="2:16" x14ac:dyDescent="0.25">
      <c r="B727" s="1"/>
      <c r="C727" s="1" t="s">
        <v>59</v>
      </c>
      <c r="D727" s="1">
        <v>4</v>
      </c>
      <c r="E727" s="1">
        <v>14</v>
      </c>
      <c r="F727" s="1">
        <v>28</v>
      </c>
      <c r="G727" s="1">
        <v>95</v>
      </c>
      <c r="H727" s="27">
        <v>8.3000000000000007</v>
      </c>
      <c r="I727" s="27">
        <v>0</v>
      </c>
      <c r="J727" s="1">
        <v>120</v>
      </c>
    </row>
    <row r="728" spans="2:16" x14ac:dyDescent="0.25">
      <c r="B728" s="1"/>
      <c r="C728" s="1" t="s">
        <v>58</v>
      </c>
      <c r="D728" s="1">
        <v>5</v>
      </c>
      <c r="E728" s="1">
        <v>13.9</v>
      </c>
      <c r="F728" s="1">
        <v>28</v>
      </c>
      <c r="G728" s="1">
        <v>94</v>
      </c>
      <c r="H728" s="27">
        <v>8.1999999999999993</v>
      </c>
      <c r="I728" s="27">
        <v>0</v>
      </c>
      <c r="J728" s="1">
        <v>128</v>
      </c>
    </row>
    <row r="729" spans="2:16" x14ac:dyDescent="0.25">
      <c r="B729" s="1"/>
      <c r="C729" s="1" t="s">
        <v>56</v>
      </c>
      <c r="D729" s="1">
        <v>6</v>
      </c>
      <c r="E729" s="1">
        <v>13.9</v>
      </c>
      <c r="F729" s="1">
        <v>28</v>
      </c>
      <c r="G729" s="1">
        <v>95</v>
      </c>
      <c r="H729" s="27">
        <v>8.4</v>
      </c>
      <c r="I729" s="27">
        <v>0</v>
      </c>
      <c r="J729" s="1">
        <v>126</v>
      </c>
    </row>
    <row r="730" spans="2:16" x14ac:dyDescent="0.25">
      <c r="B730" s="1"/>
      <c r="C730" s="1" t="s">
        <v>59</v>
      </c>
      <c r="D730" s="1">
        <v>7</v>
      </c>
      <c r="E730" s="1">
        <v>13.8</v>
      </c>
      <c r="F730" s="1">
        <v>28</v>
      </c>
      <c r="G730" s="1">
        <v>99</v>
      </c>
      <c r="H730" s="27">
        <v>8.6999999999999993</v>
      </c>
      <c r="I730" s="27">
        <v>0</v>
      </c>
      <c r="J730" s="1">
        <v>144</v>
      </c>
    </row>
    <row r="731" spans="2:16" x14ac:dyDescent="0.25">
      <c r="B731" s="1"/>
      <c r="C731" s="1" t="s">
        <v>57</v>
      </c>
      <c r="D731" s="1">
        <v>8</v>
      </c>
      <c r="E731" s="1">
        <v>13.8</v>
      </c>
      <c r="F731" s="1">
        <v>28</v>
      </c>
      <c r="G731" s="1">
        <v>99</v>
      </c>
      <c r="H731" s="27">
        <v>8.6999999999999993</v>
      </c>
      <c r="I731" s="27">
        <v>0</v>
      </c>
      <c r="J731" s="1">
        <v>142</v>
      </c>
    </row>
    <row r="732" spans="2:16" x14ac:dyDescent="0.25">
      <c r="B732" s="1"/>
      <c r="C732" s="1" t="s">
        <v>56</v>
      </c>
      <c r="D732" s="2">
        <v>9</v>
      </c>
      <c r="E732" s="1">
        <v>13.9</v>
      </c>
      <c r="F732" s="1">
        <v>28</v>
      </c>
      <c r="G732" s="1">
        <v>88</v>
      </c>
      <c r="H732" s="27">
        <v>7.7</v>
      </c>
      <c r="I732" s="27">
        <v>0</v>
      </c>
      <c r="J732" s="1">
        <v>84</v>
      </c>
    </row>
    <row r="733" spans="2:16" x14ac:dyDescent="0.25">
      <c r="B733" s="1"/>
      <c r="C733" s="1" t="s">
        <v>55</v>
      </c>
      <c r="D733" s="2">
        <v>10</v>
      </c>
      <c r="E733" s="1">
        <v>13.8</v>
      </c>
      <c r="F733" s="1">
        <v>28</v>
      </c>
      <c r="G733" s="1">
        <v>96</v>
      </c>
      <c r="H733" s="28">
        <v>8.3000000000000007</v>
      </c>
      <c r="I733" s="27">
        <v>0</v>
      </c>
      <c r="J733" s="1">
        <v>84</v>
      </c>
    </row>
    <row r="734" spans="2:16" x14ac:dyDescent="0.25">
      <c r="B734" s="1"/>
      <c r="C734" s="1" t="s">
        <v>57</v>
      </c>
      <c r="D734" s="2">
        <v>11</v>
      </c>
      <c r="E734" s="1">
        <v>13.8</v>
      </c>
      <c r="F734" s="1">
        <v>28</v>
      </c>
      <c r="G734" s="1">
        <v>92</v>
      </c>
      <c r="H734" s="28">
        <v>8.8000000000000007</v>
      </c>
      <c r="I734" s="27">
        <v>0</v>
      </c>
      <c r="J734" s="1">
        <v>80</v>
      </c>
    </row>
    <row r="735" spans="2:16" x14ac:dyDescent="0.25">
      <c r="B735" s="1"/>
      <c r="C735" s="1" t="s">
        <v>58</v>
      </c>
      <c r="D735" s="2">
        <v>12</v>
      </c>
      <c r="E735" s="1">
        <v>13.8</v>
      </c>
      <c r="F735" s="1">
        <v>28</v>
      </c>
      <c r="G735" s="1">
        <v>95</v>
      </c>
      <c r="H735" s="28">
        <v>8.8000000000000007</v>
      </c>
      <c r="I735" s="27">
        <v>0</v>
      </c>
      <c r="J735" s="1">
        <v>87</v>
      </c>
    </row>
    <row r="736" spans="2:16" x14ac:dyDescent="0.25">
      <c r="B736" s="1"/>
      <c r="C736" s="1" t="s">
        <v>59</v>
      </c>
      <c r="D736" s="2">
        <v>13</v>
      </c>
      <c r="E736" s="1">
        <v>13.8</v>
      </c>
      <c r="F736" s="1">
        <v>28</v>
      </c>
      <c r="G736" s="1">
        <v>100</v>
      </c>
      <c r="H736" s="28">
        <v>7.8</v>
      </c>
      <c r="I736" s="27">
        <v>0</v>
      </c>
      <c r="J736" s="1">
        <v>82</v>
      </c>
    </row>
    <row r="737" spans="2:16" x14ac:dyDescent="0.25">
      <c r="B737" s="1"/>
      <c r="C737" s="1" t="s">
        <v>56</v>
      </c>
      <c r="D737" s="2">
        <v>14</v>
      </c>
      <c r="E737" s="1">
        <v>13.8</v>
      </c>
      <c r="F737" s="1">
        <v>28</v>
      </c>
      <c r="G737" s="1">
        <v>93</v>
      </c>
      <c r="H737" s="28">
        <v>7.1</v>
      </c>
      <c r="I737" s="27">
        <v>0</v>
      </c>
      <c r="J737" s="1">
        <v>89</v>
      </c>
    </row>
    <row r="738" spans="2:16" x14ac:dyDescent="0.25">
      <c r="B738" s="1"/>
      <c r="C738" s="1" t="s">
        <v>55</v>
      </c>
      <c r="D738" s="2">
        <v>15</v>
      </c>
      <c r="E738" s="1">
        <v>13.8</v>
      </c>
      <c r="F738" s="1">
        <v>28</v>
      </c>
      <c r="G738" s="1">
        <v>97</v>
      </c>
      <c r="H738" s="28">
        <v>8.1999999999999993</v>
      </c>
      <c r="I738" s="27">
        <v>0</v>
      </c>
      <c r="J738" s="1">
        <v>84</v>
      </c>
    </row>
    <row r="739" spans="2:16" x14ac:dyDescent="0.25">
      <c r="B739" s="25">
        <v>43423</v>
      </c>
      <c r="C739" s="1" t="s">
        <v>55</v>
      </c>
      <c r="D739" s="1">
        <v>1</v>
      </c>
      <c r="E739" s="1">
        <v>14</v>
      </c>
      <c r="F739" s="1">
        <v>27</v>
      </c>
      <c r="G739" s="1">
        <v>93</v>
      </c>
      <c r="H739" s="27">
        <v>8.4</v>
      </c>
      <c r="I739" s="27">
        <v>0</v>
      </c>
      <c r="J739" s="1">
        <v>122</v>
      </c>
      <c r="K739" s="6"/>
      <c r="L739" s="5"/>
      <c r="M739" s="5"/>
      <c r="N739" s="5"/>
      <c r="O739" s="5"/>
      <c r="P739" s="5"/>
    </row>
    <row r="740" spans="2:16" x14ac:dyDescent="0.25">
      <c r="B740" s="1"/>
      <c r="C740" s="1" t="s">
        <v>58</v>
      </c>
      <c r="D740" s="1">
        <v>2</v>
      </c>
      <c r="E740" s="1">
        <v>14.4</v>
      </c>
      <c r="F740" s="1">
        <v>27</v>
      </c>
      <c r="G740" s="1">
        <v>94</v>
      </c>
      <c r="H740" s="27">
        <v>7.8</v>
      </c>
      <c r="I740" s="27">
        <v>0</v>
      </c>
      <c r="J740" s="1">
        <v>121</v>
      </c>
      <c r="K740" s="6"/>
      <c r="L740" s="5"/>
      <c r="M740" s="5"/>
      <c r="N740" s="5"/>
      <c r="O740" s="5"/>
      <c r="P740" s="5"/>
    </row>
    <row r="741" spans="2:16" x14ac:dyDescent="0.25">
      <c r="B741" s="1"/>
      <c r="C741" s="1" t="s">
        <v>57</v>
      </c>
      <c r="D741" s="1">
        <v>3</v>
      </c>
      <c r="E741" s="1">
        <v>14</v>
      </c>
      <c r="F741" s="1">
        <v>27</v>
      </c>
      <c r="G741" s="1">
        <v>95</v>
      </c>
      <c r="H741" s="27">
        <v>8.3000000000000007</v>
      </c>
      <c r="I741" s="27">
        <v>0</v>
      </c>
      <c r="J741" s="1">
        <v>127</v>
      </c>
      <c r="K741" s="6"/>
      <c r="L741" s="5"/>
      <c r="M741" s="5"/>
      <c r="N741" s="5"/>
      <c r="O741" s="5"/>
      <c r="P741" s="5"/>
    </row>
    <row r="742" spans="2:16" x14ac:dyDescent="0.25">
      <c r="B742" s="1"/>
      <c r="C742" s="1" t="s">
        <v>59</v>
      </c>
      <c r="D742" s="1">
        <v>4</v>
      </c>
      <c r="E742" s="1">
        <v>13.5</v>
      </c>
      <c r="F742" s="1">
        <v>27</v>
      </c>
      <c r="G742" s="1">
        <v>95</v>
      </c>
      <c r="H742" s="27">
        <v>8.3000000000000007</v>
      </c>
      <c r="I742" s="27">
        <v>0</v>
      </c>
      <c r="J742" s="1">
        <v>118</v>
      </c>
      <c r="K742" s="6"/>
      <c r="L742" s="5"/>
      <c r="M742" s="5"/>
      <c r="N742" s="5"/>
      <c r="O742" s="5"/>
      <c r="P742" s="5"/>
    </row>
    <row r="743" spans="2:16" x14ac:dyDescent="0.25">
      <c r="B743" s="1"/>
      <c r="C743" s="1" t="s">
        <v>58</v>
      </c>
      <c r="D743" s="1">
        <v>5</v>
      </c>
      <c r="E743" s="1">
        <v>13.4</v>
      </c>
      <c r="F743" s="1">
        <v>27</v>
      </c>
      <c r="G743" s="1">
        <v>95</v>
      </c>
      <c r="H743" s="27">
        <v>8.4</v>
      </c>
      <c r="I743" s="27">
        <v>0</v>
      </c>
      <c r="J743" s="1">
        <v>125</v>
      </c>
      <c r="K743" s="6"/>
      <c r="L743" s="5"/>
      <c r="M743" s="5"/>
      <c r="N743" s="5"/>
      <c r="O743" s="5"/>
      <c r="P743" s="5"/>
    </row>
    <row r="744" spans="2:16" x14ac:dyDescent="0.25">
      <c r="B744" s="1"/>
      <c r="C744" s="1" t="s">
        <v>56</v>
      </c>
      <c r="D744" s="1">
        <v>6</v>
      </c>
      <c r="E744" s="1">
        <v>13.3</v>
      </c>
      <c r="F744" s="1">
        <v>27</v>
      </c>
      <c r="G744" s="1">
        <v>98</v>
      </c>
      <c r="H744" s="27">
        <v>8.6999999999999993</v>
      </c>
      <c r="I744" s="28">
        <v>1</v>
      </c>
      <c r="J744" s="1">
        <v>128</v>
      </c>
      <c r="K744" s="6"/>
      <c r="L744" s="5"/>
      <c r="M744" s="5"/>
      <c r="N744" s="5"/>
      <c r="O744" s="5"/>
      <c r="P744" s="5"/>
    </row>
    <row r="745" spans="2:16" x14ac:dyDescent="0.25">
      <c r="B745" s="1"/>
      <c r="C745" s="1" t="s">
        <v>59</v>
      </c>
      <c r="D745" s="1">
        <v>7</v>
      </c>
      <c r="E745" s="1">
        <v>13.7</v>
      </c>
      <c r="F745" s="1">
        <v>27</v>
      </c>
      <c r="G745" s="1">
        <v>96</v>
      </c>
      <c r="H745" s="27">
        <v>8.4</v>
      </c>
      <c r="I745" s="28">
        <v>1</v>
      </c>
      <c r="J745" s="1">
        <v>127</v>
      </c>
      <c r="K745" s="6"/>
      <c r="L745" s="5"/>
      <c r="M745" s="5"/>
      <c r="N745" s="5"/>
      <c r="O745" s="5"/>
      <c r="P745" s="5"/>
    </row>
    <row r="746" spans="2:16" x14ac:dyDescent="0.25">
      <c r="B746" s="1"/>
      <c r="C746" s="1" t="s">
        <v>57</v>
      </c>
      <c r="D746" s="1">
        <v>8</v>
      </c>
      <c r="E746" s="1">
        <v>13.6</v>
      </c>
      <c r="F746" s="1">
        <v>27</v>
      </c>
      <c r="G746" s="1">
        <v>95</v>
      </c>
      <c r="H746" s="27">
        <v>8.4</v>
      </c>
      <c r="I746" s="28">
        <v>1</v>
      </c>
      <c r="J746" s="1">
        <v>128</v>
      </c>
      <c r="K746" s="6"/>
      <c r="L746" s="5"/>
      <c r="M746" s="5"/>
      <c r="N746" s="5"/>
      <c r="O746" s="5"/>
      <c r="P746" s="5"/>
    </row>
    <row r="747" spans="2:16" x14ac:dyDescent="0.25">
      <c r="B747" s="1"/>
      <c r="C747" s="1" t="s">
        <v>56</v>
      </c>
      <c r="D747" s="2">
        <v>9</v>
      </c>
      <c r="E747" s="1">
        <v>14.4</v>
      </c>
      <c r="F747" s="1">
        <v>27</v>
      </c>
      <c r="G747" s="1">
        <v>90</v>
      </c>
      <c r="H747" s="28">
        <v>7.6</v>
      </c>
      <c r="I747" s="27">
        <v>0</v>
      </c>
      <c r="J747" s="1">
        <v>89</v>
      </c>
      <c r="K747" s="6"/>
      <c r="L747" s="5"/>
      <c r="M747" s="5"/>
      <c r="N747" s="5"/>
      <c r="O747" s="5"/>
      <c r="P747" s="5"/>
    </row>
    <row r="748" spans="2:16" x14ac:dyDescent="0.25">
      <c r="B748" s="1"/>
      <c r="C748" s="1" t="s">
        <v>55</v>
      </c>
      <c r="D748" s="2">
        <v>10</v>
      </c>
      <c r="E748" s="1">
        <v>14</v>
      </c>
      <c r="F748" s="1">
        <v>27</v>
      </c>
      <c r="G748" s="1">
        <v>93</v>
      </c>
      <c r="H748" s="28">
        <v>8</v>
      </c>
      <c r="I748" s="27">
        <v>0</v>
      </c>
      <c r="J748" s="1">
        <v>86</v>
      </c>
      <c r="K748" s="6"/>
      <c r="L748" s="5"/>
      <c r="M748" s="5"/>
      <c r="N748" s="5"/>
      <c r="O748" s="5"/>
      <c r="P748" s="5"/>
    </row>
    <row r="749" spans="2:16" x14ac:dyDescent="0.25">
      <c r="B749" s="1"/>
      <c r="C749" s="1" t="s">
        <v>57</v>
      </c>
      <c r="D749" s="2">
        <v>11</v>
      </c>
      <c r="E749" s="1">
        <v>13.5</v>
      </c>
      <c r="F749" s="1">
        <v>27</v>
      </c>
      <c r="G749" s="1">
        <v>92</v>
      </c>
      <c r="H749" s="28">
        <v>8.1999999999999993</v>
      </c>
      <c r="I749" s="27">
        <v>0</v>
      </c>
      <c r="J749" s="1">
        <v>86</v>
      </c>
      <c r="K749" s="6"/>
      <c r="L749" s="5"/>
      <c r="M749" s="5"/>
      <c r="N749" s="5"/>
      <c r="O749" s="5"/>
      <c r="P749" s="5"/>
    </row>
    <row r="750" spans="2:16" x14ac:dyDescent="0.25">
      <c r="B750" s="1"/>
      <c r="C750" s="1" t="s">
        <v>58</v>
      </c>
      <c r="D750" s="2">
        <v>12</v>
      </c>
      <c r="E750" s="1">
        <v>13.4</v>
      </c>
      <c r="F750" s="1">
        <v>27</v>
      </c>
      <c r="G750" s="1">
        <v>94</v>
      </c>
      <c r="H750" s="27">
        <v>7.3</v>
      </c>
      <c r="I750" s="27">
        <v>0</v>
      </c>
      <c r="J750" s="1">
        <v>66</v>
      </c>
      <c r="K750" s="6"/>
      <c r="L750" s="5"/>
      <c r="M750" s="5"/>
      <c r="N750" s="5"/>
      <c r="O750" s="5"/>
      <c r="P750" s="5"/>
    </row>
    <row r="751" spans="2:16" x14ac:dyDescent="0.25">
      <c r="B751" s="1"/>
      <c r="C751" s="1" t="s">
        <v>59</v>
      </c>
      <c r="D751" s="2">
        <v>13</v>
      </c>
      <c r="E751" s="1">
        <v>13.3</v>
      </c>
      <c r="F751" s="1">
        <v>27</v>
      </c>
      <c r="G751" s="1">
        <v>90</v>
      </c>
      <c r="H751" s="27">
        <v>8.3000000000000007</v>
      </c>
      <c r="I751" s="27">
        <v>0</v>
      </c>
      <c r="J751" s="1">
        <v>88</v>
      </c>
      <c r="K751" s="6"/>
      <c r="L751" s="5"/>
      <c r="M751" s="5"/>
      <c r="N751" s="5"/>
      <c r="O751" s="5"/>
      <c r="P751" s="5"/>
    </row>
    <row r="752" spans="2:16" x14ac:dyDescent="0.25">
      <c r="B752" s="1"/>
      <c r="C752" s="1" t="s">
        <v>56</v>
      </c>
      <c r="D752" s="2">
        <v>14</v>
      </c>
      <c r="E752" s="1">
        <v>13.3</v>
      </c>
      <c r="F752" s="1">
        <v>27</v>
      </c>
      <c r="G752" s="1">
        <v>96</v>
      </c>
      <c r="H752" s="27">
        <v>8.3000000000000007</v>
      </c>
      <c r="I752" s="27">
        <v>0</v>
      </c>
      <c r="J752" s="1">
        <v>65</v>
      </c>
      <c r="K752" s="6"/>
      <c r="L752" s="5"/>
      <c r="M752" s="5"/>
      <c r="N752" s="5"/>
      <c r="O752" s="5"/>
      <c r="P752" s="5"/>
    </row>
    <row r="753" spans="2:16" x14ac:dyDescent="0.25">
      <c r="B753" s="1"/>
      <c r="C753" s="1" t="s">
        <v>55</v>
      </c>
      <c r="D753" s="2">
        <v>15</v>
      </c>
      <c r="E753" s="1">
        <v>13.3</v>
      </c>
      <c r="F753" s="1">
        <v>27</v>
      </c>
      <c r="G753" s="1">
        <v>90</v>
      </c>
      <c r="H753" s="27">
        <v>8</v>
      </c>
      <c r="I753" s="27">
        <v>0</v>
      </c>
      <c r="J753" s="1">
        <v>81</v>
      </c>
      <c r="K753" s="31"/>
      <c r="L753" s="5"/>
      <c r="M753" s="5"/>
      <c r="N753" s="5"/>
      <c r="O753" s="5"/>
      <c r="P753" s="5"/>
    </row>
    <row r="754" spans="2:16" x14ac:dyDescent="0.25">
      <c r="B754" s="25">
        <v>43424</v>
      </c>
      <c r="C754" s="1" t="s">
        <v>55</v>
      </c>
      <c r="D754" s="1">
        <v>1</v>
      </c>
      <c r="E754" s="1">
        <v>13</v>
      </c>
      <c r="F754" s="1">
        <v>29</v>
      </c>
      <c r="G754" s="1">
        <v>98</v>
      </c>
      <c r="H754" s="27">
        <v>7.3</v>
      </c>
      <c r="I754" s="27">
        <v>0</v>
      </c>
      <c r="J754" s="1">
        <v>117</v>
      </c>
    </row>
    <row r="755" spans="2:16" x14ac:dyDescent="0.25">
      <c r="B755" s="1"/>
      <c r="C755" s="1" t="s">
        <v>58</v>
      </c>
      <c r="D755" s="1">
        <v>2</v>
      </c>
      <c r="E755" s="1">
        <v>13</v>
      </c>
      <c r="F755" s="1">
        <v>29</v>
      </c>
      <c r="G755" s="1">
        <v>92</v>
      </c>
      <c r="H755" s="27">
        <v>8.3000000000000007</v>
      </c>
      <c r="I755" s="27">
        <v>0</v>
      </c>
      <c r="J755" s="1">
        <v>136</v>
      </c>
    </row>
    <row r="756" spans="2:16" x14ac:dyDescent="0.25">
      <c r="B756" s="1"/>
      <c r="C756" s="1" t="s">
        <v>57</v>
      </c>
      <c r="D756" s="1">
        <v>3</v>
      </c>
      <c r="E756" s="1">
        <v>13</v>
      </c>
      <c r="F756" s="1">
        <v>29</v>
      </c>
      <c r="G756" s="1">
        <v>93</v>
      </c>
      <c r="H756" s="27">
        <v>8.3000000000000007</v>
      </c>
      <c r="I756" s="27">
        <v>0</v>
      </c>
      <c r="J756" s="1">
        <v>130</v>
      </c>
    </row>
    <row r="757" spans="2:16" x14ac:dyDescent="0.25">
      <c r="B757" s="1"/>
      <c r="C757" s="1" t="s">
        <v>59</v>
      </c>
      <c r="D757" s="1">
        <v>4</v>
      </c>
      <c r="E757" s="1">
        <v>13</v>
      </c>
      <c r="F757" s="1">
        <v>29</v>
      </c>
      <c r="G757" s="1">
        <v>89</v>
      </c>
      <c r="H757" s="27">
        <v>8</v>
      </c>
      <c r="I757" s="27">
        <v>0</v>
      </c>
      <c r="J757" s="1">
        <v>127</v>
      </c>
    </row>
    <row r="758" spans="2:16" x14ac:dyDescent="0.25">
      <c r="B758" s="1"/>
      <c r="C758" s="1" t="s">
        <v>58</v>
      </c>
      <c r="D758" s="1">
        <v>5</v>
      </c>
      <c r="E758" s="1">
        <v>13</v>
      </c>
      <c r="F758" s="1">
        <v>29</v>
      </c>
      <c r="G758" s="1">
        <v>91</v>
      </c>
      <c r="H758" s="27">
        <v>8.1</v>
      </c>
      <c r="I758" s="27">
        <v>0</v>
      </c>
      <c r="J758" s="1">
        <v>108</v>
      </c>
    </row>
    <row r="759" spans="2:16" x14ac:dyDescent="0.25">
      <c r="B759" s="1"/>
      <c r="C759" s="1" t="s">
        <v>56</v>
      </c>
      <c r="D759" s="1">
        <v>6</v>
      </c>
      <c r="E759" s="1">
        <v>13</v>
      </c>
      <c r="F759" s="1">
        <v>29</v>
      </c>
      <c r="G759" s="1">
        <v>95</v>
      </c>
      <c r="H759" s="27">
        <v>8.5</v>
      </c>
      <c r="I759" s="27">
        <v>0</v>
      </c>
      <c r="J759" s="1">
        <v>126</v>
      </c>
    </row>
    <row r="760" spans="2:16" x14ac:dyDescent="0.25">
      <c r="B760" s="1"/>
      <c r="C760" s="1" t="s">
        <v>59</v>
      </c>
      <c r="D760" s="1">
        <v>7</v>
      </c>
      <c r="E760" s="1">
        <v>13</v>
      </c>
      <c r="F760" s="1">
        <v>29</v>
      </c>
      <c r="G760" s="1">
        <v>92</v>
      </c>
      <c r="H760" s="27">
        <v>8.1999999999999993</v>
      </c>
      <c r="I760" s="27">
        <v>0</v>
      </c>
      <c r="J760" s="1">
        <v>127</v>
      </c>
    </row>
    <row r="761" spans="2:16" x14ac:dyDescent="0.25">
      <c r="B761" s="1"/>
      <c r="C761" s="1" t="s">
        <v>57</v>
      </c>
      <c r="D761" s="1">
        <v>8</v>
      </c>
      <c r="E761" s="1">
        <v>13</v>
      </c>
      <c r="F761" s="1">
        <v>29</v>
      </c>
      <c r="G761" s="1">
        <v>93</v>
      </c>
      <c r="H761" s="27">
        <v>8.3000000000000007</v>
      </c>
      <c r="I761" s="27">
        <v>0</v>
      </c>
      <c r="J761" s="1">
        <v>104</v>
      </c>
    </row>
    <row r="762" spans="2:16" x14ac:dyDescent="0.25">
      <c r="B762" s="1"/>
      <c r="C762" s="1" t="s">
        <v>56</v>
      </c>
      <c r="D762" s="2">
        <v>9</v>
      </c>
      <c r="E762" s="1">
        <v>13</v>
      </c>
      <c r="F762" s="1">
        <v>29</v>
      </c>
      <c r="G762" s="2">
        <v>83</v>
      </c>
      <c r="H762" s="27">
        <v>8.1999999999999993</v>
      </c>
      <c r="I762" s="27">
        <v>0</v>
      </c>
      <c r="J762" s="1">
        <v>70</v>
      </c>
    </row>
    <row r="763" spans="2:16" x14ac:dyDescent="0.25">
      <c r="B763" s="1"/>
      <c r="C763" s="1" t="s">
        <v>55</v>
      </c>
      <c r="D763" s="2">
        <v>10</v>
      </c>
      <c r="E763" s="1">
        <v>13</v>
      </c>
      <c r="F763" s="1">
        <v>29</v>
      </c>
      <c r="G763" s="1">
        <v>93</v>
      </c>
      <c r="H763" s="27">
        <v>8.3000000000000007</v>
      </c>
      <c r="I763" s="27">
        <v>0</v>
      </c>
      <c r="J763" s="1">
        <v>76</v>
      </c>
    </row>
    <row r="764" spans="2:16" x14ac:dyDescent="0.25">
      <c r="B764" s="1"/>
      <c r="C764" s="1" t="s">
        <v>57</v>
      </c>
      <c r="D764" s="2">
        <v>11</v>
      </c>
      <c r="E764" s="1">
        <v>13</v>
      </c>
      <c r="F764" s="1">
        <v>29</v>
      </c>
      <c r="G764" s="1">
        <v>98</v>
      </c>
      <c r="H764" s="27">
        <v>8.1999999999999993</v>
      </c>
      <c r="I764" s="27">
        <v>0</v>
      </c>
      <c r="J764" s="1">
        <v>77</v>
      </c>
    </row>
    <row r="765" spans="2:16" x14ac:dyDescent="0.25">
      <c r="B765" s="1"/>
      <c r="C765" s="1" t="s">
        <v>58</v>
      </c>
      <c r="D765" s="2">
        <v>12</v>
      </c>
      <c r="E765" s="1">
        <v>13</v>
      </c>
      <c r="F765" s="1">
        <v>29</v>
      </c>
      <c r="G765" s="1">
        <v>97</v>
      </c>
      <c r="H765" s="27">
        <v>8.4</v>
      </c>
      <c r="I765" s="27">
        <v>0</v>
      </c>
      <c r="J765" s="1">
        <v>78</v>
      </c>
    </row>
    <row r="766" spans="2:16" x14ac:dyDescent="0.25">
      <c r="B766" s="1"/>
      <c r="C766" s="1" t="s">
        <v>59</v>
      </c>
      <c r="D766" s="2">
        <v>13</v>
      </c>
      <c r="E766" s="1">
        <v>13</v>
      </c>
      <c r="F766" s="1">
        <v>29</v>
      </c>
      <c r="G766" s="1">
        <v>84</v>
      </c>
      <c r="H766" s="27">
        <v>8.6999999999999993</v>
      </c>
      <c r="I766" s="27">
        <v>0</v>
      </c>
      <c r="J766" s="1">
        <v>72</v>
      </c>
    </row>
    <row r="767" spans="2:16" x14ac:dyDescent="0.25">
      <c r="B767" s="1"/>
      <c r="C767" s="1" t="s">
        <v>56</v>
      </c>
      <c r="D767" s="2">
        <v>14</v>
      </c>
      <c r="E767" s="1">
        <v>13</v>
      </c>
      <c r="F767" s="1">
        <v>29</v>
      </c>
      <c r="G767" s="1">
        <v>90</v>
      </c>
      <c r="H767" s="27">
        <v>8.4</v>
      </c>
      <c r="I767" s="27">
        <v>0</v>
      </c>
      <c r="J767" s="1">
        <v>80</v>
      </c>
    </row>
    <row r="768" spans="2:16" x14ac:dyDescent="0.25">
      <c r="B768" s="1"/>
      <c r="C768" s="1" t="s">
        <v>55</v>
      </c>
      <c r="D768" s="2">
        <v>15</v>
      </c>
      <c r="E768" s="1">
        <v>13</v>
      </c>
      <c r="F768" s="1">
        <v>29</v>
      </c>
      <c r="G768" s="1">
        <v>89</v>
      </c>
      <c r="H768" s="27">
        <v>7.3</v>
      </c>
      <c r="I768" s="27">
        <v>0</v>
      </c>
      <c r="J768" s="1">
        <v>76</v>
      </c>
    </row>
    <row r="769" spans="2:16" x14ac:dyDescent="0.25">
      <c r="B769" s="25">
        <v>43425</v>
      </c>
      <c r="C769" s="1" t="s">
        <v>55</v>
      </c>
      <c r="D769" s="1">
        <v>1</v>
      </c>
      <c r="E769" s="1">
        <v>14.5</v>
      </c>
      <c r="F769" s="1">
        <v>28</v>
      </c>
      <c r="G769" s="1">
        <v>100</v>
      </c>
      <c r="H769" s="27">
        <v>8.6</v>
      </c>
      <c r="I769" s="27">
        <v>0</v>
      </c>
      <c r="J769" s="1">
        <v>82</v>
      </c>
      <c r="K769" s="6"/>
      <c r="L769" s="5"/>
      <c r="M769" s="5"/>
      <c r="N769" s="5"/>
      <c r="O769" s="5"/>
      <c r="P769" s="5"/>
    </row>
    <row r="770" spans="2:16" x14ac:dyDescent="0.25">
      <c r="B770" s="1"/>
      <c r="C770" s="1" t="s">
        <v>58</v>
      </c>
      <c r="D770" s="1">
        <v>2</v>
      </c>
      <c r="E770" s="1">
        <v>14.5</v>
      </c>
      <c r="F770" s="1">
        <v>28</v>
      </c>
      <c r="G770" s="1">
        <v>95</v>
      </c>
      <c r="H770" s="27">
        <v>8.1999999999999993</v>
      </c>
      <c r="I770" s="27">
        <v>0</v>
      </c>
      <c r="J770" s="1">
        <v>80</v>
      </c>
      <c r="K770" s="6"/>
      <c r="L770" s="5"/>
      <c r="M770" s="5"/>
      <c r="N770" s="5"/>
      <c r="O770" s="5"/>
      <c r="P770" s="5"/>
    </row>
    <row r="771" spans="2:16" x14ac:dyDescent="0.25">
      <c r="B771" s="1"/>
      <c r="C771" s="1" t="s">
        <v>57</v>
      </c>
      <c r="D771" s="1">
        <v>3</v>
      </c>
      <c r="E771" s="1">
        <v>14.5</v>
      </c>
      <c r="F771" s="1">
        <v>28</v>
      </c>
      <c r="G771" s="1">
        <v>99</v>
      </c>
      <c r="H771" s="27">
        <v>8.5</v>
      </c>
      <c r="I771" s="27">
        <v>0</v>
      </c>
      <c r="J771" s="1">
        <v>109</v>
      </c>
      <c r="K771" s="6"/>
      <c r="L771" s="5"/>
      <c r="M771" s="5"/>
      <c r="N771" s="5"/>
      <c r="O771" s="5"/>
      <c r="P771" s="5"/>
    </row>
    <row r="772" spans="2:16" x14ac:dyDescent="0.25">
      <c r="B772" s="1"/>
      <c r="C772" s="1" t="s">
        <v>59</v>
      </c>
      <c r="D772" s="1">
        <v>4</v>
      </c>
      <c r="E772" s="1">
        <v>14.5</v>
      </c>
      <c r="F772" s="1">
        <v>28</v>
      </c>
      <c r="G772" s="1">
        <v>96</v>
      </c>
      <c r="H772" s="27">
        <v>8.3000000000000007</v>
      </c>
      <c r="I772" s="27">
        <v>0</v>
      </c>
      <c r="J772" s="1">
        <v>89</v>
      </c>
      <c r="K772" s="6"/>
      <c r="L772" s="5"/>
      <c r="M772" s="5"/>
      <c r="N772" s="5"/>
      <c r="O772" s="5"/>
      <c r="P772" s="5"/>
    </row>
    <row r="773" spans="2:16" x14ac:dyDescent="0.25">
      <c r="B773" s="1"/>
      <c r="C773" s="1" t="s">
        <v>58</v>
      </c>
      <c r="D773" s="1">
        <v>5</v>
      </c>
      <c r="E773" s="1">
        <v>14.5</v>
      </c>
      <c r="F773" s="1">
        <v>28</v>
      </c>
      <c r="G773" s="1">
        <v>99</v>
      </c>
      <c r="H773" s="27">
        <v>8.6</v>
      </c>
      <c r="I773" s="27">
        <v>0</v>
      </c>
      <c r="J773" s="1">
        <v>93</v>
      </c>
      <c r="K773" s="6"/>
      <c r="L773" s="5"/>
      <c r="M773" s="5"/>
      <c r="N773" s="5"/>
      <c r="O773" s="5"/>
      <c r="P773" s="5"/>
    </row>
    <row r="774" spans="2:16" x14ac:dyDescent="0.25">
      <c r="B774" s="1"/>
      <c r="C774" s="1" t="s">
        <v>56</v>
      </c>
      <c r="D774" s="1">
        <v>6</v>
      </c>
      <c r="E774" s="1">
        <v>14.5</v>
      </c>
      <c r="F774" s="1">
        <v>28</v>
      </c>
      <c r="G774" s="1">
        <v>92</v>
      </c>
      <c r="H774" s="27">
        <v>7.9</v>
      </c>
      <c r="I774" s="27">
        <v>0</v>
      </c>
      <c r="J774" s="1">
        <v>113</v>
      </c>
      <c r="K774" s="6"/>
      <c r="L774" s="5"/>
      <c r="M774" s="5"/>
      <c r="N774" s="5"/>
      <c r="O774" s="5"/>
      <c r="P774" s="5"/>
    </row>
    <row r="775" spans="2:16" x14ac:dyDescent="0.25">
      <c r="B775" s="1"/>
      <c r="C775" s="1" t="s">
        <v>59</v>
      </c>
      <c r="D775" s="1">
        <v>7</v>
      </c>
      <c r="E775" s="1">
        <v>14.5</v>
      </c>
      <c r="F775" s="1">
        <v>28</v>
      </c>
      <c r="G775" s="1">
        <v>92</v>
      </c>
      <c r="H775" s="27">
        <v>7.9</v>
      </c>
      <c r="I775" s="27">
        <v>0</v>
      </c>
      <c r="J775" s="1">
        <v>103</v>
      </c>
      <c r="K775" s="6"/>
      <c r="L775" s="5"/>
      <c r="M775" s="5"/>
      <c r="N775" s="5"/>
      <c r="O775" s="5"/>
      <c r="P775" s="5"/>
    </row>
    <row r="776" spans="2:16" x14ac:dyDescent="0.25">
      <c r="B776" s="1"/>
      <c r="C776" s="1" t="s">
        <v>57</v>
      </c>
      <c r="D776" s="1">
        <v>8</v>
      </c>
      <c r="E776" s="1">
        <v>14.5</v>
      </c>
      <c r="F776" s="1">
        <v>28</v>
      </c>
      <c r="G776" s="1">
        <v>92</v>
      </c>
      <c r="H776" s="27">
        <v>7.9</v>
      </c>
      <c r="I776" s="27">
        <v>0</v>
      </c>
      <c r="J776" s="1">
        <v>104</v>
      </c>
      <c r="K776" s="6"/>
      <c r="L776" s="5"/>
      <c r="M776" s="5"/>
      <c r="N776" s="5"/>
      <c r="O776" s="5"/>
      <c r="P776" s="5"/>
    </row>
    <row r="777" spans="2:16" x14ac:dyDescent="0.25">
      <c r="B777" s="1"/>
      <c r="C777" s="1" t="s">
        <v>56</v>
      </c>
      <c r="D777" s="2">
        <v>9</v>
      </c>
      <c r="E777" s="1">
        <v>14.5</v>
      </c>
      <c r="F777" s="1">
        <v>28</v>
      </c>
      <c r="G777" s="2">
        <v>81</v>
      </c>
      <c r="H777" s="27">
        <v>7.3</v>
      </c>
      <c r="I777" s="27">
        <v>0</v>
      </c>
      <c r="J777" s="1">
        <v>88</v>
      </c>
      <c r="K777" s="6"/>
      <c r="L777" s="5"/>
      <c r="M777" s="5"/>
      <c r="N777" s="5"/>
      <c r="O777" s="5"/>
      <c r="P777" s="5"/>
    </row>
    <row r="778" spans="2:16" x14ac:dyDescent="0.25">
      <c r="B778" s="1"/>
      <c r="C778" s="1" t="s">
        <v>55</v>
      </c>
      <c r="D778" s="2">
        <v>10</v>
      </c>
      <c r="E778" s="1">
        <v>14.5</v>
      </c>
      <c r="F778" s="1">
        <v>28</v>
      </c>
      <c r="G778" s="2">
        <v>78</v>
      </c>
      <c r="H778" s="27">
        <v>8.3000000000000007</v>
      </c>
      <c r="I778" s="27">
        <v>0</v>
      </c>
      <c r="J778" s="1">
        <v>80</v>
      </c>
      <c r="K778" s="6"/>
      <c r="L778" s="5"/>
      <c r="M778" s="5"/>
      <c r="N778" s="5"/>
      <c r="O778" s="5"/>
      <c r="P778" s="5"/>
    </row>
    <row r="779" spans="2:16" x14ac:dyDescent="0.25">
      <c r="B779" s="1"/>
      <c r="C779" s="1" t="s">
        <v>57</v>
      </c>
      <c r="D779" s="2">
        <v>11</v>
      </c>
      <c r="E779" s="1">
        <v>14.5</v>
      </c>
      <c r="F779" s="1">
        <v>28</v>
      </c>
      <c r="G779" s="2">
        <v>72</v>
      </c>
      <c r="H779" s="27">
        <v>8.3000000000000007</v>
      </c>
      <c r="I779" s="27">
        <v>0</v>
      </c>
      <c r="J779" s="1">
        <v>82</v>
      </c>
      <c r="K779" s="6"/>
      <c r="L779" s="5"/>
      <c r="M779" s="5"/>
      <c r="N779" s="5"/>
      <c r="O779" s="5"/>
      <c r="P779" s="5"/>
    </row>
    <row r="780" spans="2:16" x14ac:dyDescent="0.25">
      <c r="B780" s="1"/>
      <c r="C780" s="1" t="s">
        <v>58</v>
      </c>
      <c r="D780" s="2">
        <v>12</v>
      </c>
      <c r="E780" s="1">
        <v>14.5</v>
      </c>
      <c r="F780" s="1">
        <v>28</v>
      </c>
      <c r="G780" s="2">
        <v>79</v>
      </c>
      <c r="H780" s="27">
        <v>8</v>
      </c>
      <c r="I780" s="27">
        <v>0</v>
      </c>
      <c r="J780" s="1">
        <v>88</v>
      </c>
      <c r="K780" s="6"/>
      <c r="L780" s="5"/>
      <c r="M780" s="5"/>
      <c r="N780" s="5"/>
      <c r="O780" s="5"/>
      <c r="P780" s="5"/>
    </row>
    <row r="781" spans="2:16" x14ac:dyDescent="0.25">
      <c r="B781" s="1"/>
      <c r="C781" s="1" t="s">
        <v>59</v>
      </c>
      <c r="D781" s="2">
        <v>13</v>
      </c>
      <c r="E781" s="1">
        <v>14.5</v>
      </c>
      <c r="F781" s="1">
        <v>28</v>
      </c>
      <c r="G781" s="2">
        <v>78</v>
      </c>
      <c r="H781" s="27">
        <v>7.8</v>
      </c>
      <c r="I781" s="27">
        <v>0</v>
      </c>
      <c r="J781" s="1">
        <v>87</v>
      </c>
      <c r="K781" s="6"/>
      <c r="L781" s="5"/>
      <c r="M781" s="5"/>
      <c r="N781" s="5"/>
      <c r="O781" s="5"/>
      <c r="P781" s="5"/>
    </row>
    <row r="782" spans="2:16" x14ac:dyDescent="0.25">
      <c r="B782" s="1"/>
      <c r="C782" s="1" t="s">
        <v>56</v>
      </c>
      <c r="D782" s="2">
        <v>14</v>
      </c>
      <c r="E782" s="1">
        <v>14.5</v>
      </c>
      <c r="F782" s="1">
        <v>28</v>
      </c>
      <c r="G782" s="1">
        <v>80</v>
      </c>
      <c r="H782" s="27">
        <v>7.8</v>
      </c>
      <c r="I782" s="27">
        <v>0</v>
      </c>
      <c r="J782" s="1">
        <v>64</v>
      </c>
      <c r="K782" s="6"/>
      <c r="L782" s="5"/>
      <c r="M782" s="5"/>
      <c r="N782" s="5"/>
      <c r="O782" s="5"/>
      <c r="P782" s="5"/>
    </row>
    <row r="783" spans="2:16" x14ac:dyDescent="0.25">
      <c r="B783" s="1"/>
      <c r="C783" s="1" t="s">
        <v>55</v>
      </c>
      <c r="D783" s="2">
        <v>15</v>
      </c>
      <c r="E783" s="1">
        <v>14.5</v>
      </c>
      <c r="F783" s="1">
        <v>28</v>
      </c>
      <c r="G783" s="2">
        <v>75</v>
      </c>
      <c r="H783" s="27">
        <v>8</v>
      </c>
      <c r="I783" s="27">
        <v>0</v>
      </c>
      <c r="J783" s="1">
        <v>83</v>
      </c>
      <c r="K783" s="31"/>
      <c r="L783" s="5"/>
      <c r="M783" s="5"/>
      <c r="N783" s="5"/>
      <c r="O783" s="5"/>
      <c r="P783" s="5"/>
    </row>
    <row r="784" spans="2:16" x14ac:dyDescent="0.25">
      <c r="B784" s="25">
        <v>43426</v>
      </c>
      <c r="C784" s="1" t="s">
        <v>55</v>
      </c>
      <c r="D784" s="1">
        <v>1</v>
      </c>
      <c r="E784" s="1">
        <v>14.7</v>
      </c>
      <c r="F784" s="1">
        <v>28</v>
      </c>
      <c r="G784" s="2">
        <v>83</v>
      </c>
      <c r="H784" s="27">
        <v>8.6999999999999993</v>
      </c>
      <c r="I784" s="27">
        <v>0</v>
      </c>
      <c r="J784" s="1">
        <v>110</v>
      </c>
    </row>
    <row r="785" spans="2:16" x14ac:dyDescent="0.25">
      <c r="B785" s="1"/>
      <c r="C785" s="1" t="s">
        <v>58</v>
      </c>
      <c r="D785" s="1">
        <v>2</v>
      </c>
      <c r="E785" s="1">
        <v>14.7</v>
      </c>
      <c r="F785" s="1">
        <v>28</v>
      </c>
      <c r="G785" s="1">
        <v>93</v>
      </c>
      <c r="H785" s="27">
        <v>8</v>
      </c>
      <c r="I785" s="27">
        <v>0</v>
      </c>
      <c r="J785" s="1">
        <v>128</v>
      </c>
    </row>
    <row r="786" spans="2:16" x14ac:dyDescent="0.25">
      <c r="B786" s="1"/>
      <c r="C786" s="1" t="s">
        <v>57</v>
      </c>
      <c r="D786" s="1">
        <v>3</v>
      </c>
      <c r="E786" s="1">
        <v>14.7</v>
      </c>
      <c r="F786" s="1">
        <v>28</v>
      </c>
      <c r="G786" s="1">
        <v>98</v>
      </c>
      <c r="H786" s="27">
        <v>8.5</v>
      </c>
      <c r="I786" s="27">
        <v>0</v>
      </c>
      <c r="J786" s="1">
        <v>129</v>
      </c>
    </row>
    <row r="787" spans="2:16" x14ac:dyDescent="0.25">
      <c r="B787" s="1"/>
      <c r="C787" s="1" t="s">
        <v>59</v>
      </c>
      <c r="D787" s="1">
        <v>4</v>
      </c>
      <c r="E787" s="1">
        <v>14.7</v>
      </c>
      <c r="F787" s="1">
        <v>28</v>
      </c>
      <c r="G787" s="1">
        <v>97</v>
      </c>
      <c r="H787" s="27">
        <v>8.4</v>
      </c>
      <c r="I787" s="27">
        <v>0</v>
      </c>
      <c r="J787" s="1">
        <v>87</v>
      </c>
    </row>
    <row r="788" spans="2:16" x14ac:dyDescent="0.25">
      <c r="B788" s="1"/>
      <c r="C788" s="1" t="s">
        <v>58</v>
      </c>
      <c r="D788" s="1">
        <v>5</v>
      </c>
      <c r="E788" s="1">
        <v>14.6</v>
      </c>
      <c r="F788" s="1">
        <v>28</v>
      </c>
      <c r="G788" s="1">
        <v>84</v>
      </c>
      <c r="H788" s="27">
        <v>7.3</v>
      </c>
      <c r="I788" s="27">
        <v>0</v>
      </c>
      <c r="J788" s="1">
        <v>76</v>
      </c>
    </row>
    <row r="789" spans="2:16" x14ac:dyDescent="0.25">
      <c r="B789" s="1"/>
      <c r="C789" s="1" t="s">
        <v>56</v>
      </c>
      <c r="D789" s="1">
        <v>6</v>
      </c>
      <c r="E789" s="1">
        <v>14.6</v>
      </c>
      <c r="F789" s="1">
        <v>28</v>
      </c>
      <c r="G789" s="1">
        <v>90</v>
      </c>
      <c r="H789" s="27">
        <v>7.8</v>
      </c>
      <c r="I789" s="27">
        <v>0</v>
      </c>
      <c r="J789" s="1">
        <v>101</v>
      </c>
    </row>
    <row r="790" spans="2:16" x14ac:dyDescent="0.25">
      <c r="B790" s="1"/>
      <c r="C790" s="1" t="s">
        <v>59</v>
      </c>
      <c r="D790" s="1">
        <v>7</v>
      </c>
      <c r="E790" s="1">
        <v>14.6</v>
      </c>
      <c r="F790" s="1">
        <v>28</v>
      </c>
      <c r="G790" s="1">
        <v>93</v>
      </c>
      <c r="H790" s="27">
        <v>8</v>
      </c>
      <c r="I790" s="27">
        <v>0</v>
      </c>
      <c r="J790" s="1">
        <v>93</v>
      </c>
    </row>
    <row r="791" spans="2:16" x14ac:dyDescent="0.25">
      <c r="B791" s="1"/>
      <c r="C791" s="1" t="s">
        <v>57</v>
      </c>
      <c r="D791" s="1">
        <v>8</v>
      </c>
      <c r="E791" s="1">
        <v>14.6</v>
      </c>
      <c r="F791" s="1">
        <v>28</v>
      </c>
      <c r="G791" s="1">
        <v>94</v>
      </c>
      <c r="H791" s="27">
        <v>8.1</v>
      </c>
      <c r="I791" s="27">
        <v>0</v>
      </c>
      <c r="J791" s="1">
        <v>78</v>
      </c>
    </row>
    <row r="792" spans="2:16" x14ac:dyDescent="0.25">
      <c r="B792" s="1"/>
      <c r="C792" s="1" t="s">
        <v>56</v>
      </c>
      <c r="D792" s="2">
        <v>9</v>
      </c>
      <c r="E792" s="1">
        <v>14.6</v>
      </c>
      <c r="F792" s="1">
        <v>28</v>
      </c>
      <c r="G792" s="2">
        <v>81</v>
      </c>
      <c r="H792" s="27">
        <v>8.3000000000000007</v>
      </c>
      <c r="I792" s="27">
        <v>0</v>
      </c>
      <c r="J792" s="1">
        <v>78</v>
      </c>
    </row>
    <row r="793" spans="2:16" x14ac:dyDescent="0.25">
      <c r="B793" s="1"/>
      <c r="C793" s="1" t="s">
        <v>55</v>
      </c>
      <c r="D793" s="2">
        <v>10</v>
      </c>
      <c r="E793" s="1">
        <v>14.6</v>
      </c>
      <c r="F793" s="1">
        <v>28</v>
      </c>
      <c r="G793" s="2">
        <v>78</v>
      </c>
      <c r="H793" s="27">
        <v>8.6</v>
      </c>
      <c r="I793" s="27">
        <v>0</v>
      </c>
      <c r="J793" s="1">
        <v>72</v>
      </c>
    </row>
    <row r="794" spans="2:16" x14ac:dyDescent="0.25">
      <c r="B794" s="1"/>
      <c r="C794" s="1" t="s">
        <v>57</v>
      </c>
      <c r="D794" s="2">
        <v>11</v>
      </c>
      <c r="E794" s="1">
        <v>14.6</v>
      </c>
      <c r="F794" s="1">
        <v>28</v>
      </c>
      <c r="G794" s="2">
        <v>72</v>
      </c>
      <c r="H794" s="27">
        <v>7.9</v>
      </c>
      <c r="I794" s="27">
        <v>0</v>
      </c>
      <c r="J794" s="1">
        <v>74</v>
      </c>
    </row>
    <row r="795" spans="2:16" x14ac:dyDescent="0.25">
      <c r="B795" s="1"/>
      <c r="C795" s="1" t="s">
        <v>58</v>
      </c>
      <c r="D795" s="2">
        <v>12</v>
      </c>
      <c r="E795" s="1">
        <v>14.6</v>
      </c>
      <c r="F795" s="1">
        <v>28</v>
      </c>
      <c r="G795" s="2">
        <v>79</v>
      </c>
      <c r="H795" s="27">
        <v>7.9</v>
      </c>
      <c r="I795" s="28">
        <v>1</v>
      </c>
      <c r="J795" s="1">
        <v>78</v>
      </c>
    </row>
    <row r="796" spans="2:16" x14ac:dyDescent="0.25">
      <c r="B796" s="1"/>
      <c r="C796" s="1" t="s">
        <v>59</v>
      </c>
      <c r="D796" s="2">
        <v>13</v>
      </c>
      <c r="E796" s="1">
        <v>14.6</v>
      </c>
      <c r="F796" s="1">
        <v>28</v>
      </c>
      <c r="G796" s="2">
        <v>78</v>
      </c>
      <c r="H796" s="27">
        <v>8</v>
      </c>
      <c r="I796" s="27">
        <v>0</v>
      </c>
      <c r="J796" s="1">
        <v>71</v>
      </c>
    </row>
    <row r="797" spans="2:16" x14ac:dyDescent="0.25">
      <c r="B797" s="1"/>
      <c r="C797" s="1" t="s">
        <v>56</v>
      </c>
      <c r="D797" s="2">
        <v>14</v>
      </c>
      <c r="E797" s="1">
        <v>14.6</v>
      </c>
      <c r="F797" s="1">
        <v>28</v>
      </c>
      <c r="G797" s="1">
        <v>80</v>
      </c>
      <c r="H797" s="27">
        <v>8.1</v>
      </c>
      <c r="I797" s="27">
        <v>0</v>
      </c>
      <c r="J797" s="1">
        <v>71</v>
      </c>
    </row>
    <row r="798" spans="2:16" x14ac:dyDescent="0.25">
      <c r="B798" s="1"/>
      <c r="C798" s="1" t="s">
        <v>55</v>
      </c>
      <c r="D798" s="2">
        <v>15</v>
      </c>
      <c r="E798" s="1">
        <v>14.6</v>
      </c>
      <c r="F798" s="1">
        <v>28</v>
      </c>
      <c r="G798" s="2">
        <v>75</v>
      </c>
      <c r="H798" s="27">
        <v>8.1</v>
      </c>
      <c r="I798" s="27">
        <v>0</v>
      </c>
      <c r="J798" s="1">
        <v>83</v>
      </c>
    </row>
    <row r="799" spans="2:16" x14ac:dyDescent="0.25">
      <c r="B799" s="25">
        <v>43427</v>
      </c>
      <c r="C799" s="1" t="s">
        <v>55</v>
      </c>
      <c r="D799" s="1">
        <v>1</v>
      </c>
      <c r="E799" s="1">
        <v>15.1</v>
      </c>
      <c r="F799" s="1">
        <v>28</v>
      </c>
      <c r="G799" s="2">
        <v>83</v>
      </c>
      <c r="H799" s="27">
        <v>8.3000000000000007</v>
      </c>
      <c r="I799" s="27">
        <v>0</v>
      </c>
      <c r="J799" s="1">
        <v>125</v>
      </c>
      <c r="K799" s="6"/>
      <c r="L799" s="5"/>
      <c r="M799" s="5"/>
      <c r="N799" s="5"/>
      <c r="O799" s="5"/>
      <c r="P799" s="5"/>
    </row>
    <row r="800" spans="2:16" x14ac:dyDescent="0.25">
      <c r="B800" s="1"/>
      <c r="C800" s="1" t="s">
        <v>58</v>
      </c>
      <c r="D800" s="1">
        <v>2</v>
      </c>
      <c r="E800" s="1">
        <v>14.8</v>
      </c>
      <c r="F800" s="1">
        <v>28</v>
      </c>
      <c r="G800" s="1">
        <v>99</v>
      </c>
      <c r="H800" s="27">
        <v>9</v>
      </c>
      <c r="I800" s="27">
        <v>0</v>
      </c>
      <c r="J800" s="1">
        <v>122</v>
      </c>
      <c r="K800" s="6"/>
      <c r="L800" s="5"/>
      <c r="M800" s="5"/>
      <c r="N800" s="5"/>
      <c r="O800" s="5"/>
      <c r="P800" s="5"/>
    </row>
    <row r="801" spans="2:16" x14ac:dyDescent="0.25">
      <c r="B801" s="1"/>
      <c r="C801" s="1" t="s">
        <v>57</v>
      </c>
      <c r="D801" s="1">
        <v>3</v>
      </c>
      <c r="E801" s="1">
        <v>15</v>
      </c>
      <c r="F801" s="1">
        <v>28</v>
      </c>
      <c r="G801" s="1">
        <v>96</v>
      </c>
      <c r="H801" s="27">
        <v>8.1</v>
      </c>
      <c r="I801" s="27">
        <v>0</v>
      </c>
      <c r="J801" s="1">
        <v>122</v>
      </c>
      <c r="K801" s="6"/>
      <c r="L801" s="5"/>
      <c r="M801" s="5"/>
      <c r="N801" s="5"/>
      <c r="O801" s="5"/>
      <c r="P801" s="5"/>
    </row>
    <row r="802" spans="2:16" x14ac:dyDescent="0.25">
      <c r="B802" s="1"/>
      <c r="C802" s="1" t="s">
        <v>59</v>
      </c>
      <c r="D802" s="1">
        <v>4</v>
      </c>
      <c r="E802" s="1">
        <v>14.8</v>
      </c>
      <c r="F802" s="1">
        <v>28</v>
      </c>
      <c r="G802" s="1">
        <v>76</v>
      </c>
      <c r="H802" s="27">
        <v>7.3</v>
      </c>
      <c r="I802" s="27">
        <v>0</v>
      </c>
      <c r="J802" s="1">
        <v>118</v>
      </c>
      <c r="K802" s="6"/>
      <c r="L802" s="5"/>
      <c r="M802" s="5"/>
      <c r="N802" s="5"/>
      <c r="O802" s="5"/>
      <c r="P802" s="5"/>
    </row>
    <row r="803" spans="2:16" x14ac:dyDescent="0.25">
      <c r="B803" s="1"/>
      <c r="C803" s="1" t="s">
        <v>58</v>
      </c>
      <c r="D803" s="1">
        <v>5</v>
      </c>
      <c r="E803" s="1">
        <v>14.8</v>
      </c>
      <c r="F803" s="1">
        <v>28</v>
      </c>
      <c r="G803" s="1">
        <v>83</v>
      </c>
      <c r="H803" s="27">
        <v>7.8</v>
      </c>
      <c r="I803" s="27">
        <v>0</v>
      </c>
      <c r="J803" s="1">
        <v>122</v>
      </c>
      <c r="K803" s="6"/>
      <c r="L803" s="5"/>
      <c r="M803" s="5"/>
      <c r="N803" s="5"/>
      <c r="O803" s="5"/>
      <c r="P803" s="5"/>
    </row>
    <row r="804" spans="2:16" x14ac:dyDescent="0.25">
      <c r="B804" s="1"/>
      <c r="C804" s="1" t="s">
        <v>56</v>
      </c>
      <c r="D804" s="1">
        <v>6</v>
      </c>
      <c r="E804" s="1">
        <v>14.8</v>
      </c>
      <c r="F804" s="1">
        <v>28</v>
      </c>
      <c r="G804" s="1">
        <v>83</v>
      </c>
      <c r="H804" s="27">
        <v>8</v>
      </c>
      <c r="I804" s="27">
        <v>0</v>
      </c>
      <c r="J804" s="1">
        <v>123</v>
      </c>
      <c r="K804" s="6"/>
      <c r="L804" s="5"/>
      <c r="M804" s="5"/>
      <c r="N804" s="5"/>
      <c r="O804" s="5"/>
      <c r="P804" s="5"/>
    </row>
    <row r="805" spans="2:16" x14ac:dyDescent="0.25">
      <c r="B805" s="1"/>
      <c r="C805" s="1" t="s">
        <v>59</v>
      </c>
      <c r="D805" s="1">
        <v>7</v>
      </c>
      <c r="E805" s="1">
        <v>14.8</v>
      </c>
      <c r="F805" s="1">
        <v>28</v>
      </c>
      <c r="G805" s="1">
        <v>78</v>
      </c>
      <c r="H805" s="27">
        <v>8.1</v>
      </c>
      <c r="I805" s="27">
        <v>0</v>
      </c>
      <c r="J805" s="1">
        <v>122</v>
      </c>
      <c r="K805" s="6"/>
      <c r="L805" s="5"/>
      <c r="M805" s="5"/>
      <c r="N805" s="5"/>
      <c r="O805" s="5"/>
      <c r="P805" s="5"/>
    </row>
    <row r="806" spans="2:16" x14ac:dyDescent="0.25">
      <c r="B806" s="1"/>
      <c r="C806" s="1" t="s">
        <v>57</v>
      </c>
      <c r="D806" s="1">
        <v>8</v>
      </c>
      <c r="E806" s="1">
        <v>14.8</v>
      </c>
      <c r="F806" s="1">
        <v>28</v>
      </c>
      <c r="G806" s="1">
        <v>80</v>
      </c>
      <c r="H806" s="27">
        <v>8.3000000000000007</v>
      </c>
      <c r="I806" s="27">
        <v>0</v>
      </c>
      <c r="J806" s="1">
        <v>132</v>
      </c>
      <c r="K806" s="6"/>
      <c r="L806" s="5"/>
      <c r="M806" s="5"/>
      <c r="N806" s="5"/>
      <c r="O806" s="5"/>
      <c r="P806" s="5"/>
    </row>
    <row r="807" spans="2:16" x14ac:dyDescent="0.25">
      <c r="B807" s="1"/>
      <c r="C807" s="1" t="s">
        <v>56</v>
      </c>
      <c r="D807" s="2">
        <v>9</v>
      </c>
      <c r="E807" s="1">
        <v>14.8</v>
      </c>
      <c r="F807" s="1">
        <v>28</v>
      </c>
      <c r="G807" s="1">
        <v>78</v>
      </c>
      <c r="H807" s="27">
        <v>8.6</v>
      </c>
      <c r="I807" s="27">
        <v>0</v>
      </c>
      <c r="J807" s="1">
        <v>127</v>
      </c>
      <c r="K807" s="6"/>
      <c r="L807" s="5"/>
      <c r="M807" s="5"/>
      <c r="N807" s="5"/>
      <c r="O807" s="5"/>
      <c r="P807" s="5"/>
    </row>
    <row r="808" spans="2:16" x14ac:dyDescent="0.25">
      <c r="B808" s="1"/>
      <c r="C808" s="1" t="s">
        <v>55</v>
      </c>
      <c r="D808" s="2">
        <v>10</v>
      </c>
      <c r="E808" s="1">
        <v>14.8</v>
      </c>
      <c r="F808" s="1">
        <v>28</v>
      </c>
      <c r="G808" s="1">
        <v>79</v>
      </c>
      <c r="H808" s="27">
        <v>7.3</v>
      </c>
      <c r="I808" s="27">
        <v>0</v>
      </c>
      <c r="J808" s="1">
        <v>112</v>
      </c>
      <c r="K808" s="6"/>
      <c r="L808" s="5"/>
      <c r="M808" s="5"/>
      <c r="N808" s="5"/>
      <c r="O808" s="5"/>
      <c r="P808" s="5"/>
    </row>
    <row r="809" spans="2:16" x14ac:dyDescent="0.25">
      <c r="B809" s="1"/>
      <c r="C809" s="1" t="s">
        <v>57</v>
      </c>
      <c r="D809" s="2">
        <v>11</v>
      </c>
      <c r="E809" s="1">
        <v>14.8</v>
      </c>
      <c r="F809" s="1">
        <v>28</v>
      </c>
      <c r="G809" s="2">
        <v>74</v>
      </c>
      <c r="H809" s="27">
        <v>8.3000000000000007</v>
      </c>
      <c r="I809" s="27">
        <v>0</v>
      </c>
      <c r="J809" s="1">
        <v>100</v>
      </c>
      <c r="K809" s="6"/>
      <c r="L809" s="5"/>
      <c r="M809" s="5"/>
      <c r="N809" s="5"/>
      <c r="O809" s="5"/>
      <c r="P809" s="5"/>
    </row>
    <row r="810" spans="2:16" x14ac:dyDescent="0.25">
      <c r="B810" s="1"/>
      <c r="C810" s="1" t="s">
        <v>58</v>
      </c>
      <c r="D810" s="2">
        <v>12</v>
      </c>
      <c r="E810" s="1">
        <v>15</v>
      </c>
      <c r="F810" s="1">
        <v>28</v>
      </c>
      <c r="G810" s="2">
        <v>81</v>
      </c>
      <c r="H810" s="27">
        <v>8.1</v>
      </c>
      <c r="I810" s="27">
        <v>0</v>
      </c>
      <c r="J810" s="1">
        <v>102</v>
      </c>
      <c r="K810" s="6"/>
      <c r="L810" s="5"/>
      <c r="M810" s="5"/>
      <c r="N810" s="5"/>
      <c r="O810" s="5"/>
      <c r="P810" s="5"/>
    </row>
    <row r="811" spans="2:16" x14ac:dyDescent="0.25">
      <c r="B811" s="1"/>
      <c r="C811" s="1" t="s">
        <v>59</v>
      </c>
      <c r="D811" s="2">
        <v>13</v>
      </c>
      <c r="E811" s="1">
        <v>15</v>
      </c>
      <c r="F811" s="1">
        <v>28</v>
      </c>
      <c r="G811" s="2">
        <v>79</v>
      </c>
      <c r="H811" s="27">
        <v>7.3</v>
      </c>
      <c r="I811" s="27">
        <v>0</v>
      </c>
      <c r="J811" s="1">
        <v>128</v>
      </c>
      <c r="K811" s="5"/>
      <c r="L811" s="5"/>
      <c r="M811" s="5"/>
      <c r="N811" s="5"/>
      <c r="O811" s="5"/>
      <c r="P811" s="5"/>
    </row>
    <row r="812" spans="2:16" x14ac:dyDescent="0.25">
      <c r="B812" s="10"/>
      <c r="C812" s="1" t="s">
        <v>56</v>
      </c>
      <c r="D812" s="2">
        <v>14</v>
      </c>
      <c r="E812" s="1">
        <v>15</v>
      </c>
      <c r="F812" s="1">
        <v>28</v>
      </c>
      <c r="G812" s="2">
        <v>78</v>
      </c>
      <c r="H812" s="27">
        <v>7.8</v>
      </c>
      <c r="I812" s="27">
        <v>0</v>
      </c>
      <c r="J812" s="1">
        <v>112</v>
      </c>
      <c r="K812" s="5"/>
      <c r="L812" s="5"/>
      <c r="M812" s="5"/>
      <c r="N812" s="5"/>
      <c r="O812" s="5"/>
      <c r="P812" s="5"/>
    </row>
    <row r="813" spans="2:16" x14ac:dyDescent="0.25">
      <c r="B813" s="10"/>
      <c r="C813" s="1" t="s">
        <v>55</v>
      </c>
      <c r="D813" s="2">
        <v>15</v>
      </c>
      <c r="E813" s="1">
        <v>15</v>
      </c>
      <c r="F813" s="4">
        <v>28</v>
      </c>
      <c r="G813" s="2">
        <v>72</v>
      </c>
      <c r="H813" s="9">
        <v>8</v>
      </c>
      <c r="I813" s="27">
        <v>0</v>
      </c>
      <c r="J813" s="1">
        <v>108</v>
      </c>
      <c r="K813" s="31"/>
      <c r="L813" s="5"/>
      <c r="M813" s="5"/>
      <c r="N813" s="5"/>
      <c r="O813" s="5"/>
      <c r="P813" s="5"/>
    </row>
    <row r="814" spans="2:16" x14ac:dyDescent="0.25">
      <c r="B814" s="25">
        <v>43428</v>
      </c>
      <c r="C814" s="1" t="s">
        <v>55</v>
      </c>
      <c r="D814" s="1">
        <v>1</v>
      </c>
      <c r="E814" s="27">
        <v>14.6</v>
      </c>
      <c r="F814" s="4">
        <v>28</v>
      </c>
      <c r="G814" s="2">
        <v>77</v>
      </c>
      <c r="H814" s="27">
        <v>8.3000000000000007</v>
      </c>
      <c r="I814" s="27">
        <v>0</v>
      </c>
      <c r="J814" s="1">
        <v>87</v>
      </c>
    </row>
    <row r="815" spans="2:16" x14ac:dyDescent="0.25">
      <c r="B815" s="1"/>
      <c r="C815" s="1" t="s">
        <v>58</v>
      </c>
      <c r="D815" s="1">
        <v>2</v>
      </c>
      <c r="E815" s="27">
        <v>14.6</v>
      </c>
      <c r="F815" s="4">
        <v>28</v>
      </c>
      <c r="G815" s="2">
        <v>74</v>
      </c>
      <c r="H815" s="27">
        <v>8</v>
      </c>
      <c r="I815" s="27">
        <v>0</v>
      </c>
      <c r="J815" s="1">
        <v>96</v>
      </c>
    </row>
    <row r="816" spans="2:16" x14ac:dyDescent="0.25">
      <c r="B816" s="1"/>
      <c r="C816" s="1" t="s">
        <v>57</v>
      </c>
      <c r="D816" s="1">
        <v>3</v>
      </c>
      <c r="E816" s="27">
        <v>14.6</v>
      </c>
      <c r="F816" s="4">
        <v>28</v>
      </c>
      <c r="G816" s="2">
        <v>71</v>
      </c>
      <c r="H816" s="27">
        <v>8</v>
      </c>
      <c r="I816" s="27">
        <v>1</v>
      </c>
      <c r="J816" s="1">
        <v>116</v>
      </c>
    </row>
    <row r="817" spans="2:16" x14ac:dyDescent="0.25">
      <c r="B817" s="1"/>
      <c r="C817" s="1" t="s">
        <v>59</v>
      </c>
      <c r="D817" s="1">
        <v>4</v>
      </c>
      <c r="E817" s="27">
        <v>14.6</v>
      </c>
      <c r="F817" s="4">
        <v>28</v>
      </c>
      <c r="G817" s="2">
        <v>77</v>
      </c>
      <c r="H817" s="27">
        <v>8</v>
      </c>
      <c r="I817" s="27">
        <v>0</v>
      </c>
      <c r="J817" s="1">
        <v>101</v>
      </c>
    </row>
    <row r="818" spans="2:16" x14ac:dyDescent="0.25">
      <c r="B818" s="1"/>
      <c r="C818" s="1" t="s">
        <v>58</v>
      </c>
      <c r="D818" s="1">
        <v>5</v>
      </c>
      <c r="E818" s="27">
        <v>14.6</v>
      </c>
      <c r="F818" s="4">
        <v>28</v>
      </c>
      <c r="G818" s="2">
        <v>70</v>
      </c>
      <c r="H818" s="27">
        <v>7</v>
      </c>
      <c r="I818" s="27">
        <v>0</v>
      </c>
      <c r="J818" s="1">
        <v>83</v>
      </c>
    </row>
    <row r="819" spans="2:16" x14ac:dyDescent="0.25">
      <c r="B819" s="1"/>
      <c r="C819" s="1" t="s">
        <v>56</v>
      </c>
      <c r="D819" s="1">
        <v>6</v>
      </c>
      <c r="E819" s="27">
        <v>15.1</v>
      </c>
      <c r="F819" s="4">
        <v>28</v>
      </c>
      <c r="G819" s="2">
        <v>75</v>
      </c>
      <c r="H819" s="27">
        <v>7.8</v>
      </c>
      <c r="I819" s="27">
        <v>0</v>
      </c>
      <c r="J819" s="1">
        <v>88</v>
      </c>
    </row>
    <row r="820" spans="2:16" x14ac:dyDescent="0.25">
      <c r="B820" s="1"/>
      <c r="C820" s="1" t="s">
        <v>59</v>
      </c>
      <c r="D820" s="1">
        <v>7</v>
      </c>
      <c r="E820" s="27">
        <v>14.8</v>
      </c>
      <c r="F820" s="4">
        <v>28</v>
      </c>
      <c r="G820" s="2">
        <v>76</v>
      </c>
      <c r="H820" s="27">
        <v>8.1999999999999993</v>
      </c>
      <c r="I820" s="27">
        <v>0</v>
      </c>
      <c r="J820" s="1">
        <v>97</v>
      </c>
    </row>
    <row r="821" spans="2:16" x14ac:dyDescent="0.25">
      <c r="B821" s="1"/>
      <c r="C821" s="1" t="s">
        <v>57</v>
      </c>
      <c r="D821" s="1">
        <v>8</v>
      </c>
      <c r="E821" s="27">
        <v>15</v>
      </c>
      <c r="F821" s="4">
        <v>28</v>
      </c>
      <c r="G821" s="2">
        <v>76</v>
      </c>
      <c r="H821" s="27">
        <v>8.9</v>
      </c>
      <c r="I821" s="27">
        <v>0</v>
      </c>
      <c r="J821" s="1">
        <v>87</v>
      </c>
    </row>
    <row r="822" spans="2:16" x14ac:dyDescent="0.25">
      <c r="B822" s="1"/>
      <c r="C822" s="1" t="s">
        <v>56</v>
      </c>
      <c r="D822" s="2">
        <v>9</v>
      </c>
      <c r="E822" s="27">
        <v>14.8</v>
      </c>
      <c r="F822" s="4">
        <v>28</v>
      </c>
      <c r="G822" s="1">
        <v>97</v>
      </c>
      <c r="H822" s="27">
        <v>8.1</v>
      </c>
      <c r="I822" s="27">
        <v>0</v>
      </c>
      <c r="J822" s="1">
        <v>73</v>
      </c>
    </row>
    <row r="823" spans="2:16" x14ac:dyDescent="0.25">
      <c r="B823" s="1"/>
      <c r="C823" s="1" t="s">
        <v>55</v>
      </c>
      <c r="D823" s="2">
        <v>10</v>
      </c>
      <c r="E823" s="27">
        <v>14.8</v>
      </c>
      <c r="F823" s="4">
        <v>28</v>
      </c>
      <c r="G823" s="1">
        <v>91</v>
      </c>
      <c r="H823" s="27">
        <v>8</v>
      </c>
      <c r="I823" s="27">
        <v>0</v>
      </c>
      <c r="J823" s="1">
        <v>66</v>
      </c>
    </row>
    <row r="824" spans="2:16" x14ac:dyDescent="0.25">
      <c r="B824" s="1"/>
      <c r="C824" s="1" t="s">
        <v>57</v>
      </c>
      <c r="D824" s="2">
        <v>11</v>
      </c>
      <c r="E824" s="27">
        <v>14.8</v>
      </c>
      <c r="F824" s="4">
        <v>28</v>
      </c>
      <c r="G824" s="1">
        <v>93</v>
      </c>
      <c r="H824" s="27">
        <v>7.8</v>
      </c>
      <c r="I824" s="27">
        <v>0</v>
      </c>
      <c r="J824" s="1">
        <v>64</v>
      </c>
    </row>
    <row r="825" spans="2:16" x14ac:dyDescent="0.25">
      <c r="B825" s="1"/>
      <c r="C825" s="1" t="s">
        <v>58</v>
      </c>
      <c r="D825" s="2">
        <v>12</v>
      </c>
      <c r="E825" s="27">
        <v>14.8</v>
      </c>
      <c r="F825" s="4">
        <v>28</v>
      </c>
      <c r="G825" s="1">
        <v>90</v>
      </c>
      <c r="H825" s="27">
        <v>8.1</v>
      </c>
      <c r="I825" s="27">
        <v>0</v>
      </c>
      <c r="J825" s="1">
        <v>64</v>
      </c>
    </row>
    <row r="826" spans="2:16" x14ac:dyDescent="0.25">
      <c r="B826" s="1"/>
      <c r="C826" s="1" t="s">
        <v>59</v>
      </c>
      <c r="D826" s="2">
        <v>13</v>
      </c>
      <c r="E826" s="27">
        <v>14.8</v>
      </c>
      <c r="F826" s="4">
        <v>28</v>
      </c>
      <c r="G826" s="1">
        <v>84</v>
      </c>
      <c r="H826" s="27">
        <v>8.1</v>
      </c>
      <c r="I826" s="27">
        <v>0</v>
      </c>
      <c r="J826" s="1">
        <v>72</v>
      </c>
    </row>
    <row r="827" spans="2:16" x14ac:dyDescent="0.25">
      <c r="B827" s="10"/>
      <c r="C827" s="1" t="s">
        <v>56</v>
      </c>
      <c r="D827" s="2">
        <v>14</v>
      </c>
      <c r="E827" s="27">
        <v>14.8</v>
      </c>
      <c r="F827" s="4">
        <v>28</v>
      </c>
      <c r="G827" s="1">
        <v>91</v>
      </c>
      <c r="H827" s="27">
        <v>7.9</v>
      </c>
      <c r="I827" s="27">
        <v>0</v>
      </c>
      <c r="J827" s="1">
        <v>74</v>
      </c>
    </row>
    <row r="828" spans="2:16" x14ac:dyDescent="0.25">
      <c r="B828" s="10"/>
      <c r="C828" s="1" t="s">
        <v>55</v>
      </c>
      <c r="D828" s="2">
        <v>15</v>
      </c>
      <c r="E828" s="27">
        <v>14.8</v>
      </c>
      <c r="F828" s="4">
        <v>28</v>
      </c>
      <c r="G828" s="1">
        <v>92</v>
      </c>
      <c r="H828" s="27">
        <v>8.3000000000000007</v>
      </c>
      <c r="I828" s="27">
        <v>0</v>
      </c>
      <c r="J828" s="1">
        <v>70</v>
      </c>
    </row>
    <row r="829" spans="2:16" x14ac:dyDescent="0.25">
      <c r="B829" s="25">
        <v>43429</v>
      </c>
      <c r="C829" s="1" t="s">
        <v>55</v>
      </c>
      <c r="D829" s="1">
        <v>1</v>
      </c>
      <c r="E829" s="1">
        <v>15</v>
      </c>
      <c r="F829" s="4">
        <v>28</v>
      </c>
      <c r="G829" s="1">
        <v>95</v>
      </c>
      <c r="H829" s="28">
        <v>8.1999999999999993</v>
      </c>
      <c r="I829" s="27">
        <v>0</v>
      </c>
      <c r="J829" s="1">
        <v>124</v>
      </c>
      <c r="K829" s="6"/>
      <c r="L829" s="5"/>
      <c r="M829" s="5"/>
      <c r="N829" s="5"/>
      <c r="O829" s="5"/>
      <c r="P829" s="5"/>
    </row>
    <row r="830" spans="2:16" x14ac:dyDescent="0.25">
      <c r="B830" s="1"/>
      <c r="C830" s="1" t="s">
        <v>58</v>
      </c>
      <c r="D830" s="1">
        <v>2</v>
      </c>
      <c r="E830" s="1">
        <v>15.1</v>
      </c>
      <c r="F830" s="4">
        <v>28</v>
      </c>
      <c r="G830" s="1">
        <v>87</v>
      </c>
      <c r="H830" s="28">
        <v>8.4</v>
      </c>
      <c r="I830" s="27">
        <v>0</v>
      </c>
      <c r="J830" s="1">
        <v>126</v>
      </c>
      <c r="K830" s="6"/>
      <c r="L830" s="5"/>
      <c r="M830" s="5"/>
      <c r="N830" s="5"/>
      <c r="O830" s="5"/>
      <c r="P830" s="5"/>
    </row>
    <row r="831" spans="2:16" x14ac:dyDescent="0.25">
      <c r="B831" s="1"/>
      <c r="C831" s="1" t="s">
        <v>57</v>
      </c>
      <c r="D831" s="1">
        <v>3</v>
      </c>
      <c r="E831" s="1">
        <v>15.1</v>
      </c>
      <c r="F831" s="4">
        <v>28</v>
      </c>
      <c r="G831" s="1">
        <v>86</v>
      </c>
      <c r="H831" s="28">
        <v>8.5</v>
      </c>
      <c r="I831" s="27">
        <v>0</v>
      </c>
      <c r="J831" s="1">
        <v>124</v>
      </c>
      <c r="K831" s="6"/>
      <c r="L831" s="5"/>
      <c r="M831" s="5"/>
      <c r="N831" s="5"/>
      <c r="O831" s="5"/>
      <c r="P831" s="5"/>
    </row>
    <row r="832" spans="2:16" x14ac:dyDescent="0.25">
      <c r="B832" s="1"/>
      <c r="C832" s="1" t="s">
        <v>59</v>
      </c>
      <c r="D832" s="1">
        <v>4</v>
      </c>
      <c r="E832" s="1">
        <v>15.1</v>
      </c>
      <c r="F832" s="4">
        <v>28</v>
      </c>
      <c r="G832" s="1">
        <v>89</v>
      </c>
      <c r="H832" s="27">
        <v>7.5</v>
      </c>
      <c r="I832" s="27">
        <v>0</v>
      </c>
      <c r="J832" s="1">
        <v>127</v>
      </c>
      <c r="K832" s="6"/>
      <c r="L832" s="5"/>
      <c r="M832" s="5"/>
      <c r="N832" s="5"/>
      <c r="O832" s="5"/>
      <c r="P832" s="5"/>
    </row>
    <row r="833" spans="2:16" x14ac:dyDescent="0.25">
      <c r="B833" s="1"/>
      <c r="C833" s="1" t="s">
        <v>58</v>
      </c>
      <c r="D833" s="1">
        <v>5</v>
      </c>
      <c r="E833" s="1">
        <v>15.1</v>
      </c>
      <c r="F833" s="4">
        <v>28</v>
      </c>
      <c r="G833" s="1">
        <v>88</v>
      </c>
      <c r="H833" s="27">
        <v>8.3000000000000007</v>
      </c>
      <c r="I833" s="27">
        <v>0</v>
      </c>
      <c r="J833" s="1">
        <v>133</v>
      </c>
      <c r="K833" s="6"/>
      <c r="L833" s="5"/>
      <c r="M833" s="5"/>
      <c r="N833" s="5"/>
      <c r="O833" s="5"/>
      <c r="P833" s="5"/>
    </row>
    <row r="834" spans="2:16" x14ac:dyDescent="0.25">
      <c r="B834" s="1"/>
      <c r="C834" s="1" t="s">
        <v>56</v>
      </c>
      <c r="D834" s="1">
        <v>6</v>
      </c>
      <c r="E834" s="1">
        <v>15.1</v>
      </c>
      <c r="F834" s="4">
        <v>28</v>
      </c>
      <c r="G834" s="1">
        <v>89</v>
      </c>
      <c r="H834" s="28">
        <v>8.1999999999999993</v>
      </c>
      <c r="I834" s="27">
        <v>0</v>
      </c>
      <c r="J834" s="1">
        <v>132</v>
      </c>
      <c r="K834" s="6"/>
      <c r="L834" s="5"/>
      <c r="M834" s="5"/>
      <c r="N834" s="5"/>
      <c r="O834" s="5"/>
      <c r="P834" s="5"/>
    </row>
    <row r="835" spans="2:16" x14ac:dyDescent="0.25">
      <c r="B835" s="1"/>
      <c r="C835" s="1" t="s">
        <v>59</v>
      </c>
      <c r="D835" s="1">
        <v>7</v>
      </c>
      <c r="E835" s="1">
        <v>15.1</v>
      </c>
      <c r="F835" s="4">
        <v>28</v>
      </c>
      <c r="G835" s="1">
        <v>91</v>
      </c>
      <c r="H835" s="28">
        <v>8.3000000000000007</v>
      </c>
      <c r="I835" s="27">
        <v>0</v>
      </c>
      <c r="J835" s="1">
        <v>137</v>
      </c>
      <c r="K835" s="6"/>
      <c r="L835" s="5"/>
      <c r="M835" s="5"/>
      <c r="N835" s="5"/>
      <c r="O835" s="5"/>
      <c r="P835" s="5"/>
    </row>
    <row r="836" spans="2:16" x14ac:dyDescent="0.25">
      <c r="B836" s="1"/>
      <c r="C836" s="1" t="s">
        <v>57</v>
      </c>
      <c r="D836" s="1">
        <v>8</v>
      </c>
      <c r="E836" s="1">
        <v>15.1</v>
      </c>
      <c r="F836" s="4">
        <v>28</v>
      </c>
      <c r="G836" s="1">
        <v>87</v>
      </c>
      <c r="H836" s="28">
        <v>7.8</v>
      </c>
      <c r="I836" s="27">
        <v>0</v>
      </c>
      <c r="J836" s="1">
        <v>101</v>
      </c>
      <c r="K836" s="6"/>
      <c r="L836" s="5"/>
      <c r="M836" s="5"/>
      <c r="N836" s="5"/>
      <c r="O836" s="5"/>
      <c r="P836" s="5"/>
    </row>
    <row r="837" spans="2:16" x14ac:dyDescent="0.25">
      <c r="B837" s="1"/>
      <c r="C837" s="1" t="s">
        <v>56</v>
      </c>
      <c r="D837" s="2">
        <v>9</v>
      </c>
      <c r="E837" s="1">
        <v>15.1</v>
      </c>
      <c r="F837" s="4">
        <v>28</v>
      </c>
      <c r="G837" s="1">
        <v>84</v>
      </c>
      <c r="H837" s="28">
        <v>8.6</v>
      </c>
      <c r="I837" s="27">
        <v>0</v>
      </c>
      <c r="J837" s="1">
        <v>85</v>
      </c>
      <c r="K837" s="6"/>
      <c r="L837" s="5"/>
      <c r="M837" s="5"/>
      <c r="N837" s="5"/>
      <c r="O837" s="5"/>
      <c r="P837" s="5"/>
    </row>
    <row r="838" spans="2:16" x14ac:dyDescent="0.25">
      <c r="B838" s="1"/>
      <c r="C838" s="1" t="s">
        <v>55</v>
      </c>
      <c r="D838" s="2">
        <v>10</v>
      </c>
      <c r="E838" s="1">
        <v>15</v>
      </c>
      <c r="F838" s="4">
        <v>28</v>
      </c>
      <c r="G838" s="2">
        <v>83</v>
      </c>
      <c r="H838" s="28">
        <v>8.6999999999999993</v>
      </c>
      <c r="I838" s="27">
        <v>0</v>
      </c>
      <c r="J838" s="1">
        <v>84</v>
      </c>
      <c r="K838" s="6"/>
      <c r="L838" s="5"/>
      <c r="M838" s="5"/>
      <c r="N838" s="5"/>
      <c r="O838" s="5"/>
      <c r="P838" s="5"/>
    </row>
    <row r="839" spans="2:16" x14ac:dyDescent="0.25">
      <c r="B839" s="1"/>
      <c r="C839" s="1" t="s">
        <v>57</v>
      </c>
      <c r="D839" s="2">
        <v>11</v>
      </c>
      <c r="E839" s="1">
        <v>15</v>
      </c>
      <c r="F839" s="4">
        <v>28</v>
      </c>
      <c r="G839" s="2">
        <v>81</v>
      </c>
      <c r="H839" s="28">
        <v>8.3000000000000007</v>
      </c>
      <c r="I839" s="27">
        <v>0</v>
      </c>
      <c r="J839" s="1">
        <v>80</v>
      </c>
      <c r="K839" s="6"/>
      <c r="L839" s="5"/>
      <c r="M839" s="5"/>
      <c r="N839" s="5"/>
      <c r="O839" s="5"/>
      <c r="P839" s="5"/>
    </row>
    <row r="840" spans="2:16" x14ac:dyDescent="0.25">
      <c r="B840" s="1"/>
      <c r="C840" s="1" t="s">
        <v>58</v>
      </c>
      <c r="D840" s="2">
        <v>12</v>
      </c>
      <c r="E840" s="1">
        <v>15</v>
      </c>
      <c r="F840" s="4">
        <v>28</v>
      </c>
      <c r="G840" s="2">
        <v>77</v>
      </c>
      <c r="H840" s="28">
        <v>8.8000000000000007</v>
      </c>
      <c r="I840" s="27">
        <v>0</v>
      </c>
      <c r="J840" s="1">
        <v>87</v>
      </c>
      <c r="K840" s="6"/>
      <c r="L840" s="5"/>
      <c r="M840" s="5"/>
      <c r="N840" s="5"/>
      <c r="O840" s="5"/>
      <c r="P840" s="5"/>
    </row>
    <row r="841" spans="2:16" x14ac:dyDescent="0.25">
      <c r="B841" s="1"/>
      <c r="C841" s="1" t="s">
        <v>59</v>
      </c>
      <c r="D841" s="2">
        <v>13</v>
      </c>
      <c r="E841" s="1">
        <v>15</v>
      </c>
      <c r="F841" s="4">
        <v>28</v>
      </c>
      <c r="G841" s="1">
        <v>79</v>
      </c>
      <c r="H841" s="28">
        <v>8.8000000000000007</v>
      </c>
      <c r="I841" s="27">
        <v>0</v>
      </c>
      <c r="J841" s="1">
        <v>82</v>
      </c>
      <c r="K841" s="5"/>
      <c r="L841" s="5"/>
      <c r="M841" s="5"/>
      <c r="N841" s="5"/>
      <c r="O841" s="5"/>
      <c r="P841" s="5"/>
    </row>
    <row r="842" spans="2:16" x14ac:dyDescent="0.25">
      <c r="B842" s="10"/>
      <c r="C842" s="1" t="s">
        <v>56</v>
      </c>
      <c r="D842" s="2">
        <v>14</v>
      </c>
      <c r="E842" s="1">
        <v>15</v>
      </c>
      <c r="F842" s="4">
        <v>28</v>
      </c>
      <c r="G842" s="1">
        <v>88</v>
      </c>
      <c r="H842" s="28">
        <v>7.8</v>
      </c>
      <c r="I842" s="27">
        <v>0</v>
      </c>
      <c r="J842" s="1">
        <v>89</v>
      </c>
      <c r="K842" s="5"/>
      <c r="L842" s="5"/>
      <c r="M842" s="5"/>
      <c r="N842" s="5"/>
      <c r="O842" s="5"/>
      <c r="P842" s="5"/>
    </row>
    <row r="843" spans="2:16" x14ac:dyDescent="0.25">
      <c r="B843" s="10"/>
      <c r="C843" s="1" t="s">
        <v>55</v>
      </c>
      <c r="D843" s="2">
        <v>15</v>
      </c>
      <c r="E843" s="1">
        <v>15</v>
      </c>
      <c r="F843" s="4">
        <v>28</v>
      </c>
      <c r="G843" s="1">
        <v>93</v>
      </c>
      <c r="H843" s="28">
        <v>7.1</v>
      </c>
      <c r="I843" s="27">
        <v>0</v>
      </c>
      <c r="J843" s="1">
        <v>88</v>
      </c>
      <c r="K843" s="31"/>
      <c r="L843" s="5"/>
      <c r="M843" s="5"/>
      <c r="N843" s="5"/>
      <c r="O843" s="5"/>
      <c r="P843" s="5"/>
    </row>
    <row r="844" spans="2:16" x14ac:dyDescent="0.25">
      <c r="B844" s="25">
        <v>43430</v>
      </c>
      <c r="C844" s="1" t="s">
        <v>55</v>
      </c>
      <c r="D844" s="1">
        <v>1</v>
      </c>
      <c r="E844" s="1">
        <v>14.5</v>
      </c>
      <c r="F844" s="1">
        <v>29</v>
      </c>
      <c r="G844" s="1">
        <v>94</v>
      </c>
      <c r="H844" s="28">
        <v>8.1999999999999993</v>
      </c>
      <c r="I844" s="27">
        <v>0</v>
      </c>
      <c r="J844" s="1">
        <v>101</v>
      </c>
      <c r="O844" s="5"/>
      <c r="P844" s="5"/>
    </row>
    <row r="845" spans="2:16" x14ac:dyDescent="0.25">
      <c r="B845" s="1"/>
      <c r="C845" s="1" t="s">
        <v>58</v>
      </c>
      <c r="D845" s="1">
        <v>2</v>
      </c>
      <c r="E845" s="1">
        <v>14.5</v>
      </c>
      <c r="F845" s="1">
        <v>29</v>
      </c>
      <c r="G845" s="1">
        <v>92</v>
      </c>
      <c r="H845" s="28">
        <v>7.6</v>
      </c>
      <c r="I845" s="27">
        <v>1</v>
      </c>
      <c r="J845" s="1">
        <v>128</v>
      </c>
      <c r="O845" s="5"/>
      <c r="P845" s="5"/>
    </row>
    <row r="846" spans="2:16" x14ac:dyDescent="0.25">
      <c r="B846" s="1"/>
      <c r="C846" s="1" t="s">
        <v>57</v>
      </c>
      <c r="D846" s="1">
        <v>3</v>
      </c>
      <c r="E846" s="1">
        <v>14.5</v>
      </c>
      <c r="F846" s="1">
        <v>29</v>
      </c>
      <c r="G846" s="1">
        <v>92</v>
      </c>
      <c r="H846" s="28">
        <v>8</v>
      </c>
      <c r="I846" s="27">
        <v>0</v>
      </c>
      <c r="J846" s="1">
        <v>122</v>
      </c>
      <c r="O846" s="5"/>
      <c r="P846" s="5"/>
    </row>
    <row r="847" spans="2:16" x14ac:dyDescent="0.25">
      <c r="B847" s="1"/>
      <c r="C847" s="1" t="s">
        <v>59</v>
      </c>
      <c r="D847" s="1">
        <v>4</v>
      </c>
      <c r="E847" s="1">
        <v>14.5</v>
      </c>
      <c r="F847" s="1">
        <v>29</v>
      </c>
      <c r="G847" s="1">
        <v>89</v>
      </c>
      <c r="H847" s="28">
        <v>8.1999999999999993</v>
      </c>
      <c r="I847" s="27">
        <v>0</v>
      </c>
      <c r="J847" s="1">
        <v>129</v>
      </c>
      <c r="O847" s="5"/>
      <c r="P847" s="5"/>
    </row>
    <row r="848" spans="2:16" x14ac:dyDescent="0.25">
      <c r="B848" s="1"/>
      <c r="C848" s="1" t="s">
        <v>58</v>
      </c>
      <c r="D848" s="1">
        <v>5</v>
      </c>
      <c r="E848" s="1">
        <v>14.5</v>
      </c>
      <c r="F848" s="1">
        <v>29</v>
      </c>
      <c r="G848" s="1">
        <v>92</v>
      </c>
      <c r="H848" s="27">
        <v>8.3000000000000007</v>
      </c>
      <c r="I848" s="27">
        <v>0</v>
      </c>
      <c r="J848" s="1">
        <v>126</v>
      </c>
      <c r="O848" s="5"/>
      <c r="P848" s="5"/>
    </row>
    <row r="849" spans="2:16" x14ac:dyDescent="0.25">
      <c r="B849" s="1"/>
      <c r="C849" s="1" t="s">
        <v>56</v>
      </c>
      <c r="D849" s="1">
        <v>6</v>
      </c>
      <c r="E849" s="1">
        <v>14.5</v>
      </c>
      <c r="F849" s="1">
        <v>29</v>
      </c>
      <c r="G849" s="1">
        <v>93</v>
      </c>
      <c r="H849" s="28">
        <v>8.1999999999999993</v>
      </c>
      <c r="I849" s="27">
        <v>0</v>
      </c>
      <c r="J849" s="1">
        <v>128</v>
      </c>
      <c r="O849" s="5"/>
      <c r="P849" s="5"/>
    </row>
    <row r="850" spans="2:16" x14ac:dyDescent="0.25">
      <c r="B850" s="1"/>
      <c r="C850" s="1" t="s">
        <v>59</v>
      </c>
      <c r="D850" s="1">
        <v>7</v>
      </c>
      <c r="E850" s="1">
        <v>14.5</v>
      </c>
      <c r="F850" s="1">
        <v>29</v>
      </c>
      <c r="G850" s="2">
        <v>87</v>
      </c>
      <c r="H850" s="28">
        <v>8.4</v>
      </c>
      <c r="I850" s="27">
        <v>0</v>
      </c>
      <c r="J850" s="1">
        <v>110</v>
      </c>
      <c r="O850" s="5"/>
      <c r="P850" s="5"/>
    </row>
    <row r="851" spans="2:16" x14ac:dyDescent="0.25">
      <c r="B851" s="1"/>
      <c r="C851" s="1" t="s">
        <v>57</v>
      </c>
      <c r="D851" s="1">
        <v>8</v>
      </c>
      <c r="E851" s="1">
        <v>14.5</v>
      </c>
      <c r="F851" s="1">
        <v>29</v>
      </c>
      <c r="G851" s="2">
        <v>84</v>
      </c>
      <c r="H851" s="28">
        <v>8.5</v>
      </c>
      <c r="I851" s="27">
        <v>0</v>
      </c>
      <c r="J851" s="1">
        <v>113</v>
      </c>
      <c r="O851" s="5"/>
      <c r="P851" s="5"/>
    </row>
    <row r="852" spans="2:16" x14ac:dyDescent="0.25">
      <c r="B852" s="1"/>
      <c r="C852" s="1" t="s">
        <v>56</v>
      </c>
      <c r="D852" s="2">
        <v>9</v>
      </c>
      <c r="E852" s="1">
        <v>14.5</v>
      </c>
      <c r="F852" s="1">
        <v>29</v>
      </c>
      <c r="G852" s="2">
        <v>81</v>
      </c>
      <c r="H852" s="27">
        <v>7.5</v>
      </c>
      <c r="I852" s="27">
        <v>0</v>
      </c>
      <c r="J852" s="1">
        <v>89</v>
      </c>
      <c r="O852" s="5"/>
      <c r="P852" s="5"/>
    </row>
    <row r="853" spans="2:16" x14ac:dyDescent="0.25">
      <c r="B853" s="1"/>
      <c r="C853" s="1" t="s">
        <v>55</v>
      </c>
      <c r="D853" s="2">
        <v>10</v>
      </c>
      <c r="E853" s="1">
        <v>14.5</v>
      </c>
      <c r="F853" s="1">
        <v>29</v>
      </c>
      <c r="G853" s="2">
        <v>70</v>
      </c>
      <c r="H853" s="27">
        <v>8.3000000000000007</v>
      </c>
      <c r="I853" s="27">
        <v>0</v>
      </c>
      <c r="J853" s="1">
        <v>66</v>
      </c>
      <c r="O853" s="5"/>
      <c r="P853" s="5"/>
    </row>
    <row r="854" spans="2:16" x14ac:dyDescent="0.25">
      <c r="B854" s="1"/>
      <c r="C854" s="1" t="s">
        <v>57</v>
      </c>
      <c r="D854" s="2">
        <v>11</v>
      </c>
      <c r="E854" s="1">
        <v>14.5</v>
      </c>
      <c r="F854" s="1">
        <v>29</v>
      </c>
      <c r="G854" s="2">
        <v>78</v>
      </c>
      <c r="H854" s="23">
        <v>8</v>
      </c>
      <c r="I854" s="27">
        <v>0</v>
      </c>
      <c r="J854" s="1">
        <v>66</v>
      </c>
      <c r="O854" s="5"/>
      <c r="P854" s="5"/>
    </row>
    <row r="855" spans="2:16" x14ac:dyDescent="0.25">
      <c r="B855" s="1"/>
      <c r="C855" s="1" t="s">
        <v>58</v>
      </c>
      <c r="D855" s="2">
        <v>12</v>
      </c>
      <c r="E855" s="1">
        <v>14.5</v>
      </c>
      <c r="F855" s="1">
        <v>29</v>
      </c>
      <c r="G855" s="2">
        <v>79</v>
      </c>
      <c r="H855" s="27">
        <v>7.7</v>
      </c>
      <c r="I855" s="27">
        <v>0</v>
      </c>
      <c r="J855" s="1">
        <v>66</v>
      </c>
      <c r="O855" s="5"/>
      <c r="P855" s="5"/>
    </row>
    <row r="856" spans="2:16" x14ac:dyDescent="0.25">
      <c r="B856" s="1"/>
      <c r="C856" s="1" t="s">
        <v>59</v>
      </c>
      <c r="D856" s="2">
        <v>13</v>
      </c>
      <c r="E856" s="1">
        <v>14.5</v>
      </c>
      <c r="F856" s="1">
        <v>29</v>
      </c>
      <c r="G856" s="1">
        <v>83</v>
      </c>
      <c r="H856" s="27">
        <v>7.9</v>
      </c>
      <c r="I856" s="27">
        <v>0</v>
      </c>
      <c r="J856" s="1">
        <v>108</v>
      </c>
      <c r="O856" s="5"/>
      <c r="P856" s="5"/>
    </row>
    <row r="857" spans="2:16" x14ac:dyDescent="0.25">
      <c r="B857" s="10"/>
      <c r="C857" s="1" t="s">
        <v>56</v>
      </c>
      <c r="D857" s="2">
        <v>14</v>
      </c>
      <c r="E857" s="1">
        <v>14.5</v>
      </c>
      <c r="F857" s="1">
        <v>29</v>
      </c>
      <c r="G857" s="1">
        <v>89</v>
      </c>
      <c r="H857" s="27">
        <v>8.1999999999999993</v>
      </c>
      <c r="I857" s="27">
        <v>0</v>
      </c>
      <c r="J857" s="1">
        <v>85</v>
      </c>
      <c r="O857" s="5"/>
      <c r="P857" s="5"/>
    </row>
    <row r="858" spans="2:16" x14ac:dyDescent="0.25">
      <c r="B858" s="10"/>
      <c r="C858" s="1" t="s">
        <v>55</v>
      </c>
      <c r="D858" s="2">
        <v>15</v>
      </c>
      <c r="E858" s="1">
        <v>14.5</v>
      </c>
      <c r="F858" s="1">
        <v>29</v>
      </c>
      <c r="G858" s="1">
        <v>90</v>
      </c>
      <c r="H858" s="27">
        <v>7.7</v>
      </c>
      <c r="I858" s="27">
        <v>0</v>
      </c>
      <c r="J858" s="1">
        <v>78</v>
      </c>
      <c r="O858" s="5"/>
      <c r="P858" s="5"/>
    </row>
    <row r="859" spans="2:16" x14ac:dyDescent="0.25">
      <c r="B859" s="25">
        <v>43431</v>
      </c>
      <c r="C859" s="1" t="s">
        <v>55</v>
      </c>
      <c r="D859" s="1">
        <v>1</v>
      </c>
      <c r="E859" s="1">
        <v>14</v>
      </c>
      <c r="F859" s="1">
        <v>29</v>
      </c>
      <c r="G859" s="2">
        <v>86</v>
      </c>
      <c r="H859" s="27">
        <v>8.1</v>
      </c>
      <c r="I859" s="27">
        <v>0</v>
      </c>
      <c r="J859" s="1">
        <v>122</v>
      </c>
      <c r="K859" s="6"/>
      <c r="L859" s="5"/>
      <c r="M859" s="5"/>
      <c r="N859" s="5"/>
      <c r="O859" s="5"/>
      <c r="P859" s="5"/>
    </row>
    <row r="860" spans="2:16" x14ac:dyDescent="0.25">
      <c r="B860" s="1"/>
      <c r="C860" s="1" t="s">
        <v>58</v>
      </c>
      <c r="D860" s="1">
        <v>2</v>
      </c>
      <c r="E860" s="1">
        <v>14</v>
      </c>
      <c r="F860" s="1">
        <v>29</v>
      </c>
      <c r="G860" s="2">
        <v>73</v>
      </c>
      <c r="H860" s="27">
        <v>7.9</v>
      </c>
      <c r="I860" s="27">
        <v>0</v>
      </c>
      <c r="J860" s="1">
        <v>127</v>
      </c>
      <c r="K860" s="6"/>
      <c r="L860" s="5"/>
      <c r="M860" s="5"/>
      <c r="N860" s="5"/>
      <c r="O860" s="5"/>
      <c r="P860" s="5"/>
    </row>
    <row r="861" spans="2:16" x14ac:dyDescent="0.25">
      <c r="B861" s="1"/>
      <c r="C861" s="1" t="s">
        <v>57</v>
      </c>
      <c r="D861" s="1">
        <v>3</v>
      </c>
      <c r="E861" s="1">
        <v>14</v>
      </c>
      <c r="F861" s="1">
        <v>29</v>
      </c>
      <c r="G861" s="1">
        <v>77</v>
      </c>
      <c r="H861" s="27">
        <v>7.6</v>
      </c>
      <c r="I861" s="27">
        <v>0</v>
      </c>
      <c r="J861" s="1">
        <v>128</v>
      </c>
      <c r="K861" s="6"/>
      <c r="L861" s="5"/>
      <c r="M861" s="5"/>
      <c r="N861" s="5"/>
      <c r="O861" s="5"/>
      <c r="P861" s="5"/>
    </row>
    <row r="862" spans="2:16" x14ac:dyDescent="0.25">
      <c r="B862" s="1"/>
      <c r="C862" s="1" t="s">
        <v>59</v>
      </c>
      <c r="D862" s="1">
        <v>4</v>
      </c>
      <c r="E862" s="1">
        <v>14</v>
      </c>
      <c r="F862" s="1">
        <v>29</v>
      </c>
      <c r="G862" s="1">
        <v>70</v>
      </c>
      <c r="H862" s="27">
        <v>8.6999999999999993</v>
      </c>
      <c r="I862" s="27">
        <v>0</v>
      </c>
      <c r="J862" s="1">
        <v>124</v>
      </c>
      <c r="K862" s="6"/>
      <c r="L862" s="5"/>
      <c r="M862" s="5"/>
      <c r="N862" s="5"/>
      <c r="O862" s="5"/>
      <c r="P862" s="5"/>
    </row>
    <row r="863" spans="2:16" x14ac:dyDescent="0.25">
      <c r="B863" s="1"/>
      <c r="C863" s="1" t="s">
        <v>58</v>
      </c>
      <c r="D863" s="1">
        <v>5</v>
      </c>
      <c r="E863" s="1">
        <v>14</v>
      </c>
      <c r="F863" s="1">
        <v>29</v>
      </c>
      <c r="G863" s="2">
        <v>72</v>
      </c>
      <c r="H863" s="27">
        <v>8.1</v>
      </c>
      <c r="I863" s="27">
        <v>0</v>
      </c>
      <c r="J863" s="1">
        <v>127</v>
      </c>
      <c r="K863" s="6"/>
      <c r="L863" s="5"/>
      <c r="M863" s="5"/>
      <c r="N863" s="5"/>
      <c r="O863" s="5"/>
      <c r="P863" s="5"/>
    </row>
    <row r="864" spans="2:16" x14ac:dyDescent="0.25">
      <c r="B864" s="1"/>
      <c r="C864" s="1" t="s">
        <v>56</v>
      </c>
      <c r="D864" s="1">
        <v>6</v>
      </c>
      <c r="E864" s="1">
        <v>14</v>
      </c>
      <c r="F864" s="1">
        <v>29</v>
      </c>
      <c r="G864" s="2">
        <v>77</v>
      </c>
      <c r="H864" s="27">
        <v>8.3000000000000007</v>
      </c>
      <c r="I864" s="27">
        <v>0</v>
      </c>
      <c r="J864" s="1">
        <v>132</v>
      </c>
      <c r="K864" s="6"/>
      <c r="L864" s="5"/>
      <c r="M864" s="5"/>
      <c r="N864" s="5"/>
      <c r="O864" s="5"/>
      <c r="P864" s="5"/>
    </row>
    <row r="865" spans="2:16" x14ac:dyDescent="0.25">
      <c r="B865" s="1"/>
      <c r="C865" s="1" t="s">
        <v>59</v>
      </c>
      <c r="D865" s="1">
        <v>7</v>
      </c>
      <c r="E865" s="1">
        <v>14</v>
      </c>
      <c r="F865" s="1">
        <v>29</v>
      </c>
      <c r="G865" s="2">
        <v>76</v>
      </c>
      <c r="H865" s="27">
        <v>8.4</v>
      </c>
      <c r="I865" s="27">
        <v>0</v>
      </c>
      <c r="J865" s="1">
        <v>89</v>
      </c>
      <c r="K865" s="6"/>
      <c r="L865" s="5"/>
      <c r="M865" s="5"/>
      <c r="N865" s="5"/>
      <c r="O865" s="5"/>
      <c r="P865" s="5"/>
    </row>
    <row r="866" spans="2:16" x14ac:dyDescent="0.25">
      <c r="B866" s="1"/>
      <c r="C866" s="1" t="s">
        <v>57</v>
      </c>
      <c r="D866" s="1">
        <v>8</v>
      </c>
      <c r="E866" s="1">
        <v>14</v>
      </c>
      <c r="F866" s="1">
        <v>29</v>
      </c>
      <c r="G866" s="2">
        <v>75</v>
      </c>
      <c r="H866" s="27">
        <v>7.9</v>
      </c>
      <c r="I866" s="27">
        <v>0</v>
      </c>
      <c r="J866" s="1">
        <v>89</v>
      </c>
      <c r="K866" s="6"/>
      <c r="L866" s="5"/>
      <c r="M866" s="5"/>
      <c r="N866" s="5"/>
      <c r="O866" s="5"/>
      <c r="P866" s="5"/>
    </row>
    <row r="867" spans="2:16" x14ac:dyDescent="0.25">
      <c r="B867" s="1"/>
      <c r="C867" s="1" t="s">
        <v>56</v>
      </c>
      <c r="D867" s="2">
        <v>9</v>
      </c>
      <c r="E867" s="1">
        <v>14</v>
      </c>
      <c r="F867" s="1">
        <v>29</v>
      </c>
      <c r="G867" s="2">
        <v>73</v>
      </c>
      <c r="H867" s="27">
        <v>7.9</v>
      </c>
      <c r="I867" s="27">
        <v>0</v>
      </c>
      <c r="J867" s="1">
        <v>90</v>
      </c>
      <c r="K867" s="6"/>
      <c r="L867" s="5"/>
      <c r="M867" s="5"/>
      <c r="N867" s="5"/>
      <c r="O867" s="5"/>
      <c r="P867" s="5"/>
    </row>
    <row r="868" spans="2:16" x14ac:dyDescent="0.25">
      <c r="B868" s="1"/>
      <c r="C868" s="1" t="s">
        <v>55</v>
      </c>
      <c r="D868" s="2">
        <v>10</v>
      </c>
      <c r="E868" s="1">
        <v>14</v>
      </c>
      <c r="F868" s="1">
        <v>29</v>
      </c>
      <c r="G868" s="2">
        <v>74</v>
      </c>
      <c r="H868" s="27">
        <v>7.9</v>
      </c>
      <c r="I868" s="27">
        <v>0</v>
      </c>
      <c r="J868" s="1">
        <v>91</v>
      </c>
      <c r="K868" s="6"/>
      <c r="L868" s="5"/>
      <c r="M868" s="5"/>
      <c r="N868" s="5"/>
      <c r="O868" s="5"/>
      <c r="P868" s="5"/>
    </row>
    <row r="869" spans="2:16" x14ac:dyDescent="0.25">
      <c r="B869" s="1"/>
      <c r="C869" s="1" t="s">
        <v>57</v>
      </c>
      <c r="D869" s="2">
        <v>11</v>
      </c>
      <c r="E869" s="1">
        <v>14</v>
      </c>
      <c r="F869" s="1">
        <v>29</v>
      </c>
      <c r="G869" s="2">
        <v>75</v>
      </c>
      <c r="H869" s="27">
        <v>8.1999999999999993</v>
      </c>
      <c r="I869" s="27">
        <v>0</v>
      </c>
      <c r="J869" s="1">
        <v>80</v>
      </c>
      <c r="K869" s="6"/>
      <c r="L869" s="5"/>
      <c r="M869" s="5"/>
      <c r="N869" s="5"/>
      <c r="O869" s="5"/>
      <c r="P869" s="5"/>
    </row>
    <row r="870" spans="2:16" x14ac:dyDescent="0.25">
      <c r="B870" s="1"/>
      <c r="C870" s="1" t="s">
        <v>58</v>
      </c>
      <c r="D870" s="2">
        <v>12</v>
      </c>
      <c r="E870" s="1">
        <v>14</v>
      </c>
      <c r="F870" s="1">
        <v>29</v>
      </c>
      <c r="G870" s="2">
        <v>80</v>
      </c>
      <c r="H870" s="27">
        <v>8.5</v>
      </c>
      <c r="I870" s="27">
        <v>0</v>
      </c>
      <c r="J870" s="1">
        <v>78</v>
      </c>
      <c r="K870" s="6"/>
      <c r="L870" s="5"/>
      <c r="M870" s="5"/>
      <c r="N870" s="5"/>
      <c r="O870" s="5"/>
      <c r="P870" s="5"/>
    </row>
    <row r="871" spans="2:16" x14ac:dyDescent="0.25">
      <c r="B871" s="1"/>
      <c r="C871" s="1" t="s">
        <v>59</v>
      </c>
      <c r="D871" s="2">
        <v>13</v>
      </c>
      <c r="E871" s="1">
        <v>14</v>
      </c>
      <c r="F871" s="1">
        <v>29</v>
      </c>
      <c r="G871" s="2">
        <v>81</v>
      </c>
      <c r="H871" s="27">
        <v>8.1999999999999993</v>
      </c>
      <c r="I871" s="27">
        <v>0</v>
      </c>
      <c r="J871" s="1">
        <v>81</v>
      </c>
      <c r="K871" s="5"/>
      <c r="L871" s="5"/>
      <c r="M871" s="5"/>
      <c r="N871" s="5"/>
      <c r="O871" s="5"/>
      <c r="P871" s="5"/>
    </row>
    <row r="872" spans="2:16" x14ac:dyDescent="0.25">
      <c r="B872" s="10"/>
      <c r="C872" s="1" t="s">
        <v>56</v>
      </c>
      <c r="D872" s="2">
        <v>14</v>
      </c>
      <c r="E872" s="1">
        <v>14</v>
      </c>
      <c r="F872" s="1">
        <v>29</v>
      </c>
      <c r="G872" s="2">
        <v>78</v>
      </c>
      <c r="H872" s="27">
        <v>7.1</v>
      </c>
      <c r="I872" s="27">
        <v>0</v>
      </c>
      <c r="J872" s="1">
        <v>92</v>
      </c>
      <c r="K872" s="5"/>
      <c r="L872" s="5"/>
      <c r="M872" s="5"/>
      <c r="N872" s="5"/>
      <c r="O872" s="5"/>
      <c r="P872" s="5"/>
    </row>
    <row r="873" spans="2:16" x14ac:dyDescent="0.25">
      <c r="B873" s="10"/>
      <c r="C873" s="1" t="s">
        <v>55</v>
      </c>
      <c r="D873" s="2">
        <v>15</v>
      </c>
      <c r="E873" s="1">
        <v>14</v>
      </c>
      <c r="F873" s="1">
        <v>29</v>
      </c>
      <c r="G873" s="2">
        <v>72</v>
      </c>
      <c r="H873" s="27">
        <v>7.8</v>
      </c>
      <c r="I873" s="27">
        <v>0</v>
      </c>
      <c r="J873" s="1">
        <v>79</v>
      </c>
      <c r="K873" s="31"/>
      <c r="L873" s="5"/>
      <c r="M873" s="5"/>
      <c r="N873" s="5"/>
      <c r="O873" s="5"/>
      <c r="P873" s="5"/>
    </row>
    <row r="874" spans="2:16" x14ac:dyDescent="0.25">
      <c r="B874" s="25">
        <v>43432</v>
      </c>
      <c r="C874" s="1" t="s">
        <v>55</v>
      </c>
      <c r="D874" s="1">
        <v>1</v>
      </c>
      <c r="E874" s="1">
        <v>15.2</v>
      </c>
      <c r="F874" s="1">
        <v>29</v>
      </c>
      <c r="G874" s="2">
        <v>79</v>
      </c>
      <c r="H874" s="27">
        <v>9.1</v>
      </c>
      <c r="I874" s="27">
        <v>0</v>
      </c>
      <c r="J874" s="1">
        <v>128</v>
      </c>
      <c r="M874" s="5"/>
      <c r="N874" s="5"/>
      <c r="O874" s="5"/>
      <c r="P874" s="5"/>
    </row>
    <row r="875" spans="2:16" x14ac:dyDescent="0.25">
      <c r="B875" s="1"/>
      <c r="C875" s="1" t="s">
        <v>58</v>
      </c>
      <c r="D875" s="1">
        <v>2</v>
      </c>
      <c r="E875" s="1">
        <v>15.2</v>
      </c>
      <c r="F875" s="1">
        <v>29</v>
      </c>
      <c r="G875" s="2">
        <v>78</v>
      </c>
      <c r="H875" s="27">
        <v>9.4</v>
      </c>
      <c r="I875" s="27">
        <v>0</v>
      </c>
      <c r="J875" s="1">
        <v>132</v>
      </c>
      <c r="M875" s="5"/>
      <c r="N875" s="5"/>
      <c r="O875" s="5"/>
      <c r="P875" s="5"/>
    </row>
    <row r="876" spans="2:16" x14ac:dyDescent="0.25">
      <c r="B876" s="1"/>
      <c r="C876" s="1" t="s">
        <v>57</v>
      </c>
      <c r="D876" s="1">
        <v>3</v>
      </c>
      <c r="E876" s="1">
        <v>15.2</v>
      </c>
      <c r="F876" s="1">
        <v>29</v>
      </c>
      <c r="G876" s="2">
        <v>82</v>
      </c>
      <c r="H876" s="27">
        <v>8.1</v>
      </c>
      <c r="I876" s="27">
        <v>0</v>
      </c>
      <c r="J876" s="1">
        <v>135</v>
      </c>
      <c r="M876" s="5"/>
      <c r="N876" s="5"/>
      <c r="O876" s="5"/>
      <c r="P876" s="5"/>
    </row>
    <row r="877" spans="2:16" x14ac:dyDescent="0.25">
      <c r="B877" s="1"/>
      <c r="C877" s="1" t="s">
        <v>59</v>
      </c>
      <c r="D877" s="1">
        <v>4</v>
      </c>
      <c r="E877" s="1">
        <v>15.2</v>
      </c>
      <c r="F877" s="1">
        <v>29</v>
      </c>
      <c r="G877" s="2">
        <v>87</v>
      </c>
      <c r="H877" s="27">
        <v>8.6</v>
      </c>
      <c r="I877" s="27">
        <v>0</v>
      </c>
      <c r="J877" s="1">
        <v>118</v>
      </c>
      <c r="M877" s="5"/>
      <c r="N877" s="5"/>
      <c r="O877" s="5"/>
      <c r="P877" s="5"/>
    </row>
    <row r="878" spans="2:16" x14ac:dyDescent="0.25">
      <c r="B878" s="1"/>
      <c r="C878" s="1" t="s">
        <v>58</v>
      </c>
      <c r="D878" s="1">
        <v>5</v>
      </c>
      <c r="E878" s="1">
        <v>15.2</v>
      </c>
      <c r="F878" s="1">
        <v>29</v>
      </c>
      <c r="G878" s="1">
        <v>80</v>
      </c>
      <c r="H878" s="27">
        <v>9.1999999999999993</v>
      </c>
      <c r="I878" s="27">
        <v>0</v>
      </c>
      <c r="J878" s="1">
        <v>173</v>
      </c>
      <c r="M878" s="5"/>
      <c r="N878" s="5"/>
      <c r="O878" s="5"/>
      <c r="P878" s="5"/>
    </row>
    <row r="879" spans="2:16" x14ac:dyDescent="0.25">
      <c r="B879" s="1"/>
      <c r="C879" s="1" t="s">
        <v>56</v>
      </c>
      <c r="D879" s="1">
        <v>6</v>
      </c>
      <c r="E879" s="1">
        <v>15.2</v>
      </c>
      <c r="F879" s="1">
        <v>29</v>
      </c>
      <c r="G879" s="2">
        <v>74</v>
      </c>
      <c r="H879" s="27">
        <v>9</v>
      </c>
      <c r="I879" s="27">
        <v>0</v>
      </c>
      <c r="J879" s="1">
        <v>121</v>
      </c>
      <c r="M879" s="5"/>
      <c r="N879" s="5"/>
      <c r="O879" s="5"/>
      <c r="P879" s="5"/>
    </row>
    <row r="880" spans="2:16" x14ac:dyDescent="0.25">
      <c r="B880" s="1"/>
      <c r="C880" s="1" t="s">
        <v>59</v>
      </c>
      <c r="D880" s="1">
        <v>7</v>
      </c>
      <c r="E880" s="1">
        <v>15.2</v>
      </c>
      <c r="F880" s="1">
        <v>29</v>
      </c>
      <c r="G880" s="2">
        <v>78</v>
      </c>
      <c r="H880" s="27">
        <v>8</v>
      </c>
      <c r="I880" s="27">
        <v>0</v>
      </c>
      <c r="J880" s="1">
        <v>135</v>
      </c>
      <c r="M880" s="5"/>
      <c r="N880" s="5"/>
      <c r="O880" s="5"/>
      <c r="P880" s="5"/>
    </row>
    <row r="881" spans="2:16" x14ac:dyDescent="0.25">
      <c r="B881" s="1"/>
      <c r="C881" s="1" t="s">
        <v>57</v>
      </c>
      <c r="D881" s="1">
        <v>8</v>
      </c>
      <c r="E881" s="1">
        <v>15.2</v>
      </c>
      <c r="F881" s="1">
        <v>29</v>
      </c>
      <c r="G881" s="2">
        <v>87</v>
      </c>
      <c r="H881" s="27">
        <v>8.4</v>
      </c>
      <c r="I881" s="27">
        <v>0</v>
      </c>
      <c r="J881" s="1">
        <v>122</v>
      </c>
      <c r="M881" s="5"/>
      <c r="N881" s="5"/>
      <c r="O881" s="5"/>
      <c r="P881" s="5"/>
    </row>
    <row r="882" spans="2:16" x14ac:dyDescent="0.25">
      <c r="B882" s="1"/>
      <c r="C882" s="1" t="s">
        <v>56</v>
      </c>
      <c r="D882" s="2">
        <v>9</v>
      </c>
      <c r="E882" s="1">
        <v>15.2</v>
      </c>
      <c r="F882" s="1">
        <v>29</v>
      </c>
      <c r="G882" s="2">
        <v>71</v>
      </c>
      <c r="H882" s="27">
        <v>8.4</v>
      </c>
      <c r="I882" s="27">
        <v>0</v>
      </c>
      <c r="J882" s="1">
        <v>130</v>
      </c>
      <c r="M882" s="5"/>
      <c r="N882" s="5"/>
      <c r="O882" s="5"/>
      <c r="P882" s="5"/>
    </row>
    <row r="883" spans="2:16" x14ac:dyDescent="0.25">
      <c r="B883" s="1"/>
      <c r="C883" s="1" t="s">
        <v>55</v>
      </c>
      <c r="D883" s="2">
        <v>10</v>
      </c>
      <c r="E883" s="1">
        <v>15.2</v>
      </c>
      <c r="F883" s="1">
        <v>29</v>
      </c>
      <c r="G883" s="2">
        <v>77</v>
      </c>
      <c r="H883" s="27">
        <v>8.6</v>
      </c>
      <c r="I883" s="27">
        <v>0</v>
      </c>
      <c r="J883" s="1">
        <v>125</v>
      </c>
      <c r="M883" s="5"/>
      <c r="N883" s="5"/>
      <c r="O883" s="5"/>
      <c r="P883" s="5"/>
    </row>
    <row r="884" spans="2:16" x14ac:dyDescent="0.25">
      <c r="B884" s="1"/>
      <c r="C884" s="1" t="s">
        <v>57</v>
      </c>
      <c r="D884" s="2">
        <v>11</v>
      </c>
      <c r="E884" s="1">
        <v>15.2</v>
      </c>
      <c r="F884" s="1">
        <v>29</v>
      </c>
      <c r="G884" s="2">
        <v>76</v>
      </c>
      <c r="H884" s="27">
        <v>9.3000000000000007</v>
      </c>
      <c r="I884" s="27">
        <v>0</v>
      </c>
      <c r="J884" s="1">
        <v>129</v>
      </c>
      <c r="M884" s="5"/>
      <c r="N884" s="5"/>
      <c r="O884" s="5"/>
      <c r="P884" s="5"/>
    </row>
    <row r="885" spans="2:16" x14ac:dyDescent="0.25">
      <c r="B885" s="1"/>
      <c r="C885" s="1" t="s">
        <v>58</v>
      </c>
      <c r="D885" s="2">
        <v>12</v>
      </c>
      <c r="E885" s="1">
        <v>15.2</v>
      </c>
      <c r="F885" s="1">
        <v>29</v>
      </c>
      <c r="G885" s="2">
        <v>78</v>
      </c>
      <c r="H885" s="28">
        <v>7.9</v>
      </c>
      <c r="I885" s="27">
        <v>0</v>
      </c>
      <c r="J885" s="1">
        <v>130</v>
      </c>
      <c r="M885" s="5"/>
      <c r="N885" s="5"/>
      <c r="O885" s="5"/>
      <c r="P885" s="5"/>
    </row>
    <row r="886" spans="2:16" x14ac:dyDescent="0.25">
      <c r="B886" s="1"/>
      <c r="C886" s="1" t="s">
        <v>59</v>
      </c>
      <c r="D886" s="2">
        <v>13</v>
      </c>
      <c r="E886" s="1">
        <v>15.2</v>
      </c>
      <c r="F886" s="1">
        <v>29</v>
      </c>
      <c r="G886" s="2">
        <v>73</v>
      </c>
      <c r="H886" s="28">
        <v>8.1</v>
      </c>
      <c r="I886" s="27">
        <v>0</v>
      </c>
      <c r="J886" s="1">
        <v>119</v>
      </c>
      <c r="M886" s="5"/>
      <c r="N886" s="5"/>
      <c r="O886" s="5"/>
      <c r="P886" s="5"/>
    </row>
    <row r="887" spans="2:16" x14ac:dyDescent="0.25">
      <c r="B887" s="10"/>
      <c r="C887" s="1" t="s">
        <v>56</v>
      </c>
      <c r="D887" s="2">
        <v>14</v>
      </c>
      <c r="E887" s="1">
        <v>15.2</v>
      </c>
      <c r="F887" s="1">
        <v>29</v>
      </c>
      <c r="G887" s="2">
        <v>79</v>
      </c>
      <c r="H887" s="28">
        <v>8</v>
      </c>
      <c r="I887" s="27">
        <v>0</v>
      </c>
      <c r="J887" s="1">
        <v>135</v>
      </c>
      <c r="M887" s="5"/>
      <c r="N887" s="5"/>
      <c r="O887" s="5"/>
      <c r="P887" s="5"/>
    </row>
    <row r="888" spans="2:16" x14ac:dyDescent="0.25">
      <c r="B888" s="10"/>
      <c r="C888" s="1" t="s">
        <v>55</v>
      </c>
      <c r="D888" s="2">
        <v>15</v>
      </c>
      <c r="E888" s="1">
        <v>15.2</v>
      </c>
      <c r="F888" s="1">
        <v>29</v>
      </c>
      <c r="G888" s="2">
        <v>79</v>
      </c>
      <c r="H888" s="28">
        <v>8</v>
      </c>
      <c r="I888" s="27">
        <v>0</v>
      </c>
      <c r="J888" s="1">
        <v>125</v>
      </c>
      <c r="M888" s="5"/>
      <c r="N888" s="5"/>
      <c r="O888" s="5"/>
      <c r="P888" s="5"/>
    </row>
    <row r="889" spans="2:16" x14ac:dyDescent="0.25">
      <c r="B889" s="25">
        <v>43433</v>
      </c>
      <c r="C889" s="1" t="s">
        <v>55</v>
      </c>
      <c r="D889" s="1">
        <v>1</v>
      </c>
      <c r="E889" s="1">
        <v>15</v>
      </c>
      <c r="F889" s="1">
        <v>29</v>
      </c>
      <c r="G889" s="2">
        <v>81</v>
      </c>
      <c r="H889" s="28">
        <v>7.7</v>
      </c>
      <c r="I889" s="27">
        <v>1</v>
      </c>
      <c r="J889" s="1">
        <v>123</v>
      </c>
      <c r="K889" s="6"/>
      <c r="L889" s="5"/>
      <c r="M889" s="5"/>
      <c r="N889" s="5"/>
      <c r="O889" s="5"/>
      <c r="P889" s="5"/>
    </row>
    <row r="890" spans="2:16" x14ac:dyDescent="0.25">
      <c r="B890" s="1"/>
      <c r="C890" s="1" t="s">
        <v>58</v>
      </c>
      <c r="D890" s="1">
        <v>2</v>
      </c>
      <c r="E890" s="1">
        <v>15</v>
      </c>
      <c r="F890" s="1">
        <v>29</v>
      </c>
      <c r="G890" s="2">
        <v>88</v>
      </c>
      <c r="H890" s="28">
        <v>7.8</v>
      </c>
      <c r="I890" s="27">
        <v>0</v>
      </c>
      <c r="J890" s="1">
        <v>116</v>
      </c>
      <c r="K890" s="6"/>
      <c r="L890" s="5"/>
      <c r="M890" s="5"/>
      <c r="N890" s="5"/>
      <c r="O890" s="5"/>
      <c r="P890" s="5"/>
    </row>
    <row r="891" spans="2:16" x14ac:dyDescent="0.25">
      <c r="B891" s="1"/>
      <c r="C891" s="1" t="s">
        <v>57</v>
      </c>
      <c r="D891" s="1">
        <v>3</v>
      </c>
      <c r="E891" s="1">
        <v>15</v>
      </c>
      <c r="F891" s="1">
        <v>29</v>
      </c>
      <c r="G891" s="2">
        <v>78</v>
      </c>
      <c r="H891" s="28">
        <v>6.4</v>
      </c>
      <c r="I891" s="27">
        <v>0</v>
      </c>
      <c r="J891" s="1">
        <v>110</v>
      </c>
      <c r="K891" s="6"/>
      <c r="L891" s="5"/>
      <c r="M891" s="5"/>
      <c r="N891" s="5"/>
      <c r="O891" s="5"/>
      <c r="P891" s="5"/>
    </row>
    <row r="892" spans="2:16" x14ac:dyDescent="0.25">
      <c r="B892" s="1"/>
      <c r="C892" s="1" t="s">
        <v>59</v>
      </c>
      <c r="D892" s="1">
        <v>4</v>
      </c>
      <c r="E892" s="1">
        <v>15</v>
      </c>
      <c r="F892" s="1">
        <v>29</v>
      </c>
      <c r="G892" s="2">
        <v>80</v>
      </c>
      <c r="H892" s="28">
        <v>6.8</v>
      </c>
      <c r="I892" s="27">
        <v>0</v>
      </c>
      <c r="J892" s="1">
        <v>116</v>
      </c>
      <c r="K892" s="6"/>
      <c r="L892" s="5"/>
      <c r="M892" s="5"/>
      <c r="N892" s="5"/>
      <c r="O892" s="5"/>
      <c r="P892" s="5"/>
    </row>
    <row r="893" spans="2:16" x14ac:dyDescent="0.25">
      <c r="B893" s="1"/>
      <c r="C893" s="1" t="s">
        <v>58</v>
      </c>
      <c r="D893" s="1">
        <v>5</v>
      </c>
      <c r="E893" s="1">
        <v>15</v>
      </c>
      <c r="F893" s="1">
        <v>29</v>
      </c>
      <c r="G893" s="1">
        <v>80</v>
      </c>
      <c r="H893" s="28">
        <v>7.7</v>
      </c>
      <c r="I893" s="27">
        <v>0</v>
      </c>
      <c r="J893" s="1">
        <v>110</v>
      </c>
      <c r="K893" s="6"/>
      <c r="L893" s="5"/>
      <c r="M893" s="5"/>
      <c r="N893" s="5"/>
      <c r="O893" s="5"/>
      <c r="P893" s="5"/>
    </row>
    <row r="894" spans="2:16" x14ac:dyDescent="0.25">
      <c r="B894" s="1"/>
      <c r="C894" s="1" t="s">
        <v>56</v>
      </c>
      <c r="D894" s="1">
        <v>6</v>
      </c>
      <c r="E894" s="1">
        <v>15</v>
      </c>
      <c r="F894" s="1">
        <v>29</v>
      </c>
      <c r="G894" s="1">
        <v>77</v>
      </c>
      <c r="H894" s="28">
        <v>7.6</v>
      </c>
      <c r="I894" s="27">
        <v>1</v>
      </c>
      <c r="J894" s="1">
        <v>118</v>
      </c>
      <c r="K894" s="6"/>
      <c r="L894" s="5"/>
      <c r="M894" s="5"/>
      <c r="N894" s="5"/>
      <c r="O894" s="5"/>
      <c r="P894" s="5"/>
    </row>
    <row r="895" spans="2:16" x14ac:dyDescent="0.25">
      <c r="B895" s="1"/>
      <c r="C895" s="1" t="s">
        <v>59</v>
      </c>
      <c r="D895" s="1">
        <v>7</v>
      </c>
      <c r="E895" s="1">
        <v>15</v>
      </c>
      <c r="F895" s="1">
        <v>29</v>
      </c>
      <c r="G895" s="2">
        <v>86</v>
      </c>
      <c r="H895" s="28">
        <v>7.8</v>
      </c>
      <c r="I895" s="27">
        <v>0</v>
      </c>
      <c r="J895" s="1">
        <v>128</v>
      </c>
      <c r="K895" s="6"/>
      <c r="L895" s="5"/>
      <c r="M895" s="5"/>
      <c r="N895" s="5"/>
      <c r="O895" s="5"/>
      <c r="P895" s="5"/>
    </row>
    <row r="896" spans="2:16" x14ac:dyDescent="0.25">
      <c r="B896" s="1"/>
      <c r="C896" s="1" t="s">
        <v>57</v>
      </c>
      <c r="D896" s="1">
        <v>8</v>
      </c>
      <c r="E896" s="1">
        <v>15</v>
      </c>
      <c r="F896" s="1">
        <v>29</v>
      </c>
      <c r="G896" s="2">
        <v>79</v>
      </c>
      <c r="H896" s="28">
        <v>8.5</v>
      </c>
      <c r="I896" s="27">
        <v>0</v>
      </c>
      <c r="J896" s="1">
        <v>121</v>
      </c>
      <c r="K896" s="6"/>
      <c r="L896" s="6"/>
      <c r="M896" s="5"/>
      <c r="N896" s="5"/>
      <c r="O896" s="5"/>
      <c r="P896" s="5"/>
    </row>
    <row r="897" spans="2:16" x14ac:dyDescent="0.25">
      <c r="B897" s="1"/>
      <c r="C897" s="1" t="s">
        <v>56</v>
      </c>
      <c r="D897" s="2">
        <v>9</v>
      </c>
      <c r="E897" s="1">
        <v>15</v>
      </c>
      <c r="F897" s="1">
        <v>29</v>
      </c>
      <c r="G897" s="2">
        <v>79</v>
      </c>
      <c r="H897" s="27">
        <v>8</v>
      </c>
      <c r="I897" s="27">
        <v>0</v>
      </c>
      <c r="J897" s="1">
        <v>105</v>
      </c>
      <c r="K897" s="6"/>
      <c r="L897" s="6"/>
      <c r="M897" s="5"/>
      <c r="N897" s="5"/>
      <c r="O897" s="5"/>
      <c r="P897" s="5"/>
    </row>
    <row r="898" spans="2:16" x14ac:dyDescent="0.25">
      <c r="B898" s="1"/>
      <c r="C898" s="1" t="s">
        <v>55</v>
      </c>
      <c r="D898" s="2">
        <v>10</v>
      </c>
      <c r="E898" s="1">
        <v>15</v>
      </c>
      <c r="F898" s="1">
        <v>29</v>
      </c>
      <c r="G898" s="2">
        <v>81</v>
      </c>
      <c r="H898" s="28">
        <v>7.3</v>
      </c>
      <c r="I898" s="27">
        <v>0</v>
      </c>
      <c r="J898" s="1">
        <v>106</v>
      </c>
      <c r="K898" s="6"/>
      <c r="L898" s="5"/>
      <c r="M898" s="5"/>
      <c r="N898" s="5"/>
      <c r="O898" s="5"/>
      <c r="P898" s="5"/>
    </row>
    <row r="899" spans="2:16" x14ac:dyDescent="0.25">
      <c r="B899" s="1"/>
      <c r="C899" s="1" t="s">
        <v>57</v>
      </c>
      <c r="D899" s="2">
        <v>11</v>
      </c>
      <c r="E899" s="1">
        <v>15</v>
      </c>
      <c r="F899" s="1">
        <v>29</v>
      </c>
      <c r="G899" s="2">
        <v>84</v>
      </c>
      <c r="H899" s="28">
        <v>8.6999999999999993</v>
      </c>
      <c r="I899" s="27">
        <v>0</v>
      </c>
      <c r="J899" s="1">
        <v>85</v>
      </c>
      <c r="K899" s="6"/>
      <c r="L899" s="5"/>
      <c r="M899" s="5"/>
      <c r="N899" s="5"/>
      <c r="O899" s="5"/>
      <c r="P899" s="5"/>
    </row>
    <row r="900" spans="2:16" x14ac:dyDescent="0.25">
      <c r="B900" s="1"/>
      <c r="C900" s="1" t="s">
        <v>58</v>
      </c>
      <c r="D900" s="2">
        <v>12</v>
      </c>
      <c r="E900" s="1">
        <v>15</v>
      </c>
      <c r="F900" s="1">
        <v>29</v>
      </c>
      <c r="G900" s="2">
        <v>79</v>
      </c>
      <c r="H900" s="28">
        <v>8.6999999999999993</v>
      </c>
      <c r="I900" s="27">
        <v>0</v>
      </c>
      <c r="J900" s="1">
        <v>99</v>
      </c>
      <c r="K900" s="6"/>
      <c r="L900" s="5"/>
      <c r="M900" s="5"/>
      <c r="N900" s="5"/>
      <c r="O900" s="5"/>
      <c r="P900" s="5"/>
    </row>
    <row r="901" spans="2:16" x14ac:dyDescent="0.25">
      <c r="B901" s="1"/>
      <c r="C901" s="1" t="s">
        <v>59</v>
      </c>
      <c r="D901" s="2">
        <v>13</v>
      </c>
      <c r="E901" s="1">
        <v>15</v>
      </c>
      <c r="F901" s="1">
        <v>29</v>
      </c>
      <c r="G901" s="2">
        <v>79</v>
      </c>
      <c r="H901" s="28">
        <v>7.4</v>
      </c>
      <c r="I901" s="27">
        <v>0</v>
      </c>
      <c r="J901" s="1">
        <v>100</v>
      </c>
      <c r="K901" s="5"/>
      <c r="L901" s="8"/>
      <c r="M901" s="5"/>
      <c r="N901" s="5"/>
      <c r="O901" s="5"/>
      <c r="P901" s="5"/>
    </row>
    <row r="902" spans="2:16" x14ac:dyDescent="0.25">
      <c r="B902" s="10"/>
      <c r="C902" s="1" t="s">
        <v>56</v>
      </c>
      <c r="D902" s="2">
        <v>14</v>
      </c>
      <c r="E902" s="1">
        <v>15</v>
      </c>
      <c r="F902" s="1">
        <v>29</v>
      </c>
      <c r="G902" s="2">
        <v>76</v>
      </c>
      <c r="H902" s="28">
        <v>7.6</v>
      </c>
      <c r="I902" s="27">
        <v>1</v>
      </c>
      <c r="J902" s="1">
        <v>100</v>
      </c>
      <c r="K902" s="5"/>
      <c r="L902" s="5"/>
      <c r="M902" s="5"/>
      <c r="N902" s="5"/>
      <c r="O902" s="5"/>
      <c r="P902" s="5"/>
    </row>
    <row r="903" spans="2:16" x14ac:dyDescent="0.25">
      <c r="B903" s="10"/>
      <c r="C903" s="1" t="s">
        <v>55</v>
      </c>
      <c r="D903" s="2">
        <v>15</v>
      </c>
      <c r="E903" s="1">
        <v>15</v>
      </c>
      <c r="F903" s="1">
        <v>29</v>
      </c>
      <c r="G903" s="2">
        <v>86</v>
      </c>
      <c r="H903" s="28">
        <v>7.6</v>
      </c>
      <c r="I903" s="27">
        <v>0</v>
      </c>
      <c r="J903" s="1">
        <v>101</v>
      </c>
      <c r="K903" s="31"/>
      <c r="L903" s="5"/>
      <c r="M903" s="5"/>
      <c r="N903" s="5"/>
      <c r="O903" s="5"/>
      <c r="P903" s="5"/>
    </row>
    <row r="904" spans="2:16" x14ac:dyDescent="0.25">
      <c r="B904" s="25">
        <v>43434</v>
      </c>
      <c r="C904" s="1" t="s">
        <v>55</v>
      </c>
      <c r="D904" s="1">
        <v>1</v>
      </c>
      <c r="E904" s="1">
        <v>14.6</v>
      </c>
      <c r="F904" s="1">
        <v>30</v>
      </c>
      <c r="G904" s="2">
        <v>80</v>
      </c>
      <c r="H904" s="28">
        <v>7.2</v>
      </c>
      <c r="I904" s="27">
        <v>0</v>
      </c>
      <c r="J904" s="1">
        <v>104</v>
      </c>
      <c r="K904" s="6"/>
      <c r="L904" s="5"/>
      <c r="M904" s="5"/>
      <c r="N904" s="5"/>
      <c r="O904" s="5"/>
      <c r="P904" s="5"/>
    </row>
    <row r="905" spans="2:16" x14ac:dyDescent="0.25">
      <c r="B905" s="1"/>
      <c r="C905" s="1" t="s">
        <v>58</v>
      </c>
      <c r="D905" s="1">
        <v>2</v>
      </c>
      <c r="E905" s="1">
        <v>14.6</v>
      </c>
      <c r="F905" s="1">
        <v>30</v>
      </c>
      <c r="G905" s="2">
        <v>80</v>
      </c>
      <c r="H905" s="28">
        <v>7</v>
      </c>
      <c r="I905" s="27">
        <v>1</v>
      </c>
      <c r="J905" s="1">
        <v>116</v>
      </c>
      <c r="K905" s="6"/>
      <c r="L905" s="5"/>
      <c r="M905" s="5"/>
      <c r="N905" s="5"/>
      <c r="O905" s="5"/>
      <c r="P905" s="5"/>
    </row>
    <row r="906" spans="2:16" x14ac:dyDescent="0.25">
      <c r="B906" s="1"/>
      <c r="C906" s="1" t="s">
        <v>57</v>
      </c>
      <c r="D906" s="1">
        <v>3</v>
      </c>
      <c r="E906" s="1">
        <v>14.6</v>
      </c>
      <c r="F906" s="1">
        <v>30</v>
      </c>
      <c r="G906" s="2">
        <v>84</v>
      </c>
      <c r="H906" s="28">
        <v>8.1</v>
      </c>
      <c r="I906" s="27">
        <v>0</v>
      </c>
      <c r="J906" s="1">
        <v>111</v>
      </c>
      <c r="K906" s="6"/>
      <c r="L906" s="5"/>
      <c r="M906" s="5"/>
      <c r="N906" s="5"/>
      <c r="O906" s="5"/>
      <c r="P906" s="5"/>
    </row>
    <row r="907" spans="2:16" x14ac:dyDescent="0.25">
      <c r="B907" s="1"/>
      <c r="C907" s="1" t="s">
        <v>59</v>
      </c>
      <c r="D907" s="1">
        <v>4</v>
      </c>
      <c r="E907" s="1">
        <v>14.6</v>
      </c>
      <c r="F907" s="1">
        <v>30</v>
      </c>
      <c r="G907" s="2">
        <v>74</v>
      </c>
      <c r="H907" s="28">
        <v>8.6</v>
      </c>
      <c r="I907" s="27">
        <v>0</v>
      </c>
      <c r="J907" s="1">
        <v>110</v>
      </c>
      <c r="K907" s="6"/>
      <c r="L907" s="5"/>
      <c r="M907" s="5"/>
      <c r="N907" s="5"/>
      <c r="O907" s="5"/>
      <c r="P907" s="5"/>
    </row>
    <row r="908" spans="2:16" x14ac:dyDescent="0.25">
      <c r="B908" s="1"/>
      <c r="C908" s="1" t="s">
        <v>58</v>
      </c>
      <c r="D908" s="1">
        <v>5</v>
      </c>
      <c r="E908" s="1">
        <v>14.6</v>
      </c>
      <c r="F908" s="1">
        <v>30</v>
      </c>
      <c r="G908" s="1">
        <v>80</v>
      </c>
      <c r="H908" s="28">
        <v>7.9</v>
      </c>
      <c r="I908" s="27">
        <v>0</v>
      </c>
      <c r="J908" s="1">
        <v>80</v>
      </c>
      <c r="K908" s="6"/>
      <c r="L908" s="5"/>
      <c r="M908" s="5"/>
      <c r="N908" s="5"/>
      <c r="O908" s="5"/>
      <c r="P908" s="5"/>
    </row>
    <row r="909" spans="2:16" x14ac:dyDescent="0.25">
      <c r="B909" s="1"/>
      <c r="C909" s="1" t="s">
        <v>56</v>
      </c>
      <c r="D909" s="1">
        <v>6</v>
      </c>
      <c r="E909" s="1">
        <v>14.6</v>
      </c>
      <c r="F909" s="1">
        <v>30</v>
      </c>
      <c r="G909" s="2">
        <v>82</v>
      </c>
      <c r="H909" s="28">
        <v>7.2</v>
      </c>
      <c r="I909" s="27">
        <v>0</v>
      </c>
      <c r="J909" s="1">
        <v>80</v>
      </c>
      <c r="K909" s="6"/>
      <c r="L909" s="5"/>
      <c r="M909" s="5"/>
      <c r="N909" s="5"/>
      <c r="O909" s="5"/>
      <c r="P909" s="5"/>
    </row>
    <row r="910" spans="2:16" x14ac:dyDescent="0.25">
      <c r="B910" s="1"/>
      <c r="C910" s="1" t="s">
        <v>59</v>
      </c>
      <c r="D910" s="1">
        <v>7</v>
      </c>
      <c r="E910" s="1">
        <v>14.6</v>
      </c>
      <c r="F910" s="1">
        <v>30</v>
      </c>
      <c r="G910" s="2">
        <v>84</v>
      </c>
      <c r="H910" s="28">
        <v>7.1</v>
      </c>
      <c r="I910" s="27">
        <v>0</v>
      </c>
      <c r="J910" s="1">
        <v>146</v>
      </c>
      <c r="K910" s="6"/>
      <c r="L910" s="5"/>
      <c r="M910" s="5"/>
      <c r="N910" s="5"/>
      <c r="O910" s="5"/>
      <c r="P910" s="5"/>
    </row>
    <row r="911" spans="2:16" x14ac:dyDescent="0.25">
      <c r="B911" s="1"/>
      <c r="C911" s="1" t="s">
        <v>57</v>
      </c>
      <c r="D911" s="1">
        <v>8</v>
      </c>
      <c r="E911" s="1">
        <v>14.6</v>
      </c>
      <c r="F911" s="1">
        <v>30</v>
      </c>
      <c r="G911" s="2">
        <v>82</v>
      </c>
      <c r="H911" s="28">
        <v>7.8</v>
      </c>
      <c r="I911" s="27">
        <v>0</v>
      </c>
      <c r="J911" s="1">
        <v>149</v>
      </c>
      <c r="K911" s="6"/>
      <c r="L911" s="5"/>
      <c r="M911" s="5"/>
      <c r="N911" s="5"/>
      <c r="O911" s="5"/>
      <c r="P911" s="5"/>
    </row>
    <row r="912" spans="2:16" x14ac:dyDescent="0.25">
      <c r="B912" s="1"/>
      <c r="C912" s="1" t="s">
        <v>56</v>
      </c>
      <c r="D912" s="2">
        <v>9</v>
      </c>
      <c r="E912" s="1">
        <v>14.6</v>
      </c>
      <c r="F912" s="1">
        <v>30</v>
      </c>
      <c r="G912" s="2">
        <v>74</v>
      </c>
      <c r="H912" s="27">
        <v>8.3000000000000007</v>
      </c>
      <c r="I912" s="27">
        <v>0</v>
      </c>
      <c r="J912" s="1">
        <v>85</v>
      </c>
      <c r="K912" s="6"/>
      <c r="L912" s="5"/>
      <c r="M912" s="5"/>
      <c r="N912" s="5"/>
      <c r="O912" s="5"/>
      <c r="P912" s="5"/>
    </row>
    <row r="913" spans="2:39" x14ac:dyDescent="0.25">
      <c r="B913" s="1"/>
      <c r="C913" s="1" t="s">
        <v>55</v>
      </c>
      <c r="D913" s="2">
        <v>10</v>
      </c>
      <c r="E913" s="1">
        <v>14.6</v>
      </c>
      <c r="F913" s="1">
        <v>30</v>
      </c>
      <c r="G913" s="2">
        <v>79</v>
      </c>
      <c r="H913" s="28">
        <v>7.4</v>
      </c>
      <c r="I913" s="27">
        <v>0</v>
      </c>
      <c r="J913" s="1">
        <v>88</v>
      </c>
      <c r="K913" s="6"/>
      <c r="L913" s="5"/>
      <c r="M913" s="5"/>
      <c r="N913" s="5"/>
      <c r="O913" s="5"/>
      <c r="P913" s="5"/>
    </row>
    <row r="914" spans="2:39" x14ac:dyDescent="0.25">
      <c r="B914" s="1"/>
      <c r="C914" s="1" t="s">
        <v>57</v>
      </c>
      <c r="D914" s="2">
        <v>11</v>
      </c>
      <c r="E914" s="1">
        <v>14.6</v>
      </c>
      <c r="F914" s="1">
        <v>30</v>
      </c>
      <c r="G914" s="2">
        <v>78</v>
      </c>
      <c r="H914" s="28">
        <v>6</v>
      </c>
      <c r="I914" s="27">
        <v>0</v>
      </c>
      <c r="J914" s="1">
        <v>84</v>
      </c>
      <c r="K914" s="6"/>
      <c r="L914" s="5"/>
      <c r="M914" s="5"/>
      <c r="N914" s="5"/>
      <c r="O914" s="5"/>
      <c r="P914" s="5"/>
    </row>
    <row r="915" spans="2:39" x14ac:dyDescent="0.25">
      <c r="B915" s="1"/>
      <c r="C915" s="1" t="s">
        <v>58</v>
      </c>
      <c r="D915" s="2">
        <v>12</v>
      </c>
      <c r="E915" s="1">
        <v>14.6</v>
      </c>
      <c r="F915" s="1">
        <v>30</v>
      </c>
      <c r="G915" s="2">
        <v>82</v>
      </c>
      <c r="H915" s="28">
        <v>7.4</v>
      </c>
      <c r="I915" s="27">
        <v>0</v>
      </c>
      <c r="J915" s="1">
        <v>83</v>
      </c>
      <c r="K915" s="6"/>
      <c r="L915" s="5"/>
      <c r="M915" s="5"/>
      <c r="N915" s="5"/>
      <c r="O915" s="5"/>
      <c r="P915" s="5"/>
    </row>
    <row r="916" spans="2:39" x14ac:dyDescent="0.25">
      <c r="B916" s="1"/>
      <c r="C916" s="1" t="s">
        <v>59</v>
      </c>
      <c r="D916" s="2">
        <v>13</v>
      </c>
      <c r="E916" s="1">
        <v>14.6</v>
      </c>
      <c r="F916" s="1">
        <v>30</v>
      </c>
      <c r="G916" s="2">
        <v>79</v>
      </c>
      <c r="H916" s="28">
        <v>7.2</v>
      </c>
      <c r="I916" s="27">
        <v>0</v>
      </c>
      <c r="J916" s="1">
        <v>82</v>
      </c>
      <c r="K916" s="5"/>
      <c r="L916" s="5"/>
      <c r="M916" s="5"/>
      <c r="N916" s="5"/>
      <c r="O916" s="5"/>
      <c r="P916" s="5"/>
    </row>
    <row r="917" spans="2:39" x14ac:dyDescent="0.25">
      <c r="B917" s="10"/>
      <c r="C917" s="1" t="s">
        <v>56</v>
      </c>
      <c r="D917" s="2">
        <v>14</v>
      </c>
      <c r="E917" s="1">
        <v>14.6</v>
      </c>
      <c r="F917" s="1">
        <v>30</v>
      </c>
      <c r="G917" s="2">
        <v>75</v>
      </c>
      <c r="H917" s="28">
        <v>7.5</v>
      </c>
      <c r="I917" s="27">
        <v>0</v>
      </c>
      <c r="J917" s="1">
        <v>83</v>
      </c>
      <c r="K917" s="5"/>
      <c r="L917" s="5"/>
      <c r="M917" s="5"/>
      <c r="N917" s="5"/>
      <c r="O917" s="5"/>
      <c r="P917" s="5"/>
    </row>
    <row r="918" spans="2:39" x14ac:dyDescent="0.25">
      <c r="B918" s="10"/>
      <c r="C918" s="1" t="s">
        <v>55</v>
      </c>
      <c r="D918" s="2">
        <v>15</v>
      </c>
      <c r="E918" s="1">
        <v>14.6</v>
      </c>
      <c r="F918" s="1">
        <v>30</v>
      </c>
      <c r="G918" s="2">
        <v>72</v>
      </c>
      <c r="H918" s="28">
        <v>7.9</v>
      </c>
      <c r="I918" s="27">
        <v>0</v>
      </c>
      <c r="J918" s="1">
        <v>88</v>
      </c>
      <c r="K918" s="31"/>
      <c r="L918" s="5"/>
      <c r="M918" s="5"/>
      <c r="N918" s="5"/>
      <c r="O918" s="5"/>
      <c r="P918" s="5"/>
    </row>
    <row r="919" spans="2:39" x14ac:dyDescent="0.25">
      <c r="B919" s="25">
        <v>43435</v>
      </c>
      <c r="C919" s="1" t="s">
        <v>55</v>
      </c>
      <c r="D919" s="1">
        <v>1</v>
      </c>
      <c r="E919" s="1">
        <v>14.6</v>
      </c>
      <c r="F919" s="1">
        <v>30</v>
      </c>
      <c r="G919" s="2">
        <v>74</v>
      </c>
      <c r="H919" s="28">
        <v>8.3000000000000007</v>
      </c>
      <c r="I919" s="27">
        <v>0</v>
      </c>
      <c r="J919" s="1">
        <v>128</v>
      </c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spans="2:39" x14ac:dyDescent="0.25">
      <c r="B920" s="1"/>
      <c r="C920" s="1" t="s">
        <v>58</v>
      </c>
      <c r="D920" s="1">
        <v>2</v>
      </c>
      <c r="E920" s="1">
        <v>14.6</v>
      </c>
      <c r="F920" s="1">
        <v>30</v>
      </c>
      <c r="G920" s="2">
        <v>75</v>
      </c>
      <c r="H920" s="28">
        <v>7.5</v>
      </c>
      <c r="I920" s="27">
        <v>0</v>
      </c>
      <c r="J920" s="1">
        <v>123</v>
      </c>
    </row>
    <row r="921" spans="2:39" x14ac:dyDescent="0.25">
      <c r="B921" s="1"/>
      <c r="C921" s="1" t="s">
        <v>57</v>
      </c>
      <c r="D921" s="1">
        <v>3</v>
      </c>
      <c r="E921" s="1">
        <v>14.6</v>
      </c>
      <c r="F921" s="1">
        <v>30</v>
      </c>
      <c r="G921" s="2">
        <v>72</v>
      </c>
      <c r="H921" s="28">
        <v>8.3000000000000007</v>
      </c>
      <c r="I921" s="27">
        <v>0</v>
      </c>
      <c r="J921" s="1">
        <v>102</v>
      </c>
    </row>
    <row r="922" spans="2:39" x14ac:dyDescent="0.25">
      <c r="B922" s="1"/>
      <c r="C922" s="1" t="s">
        <v>59</v>
      </c>
      <c r="D922" s="1">
        <v>4</v>
      </c>
      <c r="E922" s="1">
        <v>14.6</v>
      </c>
      <c r="F922" s="1">
        <v>30</v>
      </c>
      <c r="G922" s="2">
        <v>83</v>
      </c>
      <c r="H922" s="28">
        <v>7.8</v>
      </c>
      <c r="I922" s="27">
        <v>0</v>
      </c>
      <c r="J922" s="1">
        <v>115</v>
      </c>
    </row>
    <row r="923" spans="2:39" x14ac:dyDescent="0.25">
      <c r="B923" s="1"/>
      <c r="C923" s="1" t="s">
        <v>58</v>
      </c>
      <c r="D923" s="1">
        <v>5</v>
      </c>
      <c r="E923" s="1">
        <v>14.6</v>
      </c>
      <c r="F923" s="1">
        <v>30</v>
      </c>
      <c r="G923" s="1">
        <v>80</v>
      </c>
      <c r="H923" s="28">
        <v>7.9</v>
      </c>
      <c r="I923" s="27">
        <v>0</v>
      </c>
      <c r="J923" s="1">
        <v>113</v>
      </c>
    </row>
    <row r="924" spans="2:39" x14ac:dyDescent="0.25">
      <c r="B924" s="1"/>
      <c r="C924" s="1" t="s">
        <v>56</v>
      </c>
      <c r="D924" s="1">
        <v>6</v>
      </c>
      <c r="E924" s="1">
        <v>14.6</v>
      </c>
      <c r="F924" s="1">
        <v>30</v>
      </c>
      <c r="G924" s="2">
        <v>88</v>
      </c>
      <c r="H924" s="28">
        <v>8.8000000000000007</v>
      </c>
      <c r="I924" s="27">
        <v>0</v>
      </c>
      <c r="J924" s="1">
        <v>120</v>
      </c>
    </row>
    <row r="925" spans="2:39" x14ac:dyDescent="0.25">
      <c r="B925" s="1"/>
      <c r="C925" s="1" t="s">
        <v>59</v>
      </c>
      <c r="D925" s="1">
        <v>7</v>
      </c>
      <c r="E925" s="1">
        <v>14.6</v>
      </c>
      <c r="F925" s="1">
        <v>30</v>
      </c>
      <c r="G925" s="1">
        <v>87</v>
      </c>
      <c r="H925" s="28">
        <v>8.6</v>
      </c>
      <c r="I925" s="27">
        <v>0</v>
      </c>
      <c r="J925" s="1">
        <v>96</v>
      </c>
    </row>
    <row r="926" spans="2:39" x14ac:dyDescent="0.25">
      <c r="B926" s="1"/>
      <c r="C926" s="1" t="s">
        <v>57</v>
      </c>
      <c r="D926" s="1">
        <v>8</v>
      </c>
      <c r="E926" s="1">
        <v>15.3</v>
      </c>
      <c r="F926" s="1">
        <v>30</v>
      </c>
      <c r="G926" s="1">
        <v>90</v>
      </c>
      <c r="H926" s="27">
        <v>8.1999999999999993</v>
      </c>
      <c r="I926" s="27">
        <v>0</v>
      </c>
      <c r="J926" s="1">
        <v>121</v>
      </c>
    </row>
    <row r="927" spans="2:39" x14ac:dyDescent="0.25">
      <c r="B927" s="1"/>
      <c r="C927" s="1" t="s">
        <v>56</v>
      </c>
      <c r="D927" s="2">
        <v>9</v>
      </c>
      <c r="E927" s="1">
        <v>15.3</v>
      </c>
      <c r="F927" s="1">
        <v>30</v>
      </c>
      <c r="G927" s="1">
        <v>94</v>
      </c>
      <c r="H927" s="28">
        <v>7.9</v>
      </c>
      <c r="I927" s="27">
        <v>0</v>
      </c>
      <c r="J927" s="1">
        <v>88</v>
      </c>
    </row>
    <row r="928" spans="2:39" x14ac:dyDescent="0.25">
      <c r="B928" s="1"/>
      <c r="C928" s="1" t="s">
        <v>55</v>
      </c>
      <c r="D928" s="2">
        <v>10</v>
      </c>
      <c r="E928" s="1">
        <v>15.3</v>
      </c>
      <c r="F928" s="1">
        <v>30</v>
      </c>
      <c r="G928" s="1">
        <v>98</v>
      </c>
      <c r="H928" s="28">
        <v>8.1</v>
      </c>
      <c r="I928" s="27">
        <v>0</v>
      </c>
      <c r="J928" s="1">
        <v>70</v>
      </c>
    </row>
    <row r="929" spans="2:16" x14ac:dyDescent="0.25">
      <c r="B929" s="1"/>
      <c r="C929" s="1" t="s">
        <v>57</v>
      </c>
      <c r="D929" s="2">
        <v>11</v>
      </c>
      <c r="E929" s="1">
        <v>15.3</v>
      </c>
      <c r="F929" s="1">
        <v>30</v>
      </c>
      <c r="G929" s="7">
        <v>86</v>
      </c>
      <c r="H929" s="28">
        <v>7.9</v>
      </c>
      <c r="I929" s="27">
        <v>0</v>
      </c>
      <c r="J929" s="1">
        <v>63</v>
      </c>
    </row>
    <row r="930" spans="2:16" x14ac:dyDescent="0.25">
      <c r="B930" s="1"/>
      <c r="C930" s="1" t="s">
        <v>58</v>
      </c>
      <c r="D930" s="2">
        <v>12</v>
      </c>
      <c r="E930" s="1">
        <v>15.3</v>
      </c>
      <c r="F930" s="1">
        <v>30</v>
      </c>
      <c r="G930" s="1">
        <v>72</v>
      </c>
      <c r="H930" s="28">
        <v>8.3000000000000007</v>
      </c>
      <c r="I930" s="27">
        <v>0</v>
      </c>
      <c r="J930" s="1">
        <v>63</v>
      </c>
    </row>
    <row r="931" spans="2:16" x14ac:dyDescent="0.25">
      <c r="B931" s="1"/>
      <c r="C931" s="1" t="s">
        <v>59</v>
      </c>
      <c r="D931" s="2">
        <v>13</v>
      </c>
      <c r="E931" s="1">
        <v>15.3</v>
      </c>
      <c r="F931" s="1">
        <v>30</v>
      </c>
      <c r="G931" s="1">
        <v>72</v>
      </c>
      <c r="H931" s="28">
        <v>8</v>
      </c>
      <c r="I931" s="27">
        <v>0</v>
      </c>
      <c r="J931" s="1">
        <v>61</v>
      </c>
    </row>
    <row r="932" spans="2:16" x14ac:dyDescent="0.25">
      <c r="B932" s="10"/>
      <c r="C932" s="1" t="s">
        <v>56</v>
      </c>
      <c r="D932" s="2">
        <v>14</v>
      </c>
      <c r="E932" s="1">
        <v>15.3</v>
      </c>
      <c r="F932" s="1">
        <v>30</v>
      </c>
      <c r="G932" s="1">
        <v>82</v>
      </c>
      <c r="H932" s="28">
        <v>8</v>
      </c>
      <c r="I932" s="27">
        <v>0</v>
      </c>
      <c r="J932" s="1">
        <v>62</v>
      </c>
    </row>
    <row r="933" spans="2:16" x14ac:dyDescent="0.25">
      <c r="B933" s="10"/>
      <c r="C933" s="1" t="s">
        <v>55</v>
      </c>
      <c r="D933" s="2">
        <v>15</v>
      </c>
      <c r="E933" s="1">
        <v>15.3</v>
      </c>
      <c r="F933" s="1">
        <v>30</v>
      </c>
      <c r="G933" s="1">
        <v>78</v>
      </c>
      <c r="H933" s="28">
        <v>8</v>
      </c>
      <c r="I933" s="27">
        <v>0</v>
      </c>
      <c r="J933" s="1">
        <v>64</v>
      </c>
    </row>
    <row r="934" spans="2:16" x14ac:dyDescent="0.25">
      <c r="B934" s="25">
        <v>43436</v>
      </c>
      <c r="C934" s="1" t="s">
        <v>55</v>
      </c>
      <c r="D934" s="1">
        <v>1</v>
      </c>
      <c r="E934" s="1">
        <v>15.2</v>
      </c>
      <c r="F934" s="1">
        <v>29</v>
      </c>
      <c r="G934" s="1">
        <v>84</v>
      </c>
      <c r="H934" s="28">
        <v>7.8</v>
      </c>
      <c r="I934" s="27">
        <v>0</v>
      </c>
      <c r="J934" s="1">
        <v>123</v>
      </c>
    </row>
    <row r="935" spans="2:16" x14ac:dyDescent="0.25">
      <c r="B935" s="1"/>
      <c r="C935" s="1" t="s">
        <v>58</v>
      </c>
      <c r="D935" s="1">
        <v>2</v>
      </c>
      <c r="E935" s="1">
        <v>15.2</v>
      </c>
      <c r="F935" s="1">
        <v>29</v>
      </c>
      <c r="G935" s="1">
        <v>78</v>
      </c>
      <c r="H935" s="28">
        <v>7.9</v>
      </c>
      <c r="I935" s="27">
        <v>0</v>
      </c>
      <c r="J935" s="1">
        <v>117</v>
      </c>
      <c r="K935" s="6"/>
      <c r="L935" s="5"/>
      <c r="M935" s="5"/>
      <c r="N935" s="5"/>
      <c r="O935" s="5"/>
      <c r="P935" s="5"/>
    </row>
    <row r="936" spans="2:16" x14ac:dyDescent="0.25">
      <c r="B936" s="1"/>
      <c r="C936" s="1" t="s">
        <v>57</v>
      </c>
      <c r="D936" s="1">
        <v>3</v>
      </c>
      <c r="E936" s="1">
        <v>15.2</v>
      </c>
      <c r="F936" s="1">
        <v>29</v>
      </c>
      <c r="G936" s="1">
        <v>78</v>
      </c>
      <c r="H936" s="28">
        <v>7.1</v>
      </c>
      <c r="I936" s="27">
        <v>0</v>
      </c>
      <c r="J936" s="1">
        <v>144</v>
      </c>
      <c r="K936" s="6"/>
      <c r="L936" s="5"/>
      <c r="M936" s="5"/>
      <c r="N936" s="5"/>
      <c r="O936" s="5"/>
      <c r="P936" s="5"/>
    </row>
    <row r="937" spans="2:16" x14ac:dyDescent="0.25">
      <c r="B937" s="1"/>
      <c r="C937" s="1" t="s">
        <v>59</v>
      </c>
      <c r="D937" s="1">
        <v>4</v>
      </c>
      <c r="E937" s="1">
        <v>15.1</v>
      </c>
      <c r="F937" s="1">
        <v>29</v>
      </c>
      <c r="G937" s="1">
        <v>83</v>
      </c>
      <c r="H937" s="28">
        <v>7.6</v>
      </c>
      <c r="I937" s="27">
        <v>0</v>
      </c>
      <c r="J937" s="1">
        <v>93</v>
      </c>
      <c r="K937" s="6"/>
      <c r="L937" s="5"/>
      <c r="M937" s="5"/>
      <c r="N937" s="5"/>
      <c r="O937" s="5"/>
      <c r="P937" s="5"/>
    </row>
    <row r="938" spans="2:16" x14ac:dyDescent="0.25">
      <c r="B938" s="1"/>
      <c r="C938" s="1" t="s">
        <v>58</v>
      </c>
      <c r="D938" s="1">
        <v>5</v>
      </c>
      <c r="E938" s="1">
        <v>15.1</v>
      </c>
      <c r="F938" s="1">
        <v>29</v>
      </c>
      <c r="G938" s="1">
        <v>86</v>
      </c>
      <c r="H938" s="28">
        <v>7.6</v>
      </c>
      <c r="I938" s="27">
        <v>0</v>
      </c>
      <c r="J938" s="1">
        <v>138</v>
      </c>
      <c r="K938" s="6"/>
      <c r="L938" s="5"/>
      <c r="M938" s="5"/>
      <c r="N938" s="5"/>
      <c r="O938" s="5"/>
      <c r="P938" s="5"/>
    </row>
    <row r="939" spans="2:16" x14ac:dyDescent="0.25">
      <c r="B939" s="1"/>
      <c r="C939" s="1" t="s">
        <v>56</v>
      </c>
      <c r="D939" s="1">
        <v>6</v>
      </c>
      <c r="E939" s="1">
        <v>15</v>
      </c>
      <c r="F939" s="1">
        <v>29</v>
      </c>
      <c r="G939" s="1">
        <v>73</v>
      </c>
      <c r="H939" s="28">
        <v>7.8</v>
      </c>
      <c r="I939" s="27">
        <v>0</v>
      </c>
      <c r="J939" s="1">
        <v>120</v>
      </c>
      <c r="K939" s="6"/>
      <c r="L939" s="5"/>
      <c r="M939" s="5"/>
      <c r="N939" s="5"/>
      <c r="O939" s="5"/>
      <c r="P939" s="5"/>
    </row>
    <row r="940" spans="2:16" x14ac:dyDescent="0.25">
      <c r="B940" s="1"/>
      <c r="C940" s="1" t="s">
        <v>59</v>
      </c>
      <c r="D940" s="1">
        <v>7</v>
      </c>
      <c r="E940" s="1">
        <v>15</v>
      </c>
      <c r="F940" s="1">
        <v>29</v>
      </c>
      <c r="G940" s="1">
        <v>82</v>
      </c>
      <c r="H940" s="28">
        <v>7.7</v>
      </c>
      <c r="I940" s="27">
        <v>0</v>
      </c>
      <c r="J940" s="1">
        <v>83</v>
      </c>
      <c r="K940" s="6"/>
      <c r="L940" s="5"/>
      <c r="M940" s="5"/>
      <c r="N940" s="5"/>
      <c r="O940" s="5"/>
      <c r="P940" s="5"/>
    </row>
    <row r="941" spans="2:16" x14ac:dyDescent="0.25">
      <c r="B941" s="1"/>
      <c r="C941" s="1" t="s">
        <v>57</v>
      </c>
      <c r="D941" s="1">
        <v>8</v>
      </c>
      <c r="E941" s="1">
        <v>15</v>
      </c>
      <c r="F941" s="1">
        <v>29</v>
      </c>
      <c r="G941" s="1">
        <v>76</v>
      </c>
      <c r="H941" s="27">
        <v>8.1</v>
      </c>
      <c r="I941" s="27">
        <v>0</v>
      </c>
      <c r="J941" s="1">
        <v>111</v>
      </c>
      <c r="K941" s="6"/>
      <c r="L941" s="5"/>
      <c r="M941" s="5"/>
      <c r="N941" s="5"/>
      <c r="O941" s="5"/>
      <c r="P941" s="5"/>
    </row>
    <row r="942" spans="2:16" x14ac:dyDescent="0.25">
      <c r="B942" s="1"/>
      <c r="C942" s="1" t="s">
        <v>56</v>
      </c>
      <c r="D942" s="2">
        <v>9</v>
      </c>
      <c r="E942" s="1">
        <v>15</v>
      </c>
      <c r="F942" s="1">
        <v>29</v>
      </c>
      <c r="G942" s="1">
        <v>76</v>
      </c>
      <c r="H942" s="28">
        <v>7.8</v>
      </c>
      <c r="I942" s="27">
        <v>0</v>
      </c>
      <c r="J942" s="1">
        <v>127</v>
      </c>
      <c r="K942" s="6"/>
      <c r="L942" s="5"/>
      <c r="M942" s="5"/>
      <c r="N942" s="5"/>
      <c r="O942" s="5"/>
      <c r="P942" s="5"/>
    </row>
    <row r="943" spans="2:16" x14ac:dyDescent="0.25">
      <c r="B943" s="1"/>
      <c r="C943" s="1" t="s">
        <v>55</v>
      </c>
      <c r="D943" s="2">
        <v>10</v>
      </c>
      <c r="E943" s="1">
        <v>15</v>
      </c>
      <c r="F943" s="1">
        <v>29</v>
      </c>
      <c r="G943" s="1">
        <v>76</v>
      </c>
      <c r="H943" s="28">
        <v>7.1</v>
      </c>
      <c r="I943" s="27">
        <v>0</v>
      </c>
      <c r="J943" s="1">
        <v>123</v>
      </c>
      <c r="K943" s="6"/>
      <c r="L943" s="5"/>
      <c r="M943" s="5"/>
      <c r="N943" s="5"/>
      <c r="O943" s="5"/>
      <c r="P943" s="5"/>
    </row>
    <row r="944" spans="2:16" x14ac:dyDescent="0.25">
      <c r="B944" s="1"/>
      <c r="C944" s="1" t="s">
        <v>57</v>
      </c>
      <c r="D944" s="2">
        <v>11</v>
      </c>
      <c r="E944" s="1">
        <v>15</v>
      </c>
      <c r="F944" s="1">
        <v>29</v>
      </c>
      <c r="G944" s="1">
        <v>84</v>
      </c>
      <c r="H944" s="28">
        <v>7.9</v>
      </c>
      <c r="I944" s="27">
        <v>0</v>
      </c>
      <c r="J944" s="1">
        <v>123</v>
      </c>
      <c r="K944" s="6"/>
      <c r="L944" s="5"/>
      <c r="M944" s="5"/>
      <c r="N944" s="5"/>
      <c r="O944" s="5"/>
      <c r="P944" s="5"/>
    </row>
    <row r="945" spans="2:16" x14ac:dyDescent="0.25">
      <c r="B945" s="1"/>
      <c r="C945" s="1" t="s">
        <v>58</v>
      </c>
      <c r="D945" s="2">
        <v>12</v>
      </c>
      <c r="E945" s="1">
        <v>15</v>
      </c>
      <c r="F945" s="1">
        <v>29</v>
      </c>
      <c r="G945" s="1">
        <v>84</v>
      </c>
      <c r="H945" s="28">
        <v>8.1</v>
      </c>
      <c r="I945" s="27">
        <v>0</v>
      </c>
      <c r="J945" s="1">
        <v>115</v>
      </c>
      <c r="K945" s="6"/>
      <c r="L945" s="5"/>
      <c r="M945" s="5"/>
      <c r="N945" s="5"/>
      <c r="O945" s="5"/>
      <c r="P945" s="5"/>
    </row>
    <row r="946" spans="2:16" x14ac:dyDescent="0.25">
      <c r="B946" s="1"/>
      <c r="C946" s="1" t="s">
        <v>59</v>
      </c>
      <c r="D946" s="2">
        <v>13</v>
      </c>
      <c r="E946" s="1">
        <v>15</v>
      </c>
      <c r="F946" s="1">
        <v>29</v>
      </c>
      <c r="G946" s="1">
        <v>80</v>
      </c>
      <c r="H946" s="28">
        <v>8</v>
      </c>
      <c r="I946" s="27">
        <v>0</v>
      </c>
      <c r="J946" s="1">
        <v>127</v>
      </c>
      <c r="K946" s="5"/>
      <c r="L946" s="5"/>
      <c r="M946" s="5"/>
      <c r="N946" s="5"/>
      <c r="O946" s="5"/>
      <c r="P946" s="5"/>
    </row>
    <row r="947" spans="2:16" x14ac:dyDescent="0.25">
      <c r="B947" s="10"/>
      <c r="C947" s="1" t="s">
        <v>56</v>
      </c>
      <c r="D947" s="2">
        <v>14</v>
      </c>
      <c r="E947" s="1">
        <v>15</v>
      </c>
      <c r="F947" s="1">
        <v>29</v>
      </c>
      <c r="G947" s="1">
        <v>80</v>
      </c>
      <c r="H947" s="28">
        <v>8</v>
      </c>
      <c r="I947" s="27">
        <v>0</v>
      </c>
      <c r="J947" s="1">
        <v>116</v>
      </c>
      <c r="K947" s="5"/>
      <c r="L947" s="5"/>
      <c r="M947" s="5"/>
      <c r="N947" s="5"/>
      <c r="O947" s="5"/>
      <c r="P947" s="5"/>
    </row>
    <row r="948" spans="2:16" x14ac:dyDescent="0.25">
      <c r="B948" s="10"/>
      <c r="C948" s="1" t="s">
        <v>55</v>
      </c>
      <c r="D948" s="2">
        <v>15</v>
      </c>
      <c r="E948" s="1">
        <v>15.2</v>
      </c>
      <c r="F948" s="1">
        <v>29</v>
      </c>
      <c r="G948" s="1">
        <v>77</v>
      </c>
      <c r="H948" s="28">
        <v>7.7</v>
      </c>
      <c r="I948" s="27">
        <v>0</v>
      </c>
      <c r="J948" s="1">
        <v>123</v>
      </c>
      <c r="K948" s="31"/>
      <c r="L948" s="5"/>
      <c r="M948" s="5"/>
      <c r="N948" s="5"/>
      <c r="O948" s="5"/>
      <c r="P948" s="5"/>
    </row>
    <row r="949" spans="2:16" x14ac:dyDescent="0.25">
      <c r="B949" s="25">
        <v>43437</v>
      </c>
      <c r="C949" s="1" t="s">
        <v>55</v>
      </c>
      <c r="D949" s="1">
        <v>1</v>
      </c>
      <c r="E949" s="1">
        <v>14.3</v>
      </c>
      <c r="F949" s="1">
        <v>29</v>
      </c>
      <c r="G949" s="1">
        <v>78</v>
      </c>
      <c r="H949" s="28">
        <v>7.8</v>
      </c>
      <c r="I949" s="27">
        <v>0</v>
      </c>
      <c r="J949" s="1">
        <v>98</v>
      </c>
    </row>
    <row r="950" spans="2:16" x14ac:dyDescent="0.25">
      <c r="B950" s="1"/>
      <c r="C950" s="1" t="s">
        <v>58</v>
      </c>
      <c r="D950" s="1">
        <v>2</v>
      </c>
      <c r="E950" s="1">
        <v>14.1</v>
      </c>
      <c r="F950" s="1">
        <v>29</v>
      </c>
      <c r="G950" s="1">
        <v>84</v>
      </c>
      <c r="H950" s="28">
        <v>6.4</v>
      </c>
      <c r="I950" s="27">
        <v>0</v>
      </c>
      <c r="J950" s="1">
        <v>137</v>
      </c>
    </row>
    <row r="951" spans="2:16" x14ac:dyDescent="0.25">
      <c r="B951" s="1"/>
      <c r="C951" s="1" t="s">
        <v>57</v>
      </c>
      <c r="D951" s="1">
        <v>3</v>
      </c>
      <c r="E951" s="1">
        <v>14.2</v>
      </c>
      <c r="F951" s="1">
        <v>29</v>
      </c>
      <c r="G951" s="1">
        <v>70</v>
      </c>
      <c r="H951" s="28">
        <v>6.8</v>
      </c>
      <c r="I951" s="27">
        <v>0</v>
      </c>
      <c r="J951" s="1">
        <v>92</v>
      </c>
    </row>
    <row r="952" spans="2:16" x14ac:dyDescent="0.25">
      <c r="B952" s="1"/>
      <c r="C952" s="1" t="s">
        <v>59</v>
      </c>
      <c r="D952" s="1">
        <v>4</v>
      </c>
      <c r="E952" s="1">
        <v>14.1</v>
      </c>
      <c r="F952" s="1">
        <v>29</v>
      </c>
      <c r="G952" s="1">
        <v>74</v>
      </c>
      <c r="H952" s="28">
        <v>7.7</v>
      </c>
      <c r="I952" s="27">
        <v>1</v>
      </c>
      <c r="J952" s="1">
        <v>100</v>
      </c>
    </row>
    <row r="953" spans="2:16" x14ac:dyDescent="0.25">
      <c r="B953" s="1"/>
      <c r="C953" s="1" t="s">
        <v>58</v>
      </c>
      <c r="D953" s="1">
        <v>5</v>
      </c>
      <c r="E953" s="1">
        <v>14.1</v>
      </c>
      <c r="F953" s="1">
        <v>29</v>
      </c>
      <c r="G953" s="1">
        <v>79</v>
      </c>
      <c r="H953" s="28">
        <v>7.6</v>
      </c>
      <c r="I953" s="27">
        <v>0</v>
      </c>
      <c r="J953" s="1">
        <v>131</v>
      </c>
    </row>
    <row r="954" spans="2:16" x14ac:dyDescent="0.25">
      <c r="B954" s="1"/>
      <c r="C954" s="1" t="s">
        <v>56</v>
      </c>
      <c r="D954" s="1">
        <v>6</v>
      </c>
      <c r="E954" s="1">
        <v>14</v>
      </c>
      <c r="F954" s="1">
        <v>29</v>
      </c>
      <c r="G954" s="1">
        <v>78</v>
      </c>
      <c r="H954" s="28">
        <v>8.5</v>
      </c>
      <c r="I954" s="27">
        <v>0</v>
      </c>
      <c r="J954" s="1">
        <v>127</v>
      </c>
    </row>
    <row r="955" spans="2:16" x14ac:dyDescent="0.25">
      <c r="B955" s="1"/>
      <c r="C955" s="1" t="s">
        <v>59</v>
      </c>
      <c r="D955" s="1">
        <v>7</v>
      </c>
      <c r="E955" s="1">
        <v>14.1</v>
      </c>
      <c r="F955" s="1">
        <v>29</v>
      </c>
      <c r="G955" s="1">
        <v>83</v>
      </c>
      <c r="H955" s="28">
        <v>7.5</v>
      </c>
      <c r="I955" s="27">
        <v>0</v>
      </c>
      <c r="J955" s="1">
        <v>127</v>
      </c>
    </row>
    <row r="956" spans="2:16" x14ac:dyDescent="0.25">
      <c r="B956" s="1"/>
      <c r="C956" s="1" t="s">
        <v>57</v>
      </c>
      <c r="D956" s="1">
        <v>8</v>
      </c>
      <c r="E956" s="1">
        <v>14</v>
      </c>
      <c r="F956" s="1">
        <v>29</v>
      </c>
      <c r="G956" s="1">
        <v>81</v>
      </c>
      <c r="H956" s="28">
        <v>7.3</v>
      </c>
      <c r="I956" s="27">
        <v>1</v>
      </c>
      <c r="J956" s="1">
        <v>91</v>
      </c>
    </row>
    <row r="957" spans="2:16" x14ac:dyDescent="0.25">
      <c r="B957" s="1"/>
      <c r="C957" s="1" t="s">
        <v>56</v>
      </c>
      <c r="D957" s="2">
        <v>9</v>
      </c>
      <c r="E957" s="1">
        <v>14.1</v>
      </c>
      <c r="F957" s="1">
        <v>29</v>
      </c>
      <c r="G957" s="1">
        <v>73</v>
      </c>
      <c r="H957" s="28">
        <v>8.3000000000000007</v>
      </c>
      <c r="I957" s="27">
        <v>1</v>
      </c>
      <c r="J957" s="1">
        <v>67</v>
      </c>
    </row>
    <row r="958" spans="2:16" x14ac:dyDescent="0.25">
      <c r="B958" s="1"/>
      <c r="C958" s="1" t="s">
        <v>55</v>
      </c>
      <c r="D958" s="2">
        <v>10</v>
      </c>
      <c r="E958" s="1">
        <v>14.1</v>
      </c>
      <c r="F958" s="1">
        <v>29</v>
      </c>
      <c r="G958" s="1">
        <v>73</v>
      </c>
      <c r="H958" s="27">
        <v>8</v>
      </c>
      <c r="I958" s="27">
        <v>0</v>
      </c>
      <c r="J958" s="1">
        <v>62</v>
      </c>
    </row>
    <row r="959" spans="2:16" x14ac:dyDescent="0.25">
      <c r="B959" s="1"/>
      <c r="C959" s="1" t="s">
        <v>57</v>
      </c>
      <c r="D959" s="2">
        <v>11</v>
      </c>
      <c r="E959" s="1">
        <v>14.1</v>
      </c>
      <c r="F959" s="1">
        <v>29</v>
      </c>
      <c r="G959" s="1">
        <v>87</v>
      </c>
      <c r="H959" s="28">
        <v>7.9</v>
      </c>
      <c r="I959" s="27">
        <v>0</v>
      </c>
      <c r="J959" s="1">
        <v>65</v>
      </c>
    </row>
    <row r="960" spans="2:16" x14ac:dyDescent="0.25">
      <c r="B960" s="1"/>
      <c r="C960" s="1" t="s">
        <v>58</v>
      </c>
      <c r="D960" s="2">
        <v>12</v>
      </c>
      <c r="E960" s="1">
        <v>14.1</v>
      </c>
      <c r="F960" s="1">
        <v>29</v>
      </c>
      <c r="G960" s="1">
        <v>76</v>
      </c>
      <c r="H960" s="28">
        <v>7.7</v>
      </c>
      <c r="I960" s="27">
        <v>0</v>
      </c>
      <c r="J960" s="1">
        <v>67</v>
      </c>
    </row>
    <row r="961" spans="2:16" x14ac:dyDescent="0.25">
      <c r="B961" s="1"/>
      <c r="C961" s="1" t="s">
        <v>59</v>
      </c>
      <c r="D961" s="2">
        <v>13</v>
      </c>
      <c r="E961" s="1">
        <v>14.1</v>
      </c>
      <c r="F961" s="1">
        <v>29</v>
      </c>
      <c r="G961" s="1">
        <v>75</v>
      </c>
      <c r="H961" s="28">
        <v>7.1</v>
      </c>
      <c r="I961" s="27">
        <v>1</v>
      </c>
      <c r="J961" s="1">
        <v>70</v>
      </c>
    </row>
    <row r="962" spans="2:16" x14ac:dyDescent="0.25">
      <c r="B962" s="10"/>
      <c r="C962" s="1" t="s">
        <v>56</v>
      </c>
      <c r="D962" s="2">
        <v>14</v>
      </c>
      <c r="E962" s="1">
        <v>14.2</v>
      </c>
      <c r="F962" s="1">
        <v>29</v>
      </c>
      <c r="G962" s="1">
        <v>80</v>
      </c>
      <c r="H962" s="28">
        <v>7.5</v>
      </c>
      <c r="I962" s="27">
        <v>2</v>
      </c>
      <c r="J962" s="1">
        <v>63</v>
      </c>
    </row>
    <row r="963" spans="2:16" x14ac:dyDescent="0.25">
      <c r="B963" s="10"/>
      <c r="C963" s="1" t="s">
        <v>55</v>
      </c>
      <c r="D963" s="2">
        <v>15</v>
      </c>
      <c r="E963" s="1">
        <v>13.7</v>
      </c>
      <c r="F963" s="1">
        <v>29</v>
      </c>
      <c r="G963" s="1">
        <v>83</v>
      </c>
      <c r="H963" s="28">
        <v>7.4</v>
      </c>
      <c r="I963" s="27">
        <v>0</v>
      </c>
      <c r="J963" s="1">
        <v>62</v>
      </c>
    </row>
    <row r="964" spans="2:16" x14ac:dyDescent="0.25">
      <c r="B964" s="25">
        <v>43438</v>
      </c>
      <c r="C964" s="1" t="s">
        <v>55</v>
      </c>
      <c r="D964" s="1">
        <v>1</v>
      </c>
      <c r="E964" s="1">
        <v>13.5</v>
      </c>
      <c r="F964" s="1">
        <v>29</v>
      </c>
      <c r="G964" s="1">
        <v>81</v>
      </c>
      <c r="H964" s="28">
        <v>7</v>
      </c>
      <c r="I964" s="27">
        <v>1</v>
      </c>
      <c r="J964" s="1">
        <v>94</v>
      </c>
    </row>
    <row r="965" spans="2:16" x14ac:dyDescent="0.25">
      <c r="B965" s="1"/>
      <c r="C965" s="1" t="s">
        <v>58</v>
      </c>
      <c r="D965" s="1">
        <v>2</v>
      </c>
      <c r="E965" s="1">
        <v>13.3</v>
      </c>
      <c r="F965" s="1">
        <v>29</v>
      </c>
      <c r="G965" s="1">
        <v>85</v>
      </c>
      <c r="H965" s="28">
        <v>7.8</v>
      </c>
      <c r="I965" s="27">
        <v>0</v>
      </c>
      <c r="J965" s="1">
        <v>138</v>
      </c>
      <c r="K965" s="6"/>
      <c r="L965" s="5"/>
      <c r="M965" s="5"/>
      <c r="N965" s="5"/>
      <c r="O965" s="5"/>
      <c r="P965" s="5"/>
    </row>
    <row r="966" spans="2:16" x14ac:dyDescent="0.25">
      <c r="B966" s="1"/>
      <c r="C966" s="1" t="s">
        <v>57</v>
      </c>
      <c r="D966" s="1">
        <v>3</v>
      </c>
      <c r="E966" s="1">
        <v>13.3</v>
      </c>
      <c r="F966" s="1">
        <v>29</v>
      </c>
      <c r="G966" s="1">
        <v>73</v>
      </c>
      <c r="H966" s="28">
        <v>8.6</v>
      </c>
      <c r="I966" s="27">
        <v>0</v>
      </c>
      <c r="J966" s="1">
        <v>87</v>
      </c>
      <c r="K966" s="6"/>
      <c r="L966" s="5"/>
      <c r="M966" s="5"/>
      <c r="N966" s="5"/>
      <c r="O966" s="5"/>
      <c r="P966" s="5"/>
    </row>
    <row r="967" spans="2:16" x14ac:dyDescent="0.25">
      <c r="B967" s="1"/>
      <c r="C967" s="1" t="s">
        <v>59</v>
      </c>
      <c r="D967" s="1">
        <v>4</v>
      </c>
      <c r="E967" s="1">
        <v>13.3</v>
      </c>
      <c r="F967" s="1">
        <v>29</v>
      </c>
      <c r="G967" s="1">
        <v>85</v>
      </c>
      <c r="H967" s="28">
        <v>8.6999999999999993</v>
      </c>
      <c r="I967" s="27">
        <v>0</v>
      </c>
      <c r="J967" s="1">
        <v>88</v>
      </c>
      <c r="K967" s="6"/>
      <c r="L967" s="5"/>
      <c r="M967" s="5"/>
      <c r="N967" s="5"/>
      <c r="O967" s="5"/>
      <c r="P967" s="5"/>
    </row>
    <row r="968" spans="2:16" x14ac:dyDescent="0.25">
      <c r="B968" s="1"/>
      <c r="C968" s="1" t="s">
        <v>58</v>
      </c>
      <c r="D968" s="1">
        <v>5</v>
      </c>
      <c r="E968" s="1">
        <v>13.4</v>
      </c>
      <c r="F968" s="1">
        <v>29</v>
      </c>
      <c r="G968" s="1">
        <v>69</v>
      </c>
      <c r="H968" s="28">
        <v>8.3000000000000007</v>
      </c>
      <c r="I968" s="27">
        <v>0</v>
      </c>
      <c r="J968" s="1">
        <v>78</v>
      </c>
      <c r="K968" s="6"/>
      <c r="L968" s="5"/>
      <c r="M968" s="5"/>
      <c r="N968" s="5"/>
      <c r="O968" s="5"/>
      <c r="P968" s="5"/>
    </row>
    <row r="969" spans="2:16" x14ac:dyDescent="0.25">
      <c r="B969" s="1"/>
      <c r="C969" s="1" t="s">
        <v>56</v>
      </c>
      <c r="D969" s="1">
        <v>6</v>
      </c>
      <c r="E969" s="1">
        <v>13.3</v>
      </c>
      <c r="F969" s="1">
        <v>29</v>
      </c>
      <c r="G969" s="1">
        <v>84</v>
      </c>
      <c r="H969" s="28">
        <v>8.8000000000000007</v>
      </c>
      <c r="I969" s="27">
        <v>0</v>
      </c>
      <c r="J969" s="1">
        <v>92</v>
      </c>
      <c r="K969" s="6"/>
      <c r="L969" s="5"/>
      <c r="M969" s="5"/>
      <c r="N969" s="5"/>
      <c r="O969" s="5"/>
      <c r="P969" s="5"/>
    </row>
    <row r="970" spans="2:16" x14ac:dyDescent="0.25">
      <c r="B970" s="1"/>
      <c r="C970" s="1" t="s">
        <v>59</v>
      </c>
      <c r="D970" s="1">
        <v>7</v>
      </c>
      <c r="E970" s="1">
        <v>13.8</v>
      </c>
      <c r="F970" s="1">
        <v>29</v>
      </c>
      <c r="G970" s="1">
        <v>79</v>
      </c>
      <c r="H970" s="27">
        <v>8.5</v>
      </c>
      <c r="I970" s="27">
        <v>0</v>
      </c>
      <c r="J970" s="1">
        <v>80</v>
      </c>
      <c r="K970" s="6"/>
      <c r="L970" s="5"/>
      <c r="M970" s="5"/>
      <c r="N970" s="5"/>
      <c r="O970" s="5"/>
      <c r="P970" s="5"/>
    </row>
    <row r="971" spans="2:16" x14ac:dyDescent="0.25">
      <c r="B971" s="1"/>
      <c r="C971" s="1" t="s">
        <v>57</v>
      </c>
      <c r="D971" s="1">
        <v>8</v>
      </c>
      <c r="E971" s="1">
        <v>13.8</v>
      </c>
      <c r="F971" s="1">
        <v>29</v>
      </c>
      <c r="G971" s="1">
        <v>87</v>
      </c>
      <c r="H971" s="27">
        <v>7.6</v>
      </c>
      <c r="I971" s="27">
        <v>0</v>
      </c>
      <c r="J971" s="1">
        <v>131</v>
      </c>
      <c r="K971" s="6"/>
      <c r="L971" s="5"/>
      <c r="M971" s="5"/>
      <c r="N971" s="5"/>
      <c r="O971" s="5"/>
      <c r="P971" s="5"/>
    </row>
    <row r="972" spans="2:16" x14ac:dyDescent="0.25">
      <c r="B972" s="1"/>
      <c r="C972" s="1" t="s">
        <v>56</v>
      </c>
      <c r="D972" s="2">
        <v>9</v>
      </c>
      <c r="E972" s="1">
        <v>13.8</v>
      </c>
      <c r="F972" s="1">
        <v>29</v>
      </c>
      <c r="G972" s="1">
        <v>76</v>
      </c>
      <c r="H972" s="27">
        <v>8.3000000000000007</v>
      </c>
      <c r="I972" s="27">
        <v>0</v>
      </c>
      <c r="J972" s="1">
        <v>137</v>
      </c>
      <c r="K972" s="6"/>
      <c r="L972" s="5"/>
      <c r="M972" s="5"/>
      <c r="N972" s="5"/>
      <c r="O972" s="5"/>
      <c r="P972" s="5"/>
    </row>
    <row r="973" spans="2:16" x14ac:dyDescent="0.25">
      <c r="B973" s="1"/>
      <c r="C973" s="1" t="s">
        <v>55</v>
      </c>
      <c r="D973" s="2">
        <v>10</v>
      </c>
      <c r="E973" s="1" t="s">
        <v>62</v>
      </c>
      <c r="F973" s="1">
        <v>29</v>
      </c>
      <c r="G973" s="1">
        <v>78</v>
      </c>
      <c r="H973" s="27">
        <v>8.3000000000000007</v>
      </c>
      <c r="I973" s="27">
        <v>0</v>
      </c>
      <c r="J973" s="1">
        <v>100</v>
      </c>
      <c r="K973" s="6"/>
      <c r="L973" s="5"/>
      <c r="M973" s="5"/>
      <c r="N973" s="5"/>
      <c r="O973" s="5"/>
      <c r="P973" s="5"/>
    </row>
    <row r="974" spans="2:16" x14ac:dyDescent="0.25">
      <c r="B974" s="1"/>
      <c r="C974" s="1" t="s">
        <v>57</v>
      </c>
      <c r="D974" s="2">
        <v>11</v>
      </c>
      <c r="E974" s="1">
        <v>13.6</v>
      </c>
      <c r="F974" s="1">
        <v>29</v>
      </c>
      <c r="G974" s="2">
        <v>73</v>
      </c>
      <c r="H974" s="27">
        <v>8.4</v>
      </c>
      <c r="I974" s="27">
        <v>0</v>
      </c>
      <c r="J974" s="1">
        <v>112</v>
      </c>
      <c r="K974" s="6"/>
      <c r="L974" s="5"/>
      <c r="M974" s="5"/>
      <c r="N974" s="5"/>
      <c r="O974" s="5"/>
      <c r="P974" s="5"/>
    </row>
    <row r="975" spans="2:16" x14ac:dyDescent="0.25">
      <c r="B975" s="1"/>
      <c r="C975" s="1" t="s">
        <v>58</v>
      </c>
      <c r="D975" s="2">
        <v>12</v>
      </c>
      <c r="E975" s="1">
        <v>13.5</v>
      </c>
      <c r="F975" s="1">
        <v>29</v>
      </c>
      <c r="G975" s="2">
        <v>80</v>
      </c>
      <c r="H975" s="27">
        <v>7.9</v>
      </c>
      <c r="I975" s="27">
        <v>0</v>
      </c>
      <c r="J975" s="1">
        <v>114</v>
      </c>
      <c r="K975" s="6"/>
      <c r="L975" s="5"/>
      <c r="M975" s="5"/>
      <c r="N975" s="5"/>
      <c r="O975" s="5"/>
      <c r="P975" s="5"/>
    </row>
    <row r="976" spans="2:16" x14ac:dyDescent="0.25">
      <c r="B976" s="1"/>
      <c r="C976" s="1" t="s">
        <v>59</v>
      </c>
      <c r="D976" s="2">
        <v>13</v>
      </c>
      <c r="E976" s="1">
        <v>13.5</v>
      </c>
      <c r="F976" s="1">
        <v>29</v>
      </c>
      <c r="G976" s="2">
        <v>85</v>
      </c>
      <c r="H976" s="27">
        <v>8.1999999999999993</v>
      </c>
      <c r="I976" s="27">
        <v>0</v>
      </c>
      <c r="J976" s="1">
        <v>134</v>
      </c>
      <c r="K976" s="5"/>
      <c r="L976" s="5"/>
      <c r="M976" s="5"/>
      <c r="N976" s="5"/>
      <c r="O976" s="5"/>
      <c r="P976" s="5"/>
    </row>
    <row r="977" spans="2:16" x14ac:dyDescent="0.25">
      <c r="B977" s="10"/>
      <c r="C977" s="1" t="s">
        <v>56</v>
      </c>
      <c r="D977" s="2">
        <v>14</v>
      </c>
      <c r="E977" s="1">
        <v>13.5</v>
      </c>
      <c r="F977" s="1">
        <v>29</v>
      </c>
      <c r="G977" s="2">
        <v>82</v>
      </c>
      <c r="H977" s="27">
        <v>7.7</v>
      </c>
      <c r="I977" s="27">
        <v>0</v>
      </c>
      <c r="J977" s="1">
        <v>112</v>
      </c>
      <c r="K977" s="5"/>
      <c r="L977" s="5"/>
      <c r="M977" s="5"/>
      <c r="N977" s="5"/>
      <c r="O977" s="5"/>
      <c r="P977" s="5"/>
    </row>
    <row r="978" spans="2:16" x14ac:dyDescent="0.25">
      <c r="B978" s="10"/>
      <c r="C978" s="1" t="s">
        <v>55</v>
      </c>
      <c r="D978" s="2">
        <v>15</v>
      </c>
      <c r="E978" s="1">
        <v>13.5</v>
      </c>
      <c r="F978" s="1">
        <v>29</v>
      </c>
      <c r="G978" s="2">
        <v>82</v>
      </c>
      <c r="H978" s="28">
        <v>8.3000000000000007</v>
      </c>
      <c r="I978" s="27">
        <v>0</v>
      </c>
      <c r="J978" s="1">
        <v>138</v>
      </c>
      <c r="K978" s="31"/>
      <c r="L978" s="5"/>
      <c r="M978" s="5"/>
      <c r="N978" s="5"/>
      <c r="O978" s="5"/>
      <c r="P978" s="5"/>
    </row>
    <row r="979" spans="2:16" x14ac:dyDescent="0.25">
      <c r="B979" s="25">
        <v>43439</v>
      </c>
      <c r="C979" s="1" t="s">
        <v>55</v>
      </c>
      <c r="D979" s="1">
        <v>1</v>
      </c>
      <c r="E979" s="1">
        <v>14</v>
      </c>
      <c r="F979" s="1">
        <v>30</v>
      </c>
      <c r="G979" s="2">
        <v>78</v>
      </c>
      <c r="H979" s="28">
        <v>8.8000000000000007</v>
      </c>
      <c r="I979" s="27">
        <v>0</v>
      </c>
      <c r="J979" s="1">
        <v>133</v>
      </c>
    </row>
    <row r="980" spans="2:16" x14ac:dyDescent="0.25">
      <c r="B980" s="1"/>
      <c r="C980" s="1" t="s">
        <v>58</v>
      </c>
      <c r="D980" s="1">
        <v>2</v>
      </c>
      <c r="E980" s="1">
        <v>14</v>
      </c>
      <c r="F980" s="1">
        <v>30</v>
      </c>
      <c r="G980" s="2">
        <v>75</v>
      </c>
      <c r="H980" s="28">
        <v>8.8000000000000007</v>
      </c>
      <c r="I980" s="27">
        <v>0</v>
      </c>
      <c r="J980" s="1">
        <v>124</v>
      </c>
    </row>
    <row r="981" spans="2:16" x14ac:dyDescent="0.25">
      <c r="B981" s="1"/>
      <c r="C981" s="1" t="s">
        <v>57</v>
      </c>
      <c r="D981" s="1">
        <v>3</v>
      </c>
      <c r="E981" s="1">
        <v>14</v>
      </c>
      <c r="F981" s="1">
        <v>30</v>
      </c>
      <c r="G981" s="2">
        <v>75</v>
      </c>
      <c r="H981" s="28">
        <v>7.8</v>
      </c>
      <c r="I981" s="27">
        <v>1</v>
      </c>
      <c r="J981" s="1">
        <v>127</v>
      </c>
    </row>
    <row r="982" spans="2:16" x14ac:dyDescent="0.25">
      <c r="B982" s="1"/>
      <c r="C982" s="1" t="s">
        <v>59</v>
      </c>
      <c r="D982" s="1">
        <v>4</v>
      </c>
      <c r="E982" s="1">
        <v>14</v>
      </c>
      <c r="F982" s="1">
        <v>30</v>
      </c>
      <c r="G982" s="2">
        <v>74</v>
      </c>
      <c r="H982" s="28">
        <v>7.1</v>
      </c>
      <c r="I982" s="27">
        <v>0</v>
      </c>
      <c r="J982" s="1">
        <v>119</v>
      </c>
    </row>
    <row r="983" spans="2:16" x14ac:dyDescent="0.25">
      <c r="B983" s="1"/>
      <c r="C983" s="1" t="s">
        <v>58</v>
      </c>
      <c r="D983" s="1">
        <v>5</v>
      </c>
      <c r="E983" s="1">
        <v>14</v>
      </c>
      <c r="F983" s="1">
        <v>30</v>
      </c>
      <c r="G983" s="2">
        <v>86</v>
      </c>
      <c r="H983" s="28">
        <v>8.1999999999999993</v>
      </c>
      <c r="I983" s="27">
        <v>0</v>
      </c>
      <c r="J983" s="1">
        <v>135</v>
      </c>
    </row>
    <row r="984" spans="2:16" x14ac:dyDescent="0.25">
      <c r="B984" s="1"/>
      <c r="C984" s="1" t="s">
        <v>56</v>
      </c>
      <c r="D984" s="1">
        <v>6</v>
      </c>
      <c r="E984" s="1">
        <v>14</v>
      </c>
      <c r="F984" s="1">
        <v>30</v>
      </c>
      <c r="G984" s="2">
        <v>78</v>
      </c>
      <c r="H984" s="28">
        <v>7.6</v>
      </c>
      <c r="I984" s="27">
        <v>0</v>
      </c>
      <c r="J984" s="1">
        <v>135</v>
      </c>
    </row>
    <row r="985" spans="2:16" x14ac:dyDescent="0.25">
      <c r="B985" s="1"/>
      <c r="C985" s="1" t="s">
        <v>59</v>
      </c>
      <c r="D985" s="1">
        <v>7</v>
      </c>
      <c r="E985" s="1">
        <v>14</v>
      </c>
      <c r="F985" s="1">
        <v>30</v>
      </c>
      <c r="G985" s="2">
        <v>79</v>
      </c>
      <c r="H985" s="28">
        <v>8</v>
      </c>
      <c r="I985" s="27">
        <v>0</v>
      </c>
      <c r="J985" s="1">
        <v>88</v>
      </c>
    </row>
    <row r="986" spans="2:16" x14ac:dyDescent="0.25">
      <c r="B986" s="1"/>
      <c r="C986" s="1" t="s">
        <v>57</v>
      </c>
      <c r="D986" s="1">
        <v>8</v>
      </c>
      <c r="E986" s="1">
        <v>14</v>
      </c>
      <c r="F986" s="1">
        <v>30</v>
      </c>
      <c r="G986" s="2">
        <v>82</v>
      </c>
      <c r="H986" s="28">
        <v>8.1999999999999993</v>
      </c>
      <c r="I986" s="27">
        <v>0</v>
      </c>
      <c r="J986" s="1">
        <v>91</v>
      </c>
    </row>
    <row r="987" spans="2:16" x14ac:dyDescent="0.25">
      <c r="B987" s="1"/>
      <c r="C987" s="1" t="s">
        <v>56</v>
      </c>
      <c r="D987" s="2">
        <v>9</v>
      </c>
      <c r="E987" s="1">
        <v>14</v>
      </c>
      <c r="F987" s="1">
        <v>30</v>
      </c>
      <c r="G987" s="2">
        <v>87</v>
      </c>
      <c r="H987" s="27">
        <v>8.3000000000000007</v>
      </c>
      <c r="I987" s="27">
        <v>0</v>
      </c>
      <c r="J987" s="1">
        <v>105</v>
      </c>
    </row>
    <row r="988" spans="2:16" x14ac:dyDescent="0.25">
      <c r="B988" s="1"/>
      <c r="C988" s="1" t="s">
        <v>55</v>
      </c>
      <c r="D988" s="2">
        <v>10</v>
      </c>
      <c r="E988" s="1">
        <v>14</v>
      </c>
      <c r="F988" s="1">
        <v>30</v>
      </c>
      <c r="G988" s="1">
        <v>80</v>
      </c>
      <c r="H988" s="27">
        <v>8.3000000000000007</v>
      </c>
      <c r="I988" s="27">
        <v>0</v>
      </c>
      <c r="J988" s="1">
        <v>120</v>
      </c>
    </row>
    <row r="989" spans="2:16" x14ac:dyDescent="0.25">
      <c r="B989" s="1"/>
      <c r="C989" s="1" t="s">
        <v>57</v>
      </c>
      <c r="D989" s="2">
        <v>11</v>
      </c>
      <c r="E989" s="1">
        <v>14</v>
      </c>
      <c r="F989" s="1">
        <v>30</v>
      </c>
      <c r="G989" s="2">
        <v>74</v>
      </c>
      <c r="H989" s="28">
        <v>8.1999999999999993</v>
      </c>
      <c r="I989" s="27">
        <v>0</v>
      </c>
      <c r="J989" s="1">
        <v>117</v>
      </c>
    </row>
    <row r="990" spans="2:16" x14ac:dyDescent="0.25">
      <c r="B990" s="1"/>
      <c r="C990" s="1" t="s">
        <v>58</v>
      </c>
      <c r="D990" s="2">
        <v>12</v>
      </c>
      <c r="E990" s="1">
        <v>14</v>
      </c>
      <c r="F990" s="1">
        <v>30</v>
      </c>
      <c r="G990" s="2">
        <v>78</v>
      </c>
      <c r="H990" s="28">
        <v>8.3000000000000007</v>
      </c>
      <c r="I990" s="27">
        <v>0</v>
      </c>
      <c r="J990" s="1">
        <v>139</v>
      </c>
    </row>
    <row r="991" spans="2:16" x14ac:dyDescent="0.25">
      <c r="B991" s="1"/>
      <c r="C991" s="1" t="s">
        <v>59</v>
      </c>
      <c r="D991" s="2">
        <v>13</v>
      </c>
      <c r="E991" s="1">
        <v>14</v>
      </c>
      <c r="F991" s="1">
        <v>30</v>
      </c>
      <c r="G991" s="2">
        <v>87</v>
      </c>
      <c r="H991" s="28">
        <v>7.8</v>
      </c>
      <c r="I991" s="27">
        <v>0</v>
      </c>
      <c r="J991" s="1">
        <v>121</v>
      </c>
    </row>
    <row r="992" spans="2:16" x14ac:dyDescent="0.25">
      <c r="B992" s="10"/>
      <c r="C992" s="1" t="s">
        <v>56</v>
      </c>
      <c r="D992" s="2">
        <v>14</v>
      </c>
      <c r="E992" s="1">
        <v>14</v>
      </c>
      <c r="F992" s="1">
        <v>30</v>
      </c>
      <c r="G992" s="2">
        <v>71</v>
      </c>
      <c r="H992" s="28">
        <v>8.6</v>
      </c>
      <c r="I992" s="27">
        <v>0</v>
      </c>
      <c r="J992" s="1">
        <v>122</v>
      </c>
    </row>
    <row r="993" spans="2:16" x14ac:dyDescent="0.25">
      <c r="B993" s="10"/>
      <c r="C993" s="1" t="s">
        <v>55</v>
      </c>
      <c r="D993" s="2">
        <v>15</v>
      </c>
      <c r="E993" s="1">
        <v>14</v>
      </c>
      <c r="F993" s="1">
        <v>30</v>
      </c>
      <c r="G993" s="2">
        <v>77</v>
      </c>
      <c r="H993" s="28">
        <v>8.6999999999999993</v>
      </c>
      <c r="I993" s="27">
        <v>0</v>
      </c>
      <c r="J993" s="1">
        <v>118</v>
      </c>
    </row>
    <row r="994" spans="2:16" x14ac:dyDescent="0.25">
      <c r="B994" s="25">
        <v>43440</v>
      </c>
      <c r="C994" s="1" t="s">
        <v>55</v>
      </c>
      <c r="D994" s="1">
        <v>1</v>
      </c>
      <c r="E994" s="1">
        <v>14</v>
      </c>
      <c r="F994" s="1">
        <v>30</v>
      </c>
      <c r="G994" s="2">
        <v>70</v>
      </c>
      <c r="H994" s="28">
        <v>8.3000000000000007</v>
      </c>
      <c r="I994" s="27">
        <v>0</v>
      </c>
      <c r="J994" s="1">
        <v>132</v>
      </c>
      <c r="K994" s="6"/>
      <c r="L994" s="5"/>
      <c r="M994" s="5"/>
      <c r="N994" s="5"/>
      <c r="O994" s="5"/>
      <c r="P994" s="5"/>
    </row>
    <row r="995" spans="2:16" x14ac:dyDescent="0.25">
      <c r="B995" s="1"/>
      <c r="C995" s="1" t="s">
        <v>58</v>
      </c>
      <c r="D995" s="1">
        <v>2</v>
      </c>
      <c r="E995" s="1">
        <v>14</v>
      </c>
      <c r="F995" s="1">
        <v>30</v>
      </c>
      <c r="G995" s="2">
        <v>83</v>
      </c>
      <c r="H995" s="28">
        <v>8.8000000000000007</v>
      </c>
      <c r="I995" s="27">
        <v>0</v>
      </c>
      <c r="J995" s="1">
        <v>105</v>
      </c>
      <c r="K995" s="6"/>
      <c r="L995" s="5"/>
      <c r="M995" s="5"/>
      <c r="N995" s="5"/>
      <c r="O995" s="5"/>
      <c r="P995" s="5"/>
    </row>
    <row r="996" spans="2:16" x14ac:dyDescent="0.25">
      <c r="B996" s="1"/>
      <c r="C996" s="1" t="s">
        <v>57</v>
      </c>
      <c r="D996" s="1">
        <v>3</v>
      </c>
      <c r="E996" s="1">
        <v>14</v>
      </c>
      <c r="F996" s="1">
        <v>30</v>
      </c>
      <c r="G996" s="2">
        <v>82</v>
      </c>
      <c r="H996" s="28">
        <v>8.8000000000000007</v>
      </c>
      <c r="I996" s="27">
        <v>0</v>
      </c>
      <c r="J996" s="1">
        <v>99</v>
      </c>
      <c r="K996" s="6"/>
      <c r="L996" s="5"/>
      <c r="M996" s="5"/>
      <c r="N996" s="5"/>
      <c r="O996" s="5"/>
      <c r="P996" s="5"/>
    </row>
    <row r="997" spans="2:16" x14ac:dyDescent="0.25">
      <c r="B997" s="1"/>
      <c r="C997" s="1" t="s">
        <v>59</v>
      </c>
      <c r="D997" s="1">
        <v>4</v>
      </c>
      <c r="E997" s="1">
        <v>14</v>
      </c>
      <c r="F997" s="1">
        <v>30</v>
      </c>
      <c r="G997" s="1">
        <v>83</v>
      </c>
      <c r="H997" s="28">
        <v>7.8</v>
      </c>
      <c r="I997" s="27">
        <v>0</v>
      </c>
      <c r="J997" s="1">
        <v>115</v>
      </c>
      <c r="K997" s="6"/>
      <c r="L997" s="5"/>
      <c r="M997" s="5"/>
      <c r="N997" s="5"/>
      <c r="O997" s="5"/>
      <c r="P997" s="5"/>
    </row>
    <row r="998" spans="2:16" x14ac:dyDescent="0.25">
      <c r="B998" s="1"/>
      <c r="C998" s="1" t="s">
        <v>58</v>
      </c>
      <c r="D998" s="1">
        <v>5</v>
      </c>
      <c r="E998" s="1">
        <v>14</v>
      </c>
      <c r="F998" s="1">
        <v>30</v>
      </c>
      <c r="G998" s="2">
        <v>74</v>
      </c>
      <c r="H998" s="28">
        <v>7.1</v>
      </c>
      <c r="I998" s="27">
        <v>1</v>
      </c>
      <c r="J998" s="1">
        <v>118</v>
      </c>
      <c r="K998" s="6"/>
      <c r="L998" s="5"/>
      <c r="M998" s="5"/>
      <c r="N998" s="5"/>
      <c r="O998" s="5"/>
      <c r="P998" s="5"/>
    </row>
    <row r="999" spans="2:16" x14ac:dyDescent="0.25">
      <c r="B999" s="1"/>
      <c r="C999" s="1" t="s">
        <v>56</v>
      </c>
      <c r="D999" s="1">
        <v>6</v>
      </c>
      <c r="E999" s="1">
        <v>14</v>
      </c>
      <c r="F999" s="1">
        <v>30</v>
      </c>
      <c r="G999" s="2">
        <v>78</v>
      </c>
      <c r="H999" s="28">
        <v>8.1999999999999993</v>
      </c>
      <c r="I999" s="27">
        <v>0</v>
      </c>
      <c r="J999" s="1">
        <v>133</v>
      </c>
      <c r="K999" s="6"/>
      <c r="L999" s="5"/>
      <c r="M999" s="5"/>
      <c r="N999" s="5"/>
      <c r="O999" s="5"/>
      <c r="P999" s="5"/>
    </row>
    <row r="1000" spans="2:16" x14ac:dyDescent="0.25">
      <c r="B1000" s="1"/>
      <c r="C1000" s="1" t="s">
        <v>59</v>
      </c>
      <c r="D1000" s="1">
        <v>7</v>
      </c>
      <c r="E1000" s="1">
        <v>14</v>
      </c>
      <c r="F1000" s="1">
        <v>30</v>
      </c>
      <c r="G1000" s="2">
        <v>77</v>
      </c>
      <c r="H1000" s="28">
        <v>7.6</v>
      </c>
      <c r="I1000" s="27">
        <v>0</v>
      </c>
      <c r="J1000" s="1">
        <v>109</v>
      </c>
      <c r="K1000" s="6"/>
      <c r="L1000" s="5"/>
      <c r="M1000" s="5"/>
      <c r="N1000" s="5"/>
      <c r="O1000" s="5"/>
      <c r="P1000" s="5"/>
    </row>
    <row r="1001" spans="2:16" x14ac:dyDescent="0.25">
      <c r="B1001" s="1"/>
      <c r="C1001" s="1" t="s">
        <v>57</v>
      </c>
      <c r="D1001" s="1">
        <v>8</v>
      </c>
      <c r="E1001" s="1">
        <v>14</v>
      </c>
      <c r="F1001" s="1">
        <v>30</v>
      </c>
      <c r="G1001" s="2">
        <v>79</v>
      </c>
      <c r="H1001" s="28">
        <v>8</v>
      </c>
      <c r="I1001" s="27">
        <v>1</v>
      </c>
      <c r="J1001" s="1">
        <v>97</v>
      </c>
      <c r="K1001" s="6"/>
      <c r="L1001" s="5"/>
      <c r="M1001" s="5"/>
      <c r="N1001" s="5"/>
      <c r="O1001" s="5"/>
      <c r="P1001" s="5"/>
    </row>
    <row r="1002" spans="2:16" x14ac:dyDescent="0.25">
      <c r="B1002" s="1"/>
      <c r="C1002" s="1" t="s">
        <v>56</v>
      </c>
      <c r="D1002" s="2">
        <v>9</v>
      </c>
      <c r="E1002" s="1">
        <v>14</v>
      </c>
      <c r="F1002" s="1">
        <v>30</v>
      </c>
      <c r="G1002" s="1">
        <v>87</v>
      </c>
      <c r="H1002" s="28">
        <v>8.1999999999999993</v>
      </c>
      <c r="I1002" s="27">
        <v>1</v>
      </c>
      <c r="J1002" s="1">
        <v>101</v>
      </c>
      <c r="K1002" s="6"/>
      <c r="L1002" s="5"/>
      <c r="M1002" s="5"/>
      <c r="N1002" s="5"/>
      <c r="O1002" s="5"/>
      <c r="P1002" s="5"/>
    </row>
    <row r="1003" spans="2:16" x14ac:dyDescent="0.25">
      <c r="B1003" s="1"/>
      <c r="C1003" s="1" t="s">
        <v>55</v>
      </c>
      <c r="D1003" s="2">
        <v>10</v>
      </c>
      <c r="E1003" s="1">
        <v>14</v>
      </c>
      <c r="F1003" s="1">
        <v>30</v>
      </c>
      <c r="G1003" s="1">
        <v>90</v>
      </c>
      <c r="H1003" s="27">
        <v>8.1999999999999993</v>
      </c>
      <c r="I1003" s="27">
        <v>0</v>
      </c>
      <c r="J1003" s="1">
        <v>110</v>
      </c>
      <c r="K1003" s="6"/>
      <c r="L1003" s="5"/>
      <c r="M1003" s="5"/>
      <c r="N1003" s="5"/>
      <c r="O1003" s="5"/>
      <c r="P1003" s="5"/>
    </row>
    <row r="1004" spans="2:16" x14ac:dyDescent="0.25">
      <c r="B1004" s="1"/>
      <c r="C1004" s="1" t="s">
        <v>57</v>
      </c>
      <c r="D1004" s="2">
        <v>11</v>
      </c>
      <c r="E1004" s="1">
        <v>14</v>
      </c>
      <c r="F1004" s="1">
        <v>30</v>
      </c>
      <c r="G1004" s="1">
        <v>87</v>
      </c>
      <c r="H1004" s="27">
        <v>8.3000000000000007</v>
      </c>
      <c r="I1004" s="27">
        <v>0</v>
      </c>
      <c r="J1004" s="1">
        <v>99</v>
      </c>
      <c r="K1004" s="6"/>
      <c r="L1004" s="5"/>
      <c r="M1004" s="5"/>
      <c r="N1004" s="5"/>
      <c r="O1004" s="5"/>
      <c r="P1004" s="5"/>
    </row>
    <row r="1005" spans="2:16" x14ac:dyDescent="0.25">
      <c r="B1005" s="1"/>
      <c r="C1005" s="1" t="s">
        <v>58</v>
      </c>
      <c r="D1005" s="2">
        <v>12</v>
      </c>
      <c r="E1005" s="1">
        <v>14</v>
      </c>
      <c r="F1005" s="1">
        <v>30</v>
      </c>
      <c r="G1005" s="1">
        <v>88</v>
      </c>
      <c r="H1005" s="27">
        <v>8.1999999999999993</v>
      </c>
      <c r="I1005" s="27">
        <v>0</v>
      </c>
      <c r="J1005" s="1">
        <v>102</v>
      </c>
      <c r="K1005" s="6"/>
      <c r="L1005" s="5"/>
      <c r="M1005" s="5"/>
      <c r="N1005" s="5"/>
      <c r="O1005" s="5"/>
      <c r="P1005" s="5"/>
    </row>
    <row r="1006" spans="2:16" x14ac:dyDescent="0.25">
      <c r="B1006" s="1"/>
      <c r="C1006" s="1" t="s">
        <v>59</v>
      </c>
      <c r="D1006" s="2">
        <v>13</v>
      </c>
      <c r="E1006" s="1">
        <v>14</v>
      </c>
      <c r="F1006" s="1">
        <v>30</v>
      </c>
      <c r="G1006" s="1">
        <v>83</v>
      </c>
      <c r="H1006" s="27">
        <v>8.4</v>
      </c>
      <c r="I1006" s="27">
        <v>0</v>
      </c>
      <c r="J1006" s="1">
        <v>96</v>
      </c>
      <c r="K1006" s="5"/>
      <c r="L1006" s="5"/>
      <c r="M1006" s="5"/>
      <c r="N1006" s="5"/>
      <c r="O1006" s="5"/>
      <c r="P1006" s="5"/>
    </row>
    <row r="1007" spans="2:16" x14ac:dyDescent="0.25">
      <c r="B1007" s="10"/>
      <c r="C1007" s="1" t="s">
        <v>56</v>
      </c>
      <c r="D1007" s="2">
        <v>14</v>
      </c>
      <c r="E1007" s="1">
        <v>14</v>
      </c>
      <c r="F1007" s="1">
        <v>30</v>
      </c>
      <c r="G1007" s="2">
        <v>83</v>
      </c>
      <c r="H1007" s="27">
        <v>8.6999999999999993</v>
      </c>
      <c r="I1007" s="27">
        <v>0</v>
      </c>
      <c r="J1007" s="1">
        <v>97</v>
      </c>
      <c r="K1007" s="5"/>
      <c r="L1007" s="5"/>
      <c r="M1007" s="5"/>
      <c r="N1007" s="5"/>
      <c r="O1007" s="5"/>
      <c r="P1007" s="5"/>
    </row>
    <row r="1008" spans="2:16" x14ac:dyDescent="0.25">
      <c r="B1008" s="10"/>
      <c r="C1008" s="1" t="s">
        <v>55</v>
      </c>
      <c r="D1008" s="2">
        <v>15</v>
      </c>
      <c r="E1008" s="1">
        <v>14</v>
      </c>
      <c r="F1008" s="1">
        <v>30</v>
      </c>
      <c r="G1008" s="2">
        <v>81</v>
      </c>
      <c r="H1008" s="27">
        <v>8.4</v>
      </c>
      <c r="I1008" s="27">
        <v>0</v>
      </c>
      <c r="J1008" s="1">
        <v>138</v>
      </c>
      <c r="K1008" s="31"/>
      <c r="L1008" s="5"/>
      <c r="M1008" s="5"/>
      <c r="N1008" s="5"/>
      <c r="O1008" s="5"/>
      <c r="P1008" s="5"/>
    </row>
    <row r="1009" spans="2:16" x14ac:dyDescent="0.25">
      <c r="B1009" s="25">
        <v>43441</v>
      </c>
      <c r="C1009" s="1" t="s">
        <v>55</v>
      </c>
      <c r="D1009" s="1">
        <v>1</v>
      </c>
      <c r="E1009" s="1">
        <v>14</v>
      </c>
      <c r="F1009" s="1">
        <v>31</v>
      </c>
      <c r="G1009" s="2">
        <v>77</v>
      </c>
      <c r="H1009" s="27">
        <v>7.3</v>
      </c>
      <c r="I1009" s="27">
        <v>1</v>
      </c>
      <c r="J1009" s="1">
        <v>118</v>
      </c>
      <c r="K1009" s="6"/>
      <c r="L1009" s="5"/>
      <c r="M1009" s="5"/>
      <c r="N1009" s="5"/>
      <c r="O1009" s="5"/>
      <c r="P1009" s="5"/>
    </row>
    <row r="1010" spans="2:16" x14ac:dyDescent="0.25">
      <c r="B1010" s="1"/>
      <c r="C1010" s="1" t="s">
        <v>58</v>
      </c>
      <c r="D1010" s="1">
        <v>2</v>
      </c>
      <c r="E1010" s="1">
        <v>14.5</v>
      </c>
      <c r="F1010" s="1">
        <v>31</v>
      </c>
      <c r="G1010" s="1">
        <v>79</v>
      </c>
      <c r="H1010" s="27">
        <v>8.6</v>
      </c>
      <c r="I1010" s="27">
        <v>0</v>
      </c>
      <c r="J1010" s="1">
        <v>120</v>
      </c>
      <c r="K1010" s="6"/>
      <c r="L1010" s="5"/>
      <c r="M1010" s="5"/>
      <c r="N1010" s="5"/>
      <c r="O1010" s="5"/>
      <c r="P1010" s="5"/>
    </row>
    <row r="1011" spans="2:16" x14ac:dyDescent="0.25">
      <c r="B1011" s="1"/>
      <c r="C1011" s="1" t="s">
        <v>57</v>
      </c>
      <c r="D1011" s="1">
        <v>3</v>
      </c>
      <c r="E1011" s="1">
        <v>14.5</v>
      </c>
      <c r="F1011" s="1">
        <v>31</v>
      </c>
      <c r="G1011" s="1">
        <v>88</v>
      </c>
      <c r="H1011" s="27">
        <v>8.1999999999999993</v>
      </c>
      <c r="I1011" s="27">
        <v>0</v>
      </c>
      <c r="J1011" s="1">
        <v>120</v>
      </c>
      <c r="K1011" s="6"/>
      <c r="L1011" s="5"/>
      <c r="M1011" s="5"/>
      <c r="N1011" s="5"/>
      <c r="O1011" s="5"/>
      <c r="P1011" s="5"/>
    </row>
    <row r="1012" spans="2:16" x14ac:dyDescent="0.25">
      <c r="B1012" s="1"/>
      <c r="C1012" s="1" t="s">
        <v>59</v>
      </c>
      <c r="D1012" s="1">
        <v>4</v>
      </c>
      <c r="E1012" s="1">
        <v>14.5</v>
      </c>
      <c r="F1012" s="1">
        <v>31</v>
      </c>
      <c r="G1012" s="1">
        <v>93</v>
      </c>
      <c r="H1012" s="27">
        <v>8.5</v>
      </c>
      <c r="I1012" s="27">
        <v>0</v>
      </c>
      <c r="J1012" s="1">
        <v>122</v>
      </c>
      <c r="K1012" s="6"/>
      <c r="L1012" s="5"/>
      <c r="M1012" s="5"/>
      <c r="N1012" s="5"/>
      <c r="O1012" s="5"/>
      <c r="P1012" s="5"/>
    </row>
    <row r="1013" spans="2:16" x14ac:dyDescent="0.25">
      <c r="B1013" s="1"/>
      <c r="C1013" s="1" t="s">
        <v>58</v>
      </c>
      <c r="D1013" s="1">
        <v>5</v>
      </c>
      <c r="E1013" s="1">
        <v>14.5</v>
      </c>
      <c r="F1013" s="1">
        <v>31</v>
      </c>
      <c r="G1013" s="1">
        <v>94</v>
      </c>
      <c r="H1013" s="27">
        <v>8.3000000000000007</v>
      </c>
      <c r="I1013" s="27">
        <v>0</v>
      </c>
      <c r="J1013" s="1">
        <v>120</v>
      </c>
      <c r="K1013" s="6"/>
      <c r="L1013" s="5"/>
      <c r="M1013" s="5"/>
      <c r="N1013" s="5"/>
      <c r="O1013" s="5"/>
      <c r="P1013" s="5"/>
    </row>
    <row r="1014" spans="2:16" x14ac:dyDescent="0.25">
      <c r="B1014" s="1"/>
      <c r="C1014" s="1" t="s">
        <v>56</v>
      </c>
      <c r="D1014" s="1">
        <v>6</v>
      </c>
      <c r="E1014" s="1">
        <v>14.5</v>
      </c>
      <c r="F1014" s="1">
        <v>31</v>
      </c>
      <c r="G1014" s="1">
        <v>92</v>
      </c>
      <c r="H1014" s="27">
        <v>8.6</v>
      </c>
      <c r="I1014" s="27">
        <v>0</v>
      </c>
      <c r="J1014" s="1">
        <v>108</v>
      </c>
      <c r="K1014" s="6"/>
      <c r="L1014" s="5"/>
      <c r="M1014" s="5"/>
      <c r="N1014" s="5"/>
      <c r="O1014" s="5"/>
      <c r="P1014" s="5"/>
    </row>
    <row r="1015" spans="2:16" x14ac:dyDescent="0.25">
      <c r="B1015" s="1"/>
      <c r="C1015" s="1" t="s">
        <v>59</v>
      </c>
      <c r="D1015" s="1">
        <v>7</v>
      </c>
      <c r="E1015" s="1">
        <v>14.5</v>
      </c>
      <c r="F1015" s="1">
        <v>31</v>
      </c>
      <c r="G1015" s="1">
        <v>92</v>
      </c>
      <c r="H1015" s="27">
        <v>7.9</v>
      </c>
      <c r="I1015" s="27">
        <v>0</v>
      </c>
      <c r="J1015" s="1">
        <v>92</v>
      </c>
      <c r="K1015" s="6"/>
      <c r="L1015" s="5"/>
      <c r="M1015" s="5"/>
      <c r="N1015" s="5"/>
      <c r="O1015" s="5"/>
      <c r="P1015" s="5"/>
    </row>
    <row r="1016" spans="2:16" x14ac:dyDescent="0.25">
      <c r="B1016" s="1"/>
      <c r="C1016" s="1" t="s">
        <v>57</v>
      </c>
      <c r="D1016" s="1">
        <v>8</v>
      </c>
      <c r="E1016" s="1">
        <v>14.5</v>
      </c>
      <c r="F1016" s="1">
        <v>31</v>
      </c>
      <c r="G1016" s="1">
        <v>89</v>
      </c>
      <c r="H1016" s="27">
        <v>7.9</v>
      </c>
      <c r="I1016" s="27">
        <v>0</v>
      </c>
      <c r="J1016" s="1">
        <v>86</v>
      </c>
      <c r="K1016" s="6"/>
      <c r="L1016" s="5"/>
      <c r="M1016" s="5"/>
      <c r="N1016" s="5"/>
      <c r="O1016" s="5"/>
      <c r="P1016" s="5"/>
    </row>
    <row r="1017" spans="2:16" x14ac:dyDescent="0.25">
      <c r="B1017" s="1"/>
      <c r="C1017" s="1" t="s">
        <v>56</v>
      </c>
      <c r="D1017" s="2">
        <v>9</v>
      </c>
      <c r="E1017" s="1">
        <v>14.5</v>
      </c>
      <c r="F1017" s="1">
        <v>31</v>
      </c>
      <c r="G1017" s="1">
        <v>92</v>
      </c>
      <c r="H1017" s="27">
        <v>7.9</v>
      </c>
      <c r="I1017" s="27">
        <v>1</v>
      </c>
      <c r="J1017" s="1">
        <v>88</v>
      </c>
      <c r="K1017" s="6"/>
      <c r="L1017" s="5"/>
      <c r="M1017" s="5"/>
      <c r="N1017" s="5"/>
      <c r="O1017" s="5"/>
      <c r="P1017" s="5"/>
    </row>
    <row r="1018" spans="2:16" x14ac:dyDescent="0.25">
      <c r="B1018" s="1"/>
      <c r="C1018" s="1" t="s">
        <v>55</v>
      </c>
      <c r="D1018" s="2">
        <v>10</v>
      </c>
      <c r="E1018" s="1">
        <v>14.5</v>
      </c>
      <c r="F1018" s="1">
        <v>31</v>
      </c>
      <c r="G1018" s="1">
        <v>93</v>
      </c>
      <c r="H1018" s="27">
        <v>7.3</v>
      </c>
      <c r="I1018" s="27">
        <v>0</v>
      </c>
      <c r="J1018" s="1">
        <v>80</v>
      </c>
      <c r="K1018" s="6"/>
      <c r="L1018" s="5"/>
      <c r="M1018" s="5"/>
      <c r="N1018" s="5"/>
      <c r="O1018" s="5"/>
      <c r="P1018" s="5"/>
    </row>
    <row r="1019" spans="2:16" x14ac:dyDescent="0.25">
      <c r="B1019" s="1"/>
      <c r="C1019" s="1" t="s">
        <v>57</v>
      </c>
      <c r="D1019" s="2">
        <v>11</v>
      </c>
      <c r="E1019" s="1">
        <v>14.5</v>
      </c>
      <c r="F1019" s="1">
        <v>31</v>
      </c>
      <c r="G1019" s="2">
        <v>87</v>
      </c>
      <c r="H1019" s="27">
        <v>8.3000000000000007</v>
      </c>
      <c r="I1019" s="27">
        <v>0</v>
      </c>
      <c r="J1019" s="1">
        <v>75</v>
      </c>
      <c r="K1019" s="6"/>
      <c r="L1019" s="5"/>
      <c r="M1019" s="5"/>
      <c r="N1019" s="5"/>
      <c r="O1019" s="5"/>
      <c r="P1019" s="5"/>
    </row>
    <row r="1020" spans="2:16" x14ac:dyDescent="0.25">
      <c r="B1020" s="1"/>
      <c r="C1020" s="1" t="s">
        <v>58</v>
      </c>
      <c r="D1020" s="2">
        <v>12</v>
      </c>
      <c r="E1020" s="1">
        <v>14.5</v>
      </c>
      <c r="F1020" s="1">
        <v>31</v>
      </c>
      <c r="G1020" s="2">
        <v>84</v>
      </c>
      <c r="H1020" s="27">
        <v>8.3000000000000007</v>
      </c>
      <c r="I1020" s="27">
        <v>1</v>
      </c>
      <c r="J1020" s="1">
        <v>77</v>
      </c>
      <c r="K1020" s="6"/>
      <c r="L1020" s="5"/>
      <c r="M1020" s="5"/>
      <c r="N1020" s="5"/>
      <c r="O1020" s="5"/>
      <c r="P1020" s="5"/>
    </row>
    <row r="1021" spans="2:16" x14ac:dyDescent="0.25">
      <c r="B1021" s="1"/>
      <c r="C1021" s="1" t="s">
        <v>59</v>
      </c>
      <c r="D1021" s="2">
        <v>13</v>
      </c>
      <c r="E1021" s="1">
        <v>14.5</v>
      </c>
      <c r="F1021" s="1">
        <v>31</v>
      </c>
      <c r="G1021" s="2">
        <v>81</v>
      </c>
      <c r="H1021" s="27">
        <v>8</v>
      </c>
      <c r="I1021" s="27">
        <v>0</v>
      </c>
      <c r="J1021" s="1">
        <v>67</v>
      </c>
      <c r="K1021" s="5"/>
      <c r="L1021" s="5"/>
      <c r="M1021" s="5"/>
      <c r="N1021" s="5"/>
      <c r="O1021" s="5"/>
      <c r="P1021" s="5"/>
    </row>
    <row r="1022" spans="2:16" x14ac:dyDescent="0.25">
      <c r="B1022" s="10"/>
      <c r="C1022" s="1" t="s">
        <v>56</v>
      </c>
      <c r="D1022" s="2">
        <v>14</v>
      </c>
      <c r="E1022" s="1">
        <v>14.5</v>
      </c>
      <c r="F1022" s="1">
        <v>31</v>
      </c>
      <c r="G1022" s="2">
        <v>70</v>
      </c>
      <c r="H1022" s="27">
        <v>7.8</v>
      </c>
      <c r="I1022" s="27">
        <v>0</v>
      </c>
      <c r="J1022" s="1">
        <v>76</v>
      </c>
      <c r="K1022" s="5"/>
      <c r="L1022" s="5"/>
      <c r="M1022" s="5"/>
      <c r="N1022" s="5"/>
      <c r="O1022" s="5"/>
      <c r="P1022" s="5"/>
    </row>
    <row r="1023" spans="2:16" x14ac:dyDescent="0.25">
      <c r="B1023" s="10"/>
      <c r="C1023" s="1" t="s">
        <v>55</v>
      </c>
      <c r="D1023" s="2">
        <v>15</v>
      </c>
      <c r="E1023" s="1">
        <v>14.5</v>
      </c>
      <c r="F1023" s="1">
        <v>31</v>
      </c>
      <c r="G1023" s="2">
        <v>78</v>
      </c>
      <c r="H1023" s="27">
        <v>7.8</v>
      </c>
      <c r="I1023" s="27">
        <v>0</v>
      </c>
      <c r="J1023" s="1">
        <v>86</v>
      </c>
      <c r="K1023" s="31"/>
      <c r="L1023" s="5"/>
      <c r="M1023" s="5"/>
      <c r="N1023" s="5"/>
      <c r="O1023" s="5"/>
      <c r="P1023" s="5"/>
    </row>
    <row r="1024" spans="2:16" x14ac:dyDescent="0.25">
      <c r="B1024" s="25">
        <v>43442</v>
      </c>
      <c r="C1024" s="1" t="s">
        <v>55</v>
      </c>
      <c r="D1024" s="1">
        <v>1</v>
      </c>
      <c r="E1024" s="1">
        <v>15</v>
      </c>
      <c r="F1024" s="1">
        <v>31</v>
      </c>
      <c r="G1024" s="2">
        <v>79</v>
      </c>
      <c r="H1024" s="27">
        <v>8</v>
      </c>
      <c r="I1024" s="27">
        <v>0</v>
      </c>
      <c r="J1024" s="1">
        <v>98</v>
      </c>
    </row>
    <row r="1025" spans="2:16" x14ac:dyDescent="0.25">
      <c r="B1025" s="1"/>
      <c r="C1025" s="1" t="s">
        <v>58</v>
      </c>
      <c r="D1025" s="1">
        <v>2</v>
      </c>
      <c r="E1025" s="1">
        <v>15</v>
      </c>
      <c r="F1025" s="1">
        <v>31</v>
      </c>
      <c r="G1025" s="1">
        <v>83</v>
      </c>
      <c r="H1025" s="27">
        <v>8.6999999999999993</v>
      </c>
      <c r="I1025" s="27">
        <v>0</v>
      </c>
      <c r="J1025" s="1">
        <v>118</v>
      </c>
    </row>
    <row r="1026" spans="2:16" x14ac:dyDescent="0.25">
      <c r="B1026" s="1"/>
      <c r="C1026" s="1" t="s">
        <v>57</v>
      </c>
      <c r="D1026" s="1">
        <v>3</v>
      </c>
      <c r="E1026" s="1">
        <v>15</v>
      </c>
      <c r="F1026" s="1">
        <v>31</v>
      </c>
      <c r="G1026" s="1">
        <v>89</v>
      </c>
      <c r="H1026" s="27">
        <v>8</v>
      </c>
      <c r="I1026" s="27">
        <v>0</v>
      </c>
      <c r="J1026" s="1">
        <v>129</v>
      </c>
    </row>
    <row r="1027" spans="2:16" x14ac:dyDescent="0.25">
      <c r="B1027" s="1"/>
      <c r="C1027" s="1" t="s">
        <v>59</v>
      </c>
      <c r="D1027" s="1">
        <v>4</v>
      </c>
      <c r="E1027" s="1">
        <v>15</v>
      </c>
      <c r="F1027" s="1">
        <v>31</v>
      </c>
      <c r="G1027" s="1">
        <v>90</v>
      </c>
      <c r="H1027" s="27">
        <v>8.5</v>
      </c>
      <c r="I1027" s="27">
        <v>0</v>
      </c>
      <c r="J1027" s="1">
        <v>120</v>
      </c>
    </row>
    <row r="1028" spans="2:16" x14ac:dyDescent="0.25">
      <c r="B1028" s="1"/>
      <c r="C1028" s="1" t="s">
        <v>58</v>
      </c>
      <c r="D1028" s="1">
        <v>5</v>
      </c>
      <c r="E1028" s="1">
        <v>15</v>
      </c>
      <c r="F1028" s="1">
        <v>31</v>
      </c>
      <c r="G1028" s="1">
        <v>95</v>
      </c>
      <c r="H1028" s="27">
        <v>8.4</v>
      </c>
      <c r="I1028" s="27">
        <v>0</v>
      </c>
      <c r="J1028" s="1">
        <v>95</v>
      </c>
    </row>
    <row r="1029" spans="2:16" x14ac:dyDescent="0.25">
      <c r="B1029" s="1"/>
      <c r="C1029" s="1" t="s">
        <v>56</v>
      </c>
      <c r="D1029" s="1">
        <v>6</v>
      </c>
      <c r="E1029" s="1">
        <v>15</v>
      </c>
      <c r="F1029" s="1">
        <v>31</v>
      </c>
      <c r="G1029" s="1">
        <v>92</v>
      </c>
      <c r="H1029" s="27">
        <v>7.3</v>
      </c>
      <c r="I1029" s="27">
        <v>0</v>
      </c>
      <c r="J1029" s="1">
        <v>104</v>
      </c>
    </row>
    <row r="1030" spans="2:16" x14ac:dyDescent="0.25">
      <c r="B1030" s="1"/>
      <c r="C1030" s="1" t="s">
        <v>59</v>
      </c>
      <c r="D1030" s="1">
        <v>7</v>
      </c>
      <c r="E1030" s="1">
        <v>15</v>
      </c>
      <c r="F1030" s="1">
        <v>31</v>
      </c>
      <c r="G1030" s="1">
        <v>92</v>
      </c>
      <c r="H1030" s="27">
        <v>8.3000000000000007</v>
      </c>
      <c r="I1030" s="27">
        <v>0</v>
      </c>
      <c r="J1030" s="1">
        <v>77</v>
      </c>
    </row>
    <row r="1031" spans="2:16" x14ac:dyDescent="0.25">
      <c r="B1031" s="1"/>
      <c r="C1031" s="1" t="s">
        <v>57</v>
      </c>
      <c r="D1031" s="1">
        <v>8</v>
      </c>
      <c r="E1031" s="1">
        <v>15</v>
      </c>
      <c r="F1031" s="1">
        <v>31</v>
      </c>
      <c r="G1031" s="1">
        <v>91</v>
      </c>
      <c r="H1031" s="27">
        <v>7.6</v>
      </c>
      <c r="I1031" s="27">
        <v>0</v>
      </c>
      <c r="J1031" s="1">
        <v>116</v>
      </c>
    </row>
    <row r="1032" spans="2:16" x14ac:dyDescent="0.25">
      <c r="B1032" s="1"/>
      <c r="C1032" s="1" t="s">
        <v>56</v>
      </c>
      <c r="D1032" s="2">
        <v>9</v>
      </c>
      <c r="E1032" s="1">
        <v>15</v>
      </c>
      <c r="F1032" s="1">
        <v>31</v>
      </c>
      <c r="G1032" s="1">
        <v>91</v>
      </c>
      <c r="H1032" s="27">
        <v>8.1999999999999993</v>
      </c>
      <c r="I1032" s="27">
        <v>0</v>
      </c>
      <c r="J1032" s="1">
        <v>64</v>
      </c>
    </row>
    <row r="1033" spans="2:16" x14ac:dyDescent="0.25">
      <c r="B1033" s="1"/>
      <c r="C1033" s="1" t="s">
        <v>55</v>
      </c>
      <c r="D1033" s="2">
        <v>10</v>
      </c>
      <c r="E1033" s="1">
        <v>15</v>
      </c>
      <c r="F1033" s="1">
        <v>31</v>
      </c>
      <c r="G1033" s="1">
        <v>91</v>
      </c>
      <c r="H1033" s="27">
        <v>8.3000000000000007</v>
      </c>
      <c r="I1033" s="27">
        <v>1</v>
      </c>
      <c r="J1033" s="1">
        <v>64</v>
      </c>
    </row>
    <row r="1034" spans="2:16" x14ac:dyDescent="0.25">
      <c r="B1034" s="1"/>
      <c r="C1034" s="1" t="s">
        <v>57</v>
      </c>
      <c r="D1034" s="2">
        <v>11</v>
      </c>
      <c r="E1034" s="1">
        <v>15</v>
      </c>
      <c r="F1034" s="1">
        <v>31</v>
      </c>
      <c r="G1034" s="1">
        <v>96</v>
      </c>
      <c r="H1034" s="27">
        <v>8.1999999999999993</v>
      </c>
      <c r="I1034" s="27">
        <v>1</v>
      </c>
      <c r="J1034" s="1">
        <v>63</v>
      </c>
    </row>
    <row r="1035" spans="2:16" x14ac:dyDescent="0.25">
      <c r="B1035" s="1"/>
      <c r="C1035" s="1" t="s">
        <v>58</v>
      </c>
      <c r="D1035" s="2">
        <v>12</v>
      </c>
      <c r="E1035" s="1">
        <v>15</v>
      </c>
      <c r="F1035" s="1">
        <v>31</v>
      </c>
      <c r="G1035" s="1">
        <v>92</v>
      </c>
      <c r="H1035" s="27">
        <v>8.4</v>
      </c>
      <c r="I1035" s="27">
        <v>0</v>
      </c>
      <c r="J1035" s="1">
        <v>71</v>
      </c>
    </row>
    <row r="1036" spans="2:16" x14ac:dyDescent="0.25">
      <c r="B1036" s="1"/>
      <c r="C1036" s="1" t="s">
        <v>59</v>
      </c>
      <c r="D1036" s="2">
        <v>13</v>
      </c>
      <c r="E1036" s="1">
        <v>15</v>
      </c>
      <c r="F1036" s="1">
        <v>31</v>
      </c>
      <c r="G1036" s="1">
        <v>92</v>
      </c>
      <c r="H1036" s="27">
        <v>8.6999999999999993</v>
      </c>
      <c r="I1036" s="27">
        <v>0</v>
      </c>
      <c r="J1036" s="1">
        <v>66</v>
      </c>
    </row>
    <row r="1037" spans="2:16" x14ac:dyDescent="0.25">
      <c r="B1037" s="10"/>
      <c r="C1037" s="1" t="s">
        <v>56</v>
      </c>
      <c r="D1037" s="2">
        <v>14</v>
      </c>
      <c r="E1037" s="1">
        <v>15</v>
      </c>
      <c r="F1037" s="1">
        <v>31</v>
      </c>
      <c r="G1037" s="1">
        <v>90</v>
      </c>
      <c r="H1037" s="27">
        <v>8.6999999999999993</v>
      </c>
      <c r="I1037" s="27">
        <v>0</v>
      </c>
      <c r="J1037" s="1">
        <v>67</v>
      </c>
    </row>
    <row r="1038" spans="2:16" x14ac:dyDescent="0.25">
      <c r="B1038" s="10"/>
      <c r="C1038" s="1" t="s">
        <v>55</v>
      </c>
      <c r="D1038" s="2">
        <v>15</v>
      </c>
      <c r="E1038" s="1">
        <v>15</v>
      </c>
      <c r="F1038" s="1">
        <v>31</v>
      </c>
      <c r="G1038" s="1">
        <v>89</v>
      </c>
      <c r="H1038" s="27">
        <v>7.7</v>
      </c>
      <c r="I1038" s="27">
        <v>0</v>
      </c>
      <c r="J1038" s="1">
        <v>110</v>
      </c>
    </row>
    <row r="1039" spans="2:16" x14ac:dyDescent="0.25">
      <c r="B1039" s="25">
        <v>43443</v>
      </c>
      <c r="C1039" s="1" t="s">
        <v>55</v>
      </c>
      <c r="D1039" s="1">
        <v>1</v>
      </c>
      <c r="E1039" s="1">
        <v>15</v>
      </c>
      <c r="F1039" s="1">
        <v>31</v>
      </c>
      <c r="G1039" s="1">
        <v>90</v>
      </c>
      <c r="H1039" s="28">
        <v>8.3000000000000007</v>
      </c>
      <c r="I1039" s="27">
        <v>0</v>
      </c>
      <c r="J1039" s="1">
        <v>139</v>
      </c>
      <c r="K1039" s="6"/>
      <c r="L1039" s="5"/>
      <c r="M1039" s="5"/>
      <c r="N1039" s="5"/>
      <c r="O1039" s="5"/>
      <c r="P1039" s="5"/>
    </row>
    <row r="1040" spans="2:16" x14ac:dyDescent="0.25">
      <c r="B1040" s="1"/>
      <c r="C1040" s="1" t="s">
        <v>58</v>
      </c>
      <c r="D1040" s="1">
        <v>2</v>
      </c>
      <c r="E1040" s="1">
        <v>15</v>
      </c>
      <c r="F1040" s="1">
        <v>31</v>
      </c>
      <c r="G1040" s="1">
        <v>86</v>
      </c>
      <c r="H1040" s="28">
        <v>8.8000000000000007</v>
      </c>
      <c r="I1040" s="27">
        <v>0</v>
      </c>
      <c r="J1040" s="1">
        <v>128</v>
      </c>
      <c r="K1040" s="6"/>
      <c r="L1040" s="5"/>
      <c r="M1040" s="5"/>
      <c r="N1040" s="5"/>
      <c r="O1040" s="5"/>
      <c r="P1040" s="5"/>
    </row>
    <row r="1041" spans="2:16" x14ac:dyDescent="0.25">
      <c r="B1041" s="1"/>
      <c r="C1041" s="1" t="s">
        <v>57</v>
      </c>
      <c r="D1041" s="1">
        <v>3</v>
      </c>
      <c r="E1041" s="1">
        <v>15</v>
      </c>
      <c r="F1041" s="1">
        <v>31</v>
      </c>
      <c r="G1041" s="1">
        <v>90</v>
      </c>
      <c r="H1041" s="28">
        <v>8.8000000000000007</v>
      </c>
      <c r="I1041" s="27">
        <v>0</v>
      </c>
      <c r="J1041" s="1">
        <v>90</v>
      </c>
      <c r="K1041" s="6"/>
      <c r="L1041" s="5"/>
      <c r="M1041" s="5"/>
      <c r="N1041" s="5"/>
      <c r="O1041" s="5"/>
      <c r="P1041" s="5"/>
    </row>
    <row r="1042" spans="2:16" x14ac:dyDescent="0.25">
      <c r="B1042" s="1"/>
      <c r="C1042" s="1" t="s">
        <v>59</v>
      </c>
      <c r="D1042" s="1">
        <v>4</v>
      </c>
      <c r="E1042" s="1">
        <v>15</v>
      </c>
      <c r="F1042" s="1">
        <v>31</v>
      </c>
      <c r="G1042" s="1">
        <v>92</v>
      </c>
      <c r="H1042" s="28">
        <v>7.8</v>
      </c>
      <c r="I1042" s="27">
        <v>0</v>
      </c>
      <c r="J1042" s="1">
        <v>93</v>
      </c>
      <c r="K1042" s="6"/>
      <c r="L1042" s="5"/>
      <c r="M1042" s="5"/>
      <c r="N1042" s="5"/>
      <c r="O1042" s="5"/>
      <c r="P1042" s="5"/>
    </row>
    <row r="1043" spans="2:16" x14ac:dyDescent="0.25">
      <c r="B1043" s="1"/>
      <c r="C1043" s="1" t="s">
        <v>58</v>
      </c>
      <c r="D1043" s="1">
        <v>5</v>
      </c>
      <c r="E1043" s="1">
        <v>15</v>
      </c>
      <c r="F1043" s="1">
        <v>31</v>
      </c>
      <c r="G1043" s="1">
        <v>94</v>
      </c>
      <c r="H1043" s="28">
        <v>7.1</v>
      </c>
      <c r="I1043" s="27">
        <v>0</v>
      </c>
      <c r="J1043" s="1">
        <v>123</v>
      </c>
      <c r="K1043" s="6"/>
      <c r="L1043" s="5"/>
      <c r="M1043" s="5"/>
      <c r="N1043" s="5"/>
      <c r="O1043" s="5"/>
      <c r="P1043" s="5"/>
    </row>
    <row r="1044" spans="2:16" x14ac:dyDescent="0.25">
      <c r="B1044" s="1"/>
      <c r="C1044" s="1" t="s">
        <v>56</v>
      </c>
      <c r="D1044" s="1">
        <v>6</v>
      </c>
      <c r="E1044" s="1">
        <v>15</v>
      </c>
      <c r="F1044" s="1">
        <v>31</v>
      </c>
      <c r="G1044" s="1">
        <v>93</v>
      </c>
      <c r="H1044" s="28">
        <v>8.1999999999999993</v>
      </c>
      <c r="I1044" s="27">
        <v>0</v>
      </c>
      <c r="J1044" s="1">
        <v>84</v>
      </c>
      <c r="K1044" s="6"/>
      <c r="L1044" s="5"/>
      <c r="M1044" s="5"/>
      <c r="N1044" s="5"/>
      <c r="O1044" s="5"/>
      <c r="P1044" s="5"/>
    </row>
    <row r="1045" spans="2:16" x14ac:dyDescent="0.25">
      <c r="B1045" s="1"/>
      <c r="C1045" s="1" t="s">
        <v>59</v>
      </c>
      <c r="D1045" s="1">
        <v>7</v>
      </c>
      <c r="E1045" s="1">
        <v>15</v>
      </c>
      <c r="F1045" s="1">
        <v>31</v>
      </c>
      <c r="G1045" s="1">
        <v>91</v>
      </c>
      <c r="H1045" s="27">
        <v>8.4</v>
      </c>
      <c r="I1045" s="27">
        <v>0</v>
      </c>
      <c r="J1045" s="1">
        <v>94</v>
      </c>
      <c r="K1045" s="6"/>
      <c r="L1045" s="5"/>
      <c r="M1045" s="5"/>
      <c r="N1045" s="5"/>
      <c r="O1045" s="5"/>
      <c r="P1045" s="5"/>
    </row>
    <row r="1046" spans="2:16" x14ac:dyDescent="0.25">
      <c r="B1046" s="1"/>
      <c r="C1046" s="1" t="s">
        <v>57</v>
      </c>
      <c r="D1046" s="1">
        <v>8</v>
      </c>
      <c r="E1046" s="1">
        <v>15</v>
      </c>
      <c r="F1046" s="1">
        <v>31</v>
      </c>
      <c r="G1046" s="1">
        <v>92</v>
      </c>
      <c r="H1046" s="27">
        <v>7.8</v>
      </c>
      <c r="I1046" s="27">
        <v>0</v>
      </c>
      <c r="J1046" s="1">
        <v>102</v>
      </c>
      <c r="K1046" s="6"/>
      <c r="L1046" s="5"/>
      <c r="M1046" s="5"/>
      <c r="N1046" s="5"/>
      <c r="O1046" s="5"/>
      <c r="P1046" s="5"/>
    </row>
    <row r="1047" spans="2:16" x14ac:dyDescent="0.25">
      <c r="B1047" s="1"/>
      <c r="C1047" s="1" t="s">
        <v>56</v>
      </c>
      <c r="D1047" s="2">
        <v>9</v>
      </c>
      <c r="E1047" s="1">
        <v>15</v>
      </c>
      <c r="F1047" s="1">
        <v>31</v>
      </c>
      <c r="G1047" s="1">
        <v>88</v>
      </c>
      <c r="H1047" s="27">
        <v>8.3000000000000007</v>
      </c>
      <c r="I1047" s="27">
        <v>0</v>
      </c>
      <c r="J1047" s="1">
        <v>123</v>
      </c>
      <c r="K1047" s="6"/>
      <c r="L1047" s="5"/>
      <c r="M1047" s="5"/>
      <c r="N1047" s="5"/>
      <c r="O1047" s="5"/>
      <c r="P1047" s="5"/>
    </row>
    <row r="1048" spans="2:16" x14ac:dyDescent="0.25">
      <c r="B1048" s="1"/>
      <c r="C1048" s="1" t="s">
        <v>55</v>
      </c>
      <c r="D1048" s="2">
        <v>10</v>
      </c>
      <c r="E1048" s="1">
        <v>15</v>
      </c>
      <c r="F1048" s="1">
        <v>31</v>
      </c>
      <c r="G1048" s="1">
        <v>89</v>
      </c>
      <c r="H1048" s="27">
        <v>8.3000000000000007</v>
      </c>
      <c r="I1048" s="27">
        <v>0</v>
      </c>
      <c r="J1048" s="1">
        <v>122</v>
      </c>
      <c r="K1048" s="6"/>
      <c r="L1048" s="5"/>
      <c r="M1048" s="5"/>
      <c r="N1048" s="5"/>
      <c r="O1048" s="5"/>
      <c r="P1048" s="5"/>
    </row>
    <row r="1049" spans="2:16" x14ac:dyDescent="0.25">
      <c r="B1049" s="1"/>
      <c r="C1049" s="1" t="s">
        <v>57</v>
      </c>
      <c r="D1049" s="2">
        <v>11</v>
      </c>
      <c r="E1049" s="1">
        <v>15</v>
      </c>
      <c r="F1049" s="1">
        <v>31</v>
      </c>
      <c r="G1049" s="1">
        <v>90</v>
      </c>
      <c r="H1049" s="27">
        <v>8.4</v>
      </c>
      <c r="I1049" s="27">
        <v>0</v>
      </c>
      <c r="J1049" s="1">
        <v>116</v>
      </c>
      <c r="K1049" s="6"/>
      <c r="L1049" s="5"/>
      <c r="M1049" s="5"/>
      <c r="N1049" s="5"/>
      <c r="O1049" s="5"/>
      <c r="P1049" s="5"/>
    </row>
    <row r="1050" spans="2:16" x14ac:dyDescent="0.25">
      <c r="B1050" s="1"/>
      <c r="C1050" s="1" t="s">
        <v>58</v>
      </c>
      <c r="D1050" s="2">
        <v>12</v>
      </c>
      <c r="E1050" s="1">
        <v>15</v>
      </c>
      <c r="F1050" s="1">
        <v>31</v>
      </c>
      <c r="G1050" s="1">
        <v>93</v>
      </c>
      <c r="H1050" s="27">
        <v>8.6999999999999993</v>
      </c>
      <c r="I1050" s="27">
        <v>0</v>
      </c>
      <c r="J1050" s="1">
        <v>126</v>
      </c>
      <c r="K1050" s="6"/>
      <c r="L1050" s="5"/>
      <c r="M1050" s="5"/>
      <c r="N1050" s="5"/>
      <c r="O1050" s="5"/>
      <c r="P1050" s="5"/>
    </row>
    <row r="1051" spans="2:16" x14ac:dyDescent="0.25">
      <c r="B1051" s="1"/>
      <c r="C1051" s="1" t="s">
        <v>59</v>
      </c>
      <c r="D1051" s="2">
        <v>13</v>
      </c>
      <c r="E1051" s="1">
        <v>15</v>
      </c>
      <c r="F1051" s="1">
        <v>31</v>
      </c>
      <c r="G1051" s="1">
        <v>94</v>
      </c>
      <c r="H1051" s="27">
        <v>8.4</v>
      </c>
      <c r="I1051" s="27">
        <v>0</v>
      </c>
      <c r="J1051" s="1">
        <v>120</v>
      </c>
      <c r="K1051" s="5"/>
      <c r="L1051" s="5"/>
      <c r="M1051" s="5"/>
      <c r="N1051" s="5"/>
      <c r="O1051" s="5"/>
      <c r="P1051" s="5"/>
    </row>
    <row r="1052" spans="2:16" x14ac:dyDescent="0.25">
      <c r="B1052" s="10"/>
      <c r="C1052" s="1" t="s">
        <v>56</v>
      </c>
      <c r="D1052" s="2">
        <v>14</v>
      </c>
      <c r="E1052" s="1">
        <v>15</v>
      </c>
      <c r="F1052" s="1">
        <v>31</v>
      </c>
      <c r="G1052" s="1">
        <v>89</v>
      </c>
      <c r="H1052" s="27">
        <v>8.4</v>
      </c>
      <c r="I1052" s="27">
        <v>0</v>
      </c>
      <c r="J1052" s="1">
        <v>126</v>
      </c>
      <c r="K1052" s="5"/>
      <c r="L1052" s="5"/>
      <c r="M1052" s="5"/>
      <c r="N1052" s="5"/>
      <c r="O1052" s="5"/>
      <c r="P1052" s="5"/>
    </row>
    <row r="1053" spans="2:16" x14ac:dyDescent="0.25">
      <c r="B1053" s="10"/>
      <c r="C1053" s="1" t="s">
        <v>55</v>
      </c>
      <c r="D1053" s="2">
        <v>15</v>
      </c>
      <c r="E1053" s="1">
        <v>15</v>
      </c>
      <c r="F1053" s="1">
        <v>31</v>
      </c>
      <c r="G1053" s="1">
        <v>84</v>
      </c>
      <c r="H1053" s="28">
        <v>7.6</v>
      </c>
      <c r="I1053" s="27">
        <v>0</v>
      </c>
      <c r="J1053" s="1">
        <v>119</v>
      </c>
      <c r="K1053" s="31"/>
      <c r="L1053" s="5"/>
      <c r="M1053" s="5"/>
      <c r="N1053" s="5"/>
      <c r="O1053" s="5"/>
      <c r="P1053" s="5"/>
    </row>
    <row r="1054" spans="2:16" x14ac:dyDescent="0.25">
      <c r="B1054" s="25">
        <v>43444</v>
      </c>
      <c r="C1054" s="1" t="s">
        <v>55</v>
      </c>
      <c r="D1054" s="1">
        <v>1</v>
      </c>
      <c r="E1054" s="1">
        <v>14.5</v>
      </c>
      <c r="F1054" s="1">
        <v>31</v>
      </c>
      <c r="G1054" s="1">
        <v>79</v>
      </c>
      <c r="H1054" s="28">
        <v>8</v>
      </c>
      <c r="I1054" s="27">
        <v>1</v>
      </c>
      <c r="J1054" s="1">
        <v>99</v>
      </c>
    </row>
    <row r="1055" spans="2:16" x14ac:dyDescent="0.25">
      <c r="B1055" s="1"/>
      <c r="C1055" s="1" t="s">
        <v>58</v>
      </c>
      <c r="D1055" s="1">
        <v>2</v>
      </c>
      <c r="E1055" s="1">
        <v>14.5</v>
      </c>
      <c r="F1055" s="1">
        <v>31</v>
      </c>
      <c r="G1055" s="1">
        <v>90</v>
      </c>
      <c r="H1055" s="28">
        <v>8.1999999999999993</v>
      </c>
      <c r="I1055" s="27">
        <v>0</v>
      </c>
      <c r="J1055" s="1">
        <v>108</v>
      </c>
    </row>
    <row r="1056" spans="2:16" x14ac:dyDescent="0.25">
      <c r="B1056" s="1"/>
      <c r="C1056" s="1" t="s">
        <v>57</v>
      </c>
      <c r="D1056" s="1">
        <v>3</v>
      </c>
      <c r="E1056" s="1">
        <v>14.5</v>
      </c>
      <c r="F1056" s="1">
        <v>31</v>
      </c>
      <c r="G1056" s="1">
        <v>89</v>
      </c>
      <c r="H1056" s="27">
        <v>7.3</v>
      </c>
      <c r="I1056" s="27">
        <v>0</v>
      </c>
      <c r="J1056" s="1">
        <v>87</v>
      </c>
    </row>
    <row r="1057" spans="2:16" x14ac:dyDescent="0.25">
      <c r="B1057" s="1"/>
      <c r="C1057" s="1" t="s">
        <v>59</v>
      </c>
      <c r="D1057" s="1">
        <v>4</v>
      </c>
      <c r="E1057" s="1">
        <v>14.5</v>
      </c>
      <c r="F1057" s="1">
        <v>31</v>
      </c>
      <c r="G1057" s="1">
        <v>93</v>
      </c>
      <c r="H1057" s="27">
        <v>8.3000000000000007</v>
      </c>
      <c r="I1057" s="27">
        <v>0</v>
      </c>
      <c r="J1057" s="1">
        <v>107</v>
      </c>
    </row>
    <row r="1058" spans="2:16" x14ac:dyDescent="0.25">
      <c r="B1058" s="1"/>
      <c r="C1058" s="1" t="s">
        <v>58</v>
      </c>
      <c r="D1058" s="1">
        <v>5</v>
      </c>
      <c r="E1058" s="1">
        <v>14.5</v>
      </c>
      <c r="F1058" s="1">
        <v>31</v>
      </c>
      <c r="G1058" s="1">
        <v>96</v>
      </c>
      <c r="H1058" s="27">
        <v>8.3000000000000007</v>
      </c>
      <c r="I1058" s="27">
        <v>0</v>
      </c>
      <c r="J1058" s="1">
        <v>93</v>
      </c>
    </row>
    <row r="1059" spans="2:16" x14ac:dyDescent="0.25">
      <c r="B1059" s="1"/>
      <c r="C1059" s="1" t="s">
        <v>56</v>
      </c>
      <c r="D1059" s="1">
        <v>6</v>
      </c>
      <c r="E1059" s="1">
        <v>14.5</v>
      </c>
      <c r="F1059" s="1">
        <v>31</v>
      </c>
      <c r="G1059" s="1">
        <v>96</v>
      </c>
      <c r="H1059" s="27">
        <v>8</v>
      </c>
      <c r="I1059" s="27">
        <v>0</v>
      </c>
      <c r="J1059" s="1">
        <v>98</v>
      </c>
    </row>
    <row r="1060" spans="2:16" x14ac:dyDescent="0.25">
      <c r="B1060" s="1"/>
      <c r="C1060" s="1" t="s">
        <v>59</v>
      </c>
      <c r="D1060" s="1">
        <v>7</v>
      </c>
      <c r="E1060" s="1">
        <v>14.5</v>
      </c>
      <c r="F1060" s="1">
        <v>31</v>
      </c>
      <c r="G1060" s="1">
        <v>93</v>
      </c>
      <c r="H1060" s="27">
        <v>7.3</v>
      </c>
      <c r="I1060" s="27">
        <v>0</v>
      </c>
      <c r="J1060" s="1">
        <v>107</v>
      </c>
    </row>
    <row r="1061" spans="2:16" x14ac:dyDescent="0.25">
      <c r="B1061" s="1"/>
      <c r="C1061" s="1" t="s">
        <v>57</v>
      </c>
      <c r="D1061" s="1">
        <v>8</v>
      </c>
      <c r="E1061" s="1">
        <v>14.5</v>
      </c>
      <c r="F1061" s="1">
        <v>31</v>
      </c>
      <c r="G1061" s="1">
        <v>87</v>
      </c>
      <c r="H1061" s="27">
        <v>8.3000000000000007</v>
      </c>
      <c r="I1061" s="27">
        <v>0</v>
      </c>
      <c r="J1061" s="1">
        <v>101</v>
      </c>
    </row>
    <row r="1062" spans="2:16" x14ac:dyDescent="0.25">
      <c r="B1062" s="1"/>
      <c r="C1062" s="1" t="s">
        <v>56</v>
      </c>
      <c r="D1062" s="2">
        <v>9</v>
      </c>
      <c r="E1062" s="1">
        <v>14.5</v>
      </c>
      <c r="F1062" s="1">
        <v>31</v>
      </c>
      <c r="G1062" s="1">
        <v>94</v>
      </c>
      <c r="H1062" s="27">
        <v>8.3000000000000007</v>
      </c>
      <c r="I1062" s="27">
        <v>0</v>
      </c>
      <c r="J1062" s="1">
        <v>62</v>
      </c>
    </row>
    <row r="1063" spans="2:16" x14ac:dyDescent="0.25">
      <c r="B1063" s="1"/>
      <c r="C1063" s="1" t="s">
        <v>55</v>
      </c>
      <c r="D1063" s="2">
        <v>10</v>
      </c>
      <c r="E1063" s="1">
        <v>14.5</v>
      </c>
      <c r="F1063" s="1">
        <v>31</v>
      </c>
      <c r="G1063" s="1">
        <v>94</v>
      </c>
      <c r="H1063" s="27">
        <v>8</v>
      </c>
      <c r="I1063" s="27">
        <v>0</v>
      </c>
      <c r="J1063" s="1">
        <v>62</v>
      </c>
    </row>
    <row r="1064" spans="2:16" x14ac:dyDescent="0.25">
      <c r="B1064" s="1"/>
      <c r="C1064" s="1" t="s">
        <v>57</v>
      </c>
      <c r="D1064" s="2">
        <v>11</v>
      </c>
      <c r="E1064" s="1">
        <v>14.5</v>
      </c>
      <c r="F1064" s="1">
        <v>31</v>
      </c>
      <c r="G1064" s="1">
        <v>77</v>
      </c>
      <c r="H1064" s="27">
        <v>8.1</v>
      </c>
      <c r="I1064" s="27">
        <v>1</v>
      </c>
      <c r="J1064" s="1">
        <v>63</v>
      </c>
    </row>
    <row r="1065" spans="2:16" x14ac:dyDescent="0.25">
      <c r="B1065" s="1"/>
      <c r="C1065" s="1" t="s">
        <v>58</v>
      </c>
      <c r="D1065" s="2">
        <v>12</v>
      </c>
      <c r="E1065" s="1">
        <v>14.5</v>
      </c>
      <c r="F1065" s="1">
        <v>31</v>
      </c>
      <c r="G1065" s="1">
        <v>87</v>
      </c>
      <c r="H1065" s="27">
        <v>8.5</v>
      </c>
      <c r="I1065" s="27">
        <v>0</v>
      </c>
      <c r="J1065" s="1">
        <v>87</v>
      </c>
    </row>
    <row r="1066" spans="2:16" x14ac:dyDescent="0.25">
      <c r="B1066" s="1"/>
      <c r="C1066" s="1" t="s">
        <v>59</v>
      </c>
      <c r="D1066" s="2">
        <v>13</v>
      </c>
      <c r="E1066" s="1">
        <v>14.5</v>
      </c>
      <c r="F1066" s="1">
        <v>31</v>
      </c>
      <c r="G1066" s="2">
        <v>74</v>
      </c>
      <c r="H1066" s="27">
        <v>8.1999999999999993</v>
      </c>
      <c r="I1066" s="27">
        <v>1</v>
      </c>
      <c r="J1066" s="1">
        <v>65</v>
      </c>
    </row>
    <row r="1067" spans="2:16" x14ac:dyDescent="0.25">
      <c r="B1067" s="10"/>
      <c r="C1067" s="1" t="s">
        <v>56</v>
      </c>
      <c r="D1067" s="2">
        <v>14</v>
      </c>
      <c r="E1067" s="1">
        <v>14.5</v>
      </c>
      <c r="F1067" s="1">
        <v>31</v>
      </c>
      <c r="G1067" s="1">
        <v>80</v>
      </c>
      <c r="H1067" s="27">
        <v>8.3000000000000007</v>
      </c>
      <c r="I1067" s="27">
        <v>1</v>
      </c>
      <c r="J1067" s="1">
        <v>62</v>
      </c>
    </row>
    <row r="1068" spans="2:16" x14ac:dyDescent="0.25">
      <c r="B1068" s="10"/>
      <c r="C1068" s="1" t="s">
        <v>55</v>
      </c>
      <c r="D1068" s="2">
        <v>15</v>
      </c>
      <c r="E1068" s="1">
        <v>14.5</v>
      </c>
      <c r="F1068" s="1">
        <v>31</v>
      </c>
      <c r="G1068" s="2">
        <v>82</v>
      </c>
      <c r="H1068" s="27">
        <v>8.1999999999999993</v>
      </c>
      <c r="I1068" s="27">
        <v>0</v>
      </c>
      <c r="J1068" s="1">
        <v>101</v>
      </c>
    </row>
    <row r="1069" spans="2:16" x14ac:dyDescent="0.25">
      <c r="B1069" s="25">
        <v>43445</v>
      </c>
      <c r="C1069" s="1" t="s">
        <v>55</v>
      </c>
      <c r="D1069" s="1">
        <v>1</v>
      </c>
      <c r="E1069" s="1">
        <v>14.5</v>
      </c>
      <c r="F1069" s="1">
        <v>30</v>
      </c>
      <c r="G1069" s="2">
        <v>84</v>
      </c>
      <c r="H1069" s="27">
        <v>8.3000000000000007</v>
      </c>
      <c r="I1069" s="27">
        <v>0</v>
      </c>
      <c r="J1069" s="1">
        <v>93</v>
      </c>
      <c r="K1069" s="6"/>
      <c r="L1069" s="5"/>
      <c r="M1069" s="5"/>
      <c r="N1069" s="5"/>
      <c r="O1069" s="5"/>
      <c r="P1069" s="5"/>
    </row>
    <row r="1070" spans="2:16" x14ac:dyDescent="0.25">
      <c r="B1070" s="1"/>
      <c r="C1070" s="1" t="s">
        <v>58</v>
      </c>
      <c r="D1070" s="1">
        <v>2</v>
      </c>
      <c r="E1070" s="1">
        <v>14.5</v>
      </c>
      <c r="F1070" s="1">
        <v>30</v>
      </c>
      <c r="G1070" s="2">
        <v>82</v>
      </c>
      <c r="H1070" s="27">
        <v>8.1999999999999993</v>
      </c>
      <c r="I1070" s="27">
        <v>0</v>
      </c>
      <c r="J1070" s="1">
        <v>80</v>
      </c>
      <c r="K1070" s="6"/>
      <c r="L1070" s="5"/>
      <c r="M1070" s="5"/>
      <c r="N1070" s="5"/>
      <c r="O1070" s="5"/>
      <c r="P1070" s="5"/>
    </row>
    <row r="1071" spans="2:16" x14ac:dyDescent="0.25">
      <c r="B1071" s="1"/>
      <c r="C1071" s="1" t="s">
        <v>57</v>
      </c>
      <c r="D1071" s="1">
        <v>3</v>
      </c>
      <c r="E1071" s="1">
        <v>14.5</v>
      </c>
      <c r="F1071" s="1">
        <v>30</v>
      </c>
      <c r="G1071" s="2">
        <v>74</v>
      </c>
      <c r="H1071" s="27">
        <v>8.4</v>
      </c>
      <c r="I1071" s="27">
        <v>0</v>
      </c>
      <c r="J1071" s="1">
        <v>98</v>
      </c>
      <c r="K1071" s="6"/>
      <c r="L1071" s="5"/>
      <c r="M1071" s="5"/>
      <c r="N1071" s="5"/>
      <c r="O1071" s="5"/>
      <c r="P1071" s="5"/>
    </row>
    <row r="1072" spans="2:16" x14ac:dyDescent="0.25">
      <c r="B1072" s="1"/>
      <c r="C1072" s="1" t="s">
        <v>59</v>
      </c>
      <c r="D1072" s="1">
        <v>4</v>
      </c>
      <c r="E1072" s="1">
        <v>14.5</v>
      </c>
      <c r="F1072" s="1">
        <v>30</v>
      </c>
      <c r="G1072" s="2">
        <v>79</v>
      </c>
      <c r="H1072" s="27">
        <v>8.6999999999999993</v>
      </c>
      <c r="I1072" s="27">
        <v>0</v>
      </c>
      <c r="J1072" s="1">
        <v>91</v>
      </c>
      <c r="K1072" s="6"/>
      <c r="L1072" s="5"/>
      <c r="M1072" s="5"/>
      <c r="N1072" s="5"/>
      <c r="O1072" s="5"/>
      <c r="P1072" s="5"/>
    </row>
    <row r="1073" spans="2:16" x14ac:dyDescent="0.25">
      <c r="B1073" s="1"/>
      <c r="C1073" s="1" t="s">
        <v>58</v>
      </c>
      <c r="D1073" s="1">
        <v>5</v>
      </c>
      <c r="E1073" s="1">
        <v>14.5</v>
      </c>
      <c r="F1073" s="1">
        <v>30</v>
      </c>
      <c r="G1073" s="2">
        <v>78</v>
      </c>
      <c r="H1073" s="27">
        <v>8.4</v>
      </c>
      <c r="I1073" s="27">
        <v>0</v>
      </c>
      <c r="J1073" s="1">
        <v>113</v>
      </c>
      <c r="K1073" s="6"/>
      <c r="L1073" s="5"/>
      <c r="M1073" s="5"/>
      <c r="N1073" s="5"/>
      <c r="O1073" s="5"/>
      <c r="P1073" s="5"/>
    </row>
    <row r="1074" spans="2:16" x14ac:dyDescent="0.25">
      <c r="B1074" s="1"/>
      <c r="C1074" s="1" t="s">
        <v>56</v>
      </c>
      <c r="D1074" s="1">
        <v>6</v>
      </c>
      <c r="E1074" s="1">
        <v>14.5</v>
      </c>
      <c r="F1074" s="1">
        <v>30</v>
      </c>
      <c r="G1074" s="2">
        <v>82</v>
      </c>
      <c r="H1074" s="27">
        <v>7.3</v>
      </c>
      <c r="I1074" s="27">
        <v>0</v>
      </c>
      <c r="J1074" s="1">
        <v>102</v>
      </c>
      <c r="K1074" s="6"/>
      <c r="L1074" s="5"/>
      <c r="M1074" s="5"/>
      <c r="N1074" s="5"/>
      <c r="O1074" s="5"/>
      <c r="P1074" s="5"/>
    </row>
    <row r="1075" spans="2:16" x14ac:dyDescent="0.25">
      <c r="B1075" s="1"/>
      <c r="C1075" s="1" t="s">
        <v>59</v>
      </c>
      <c r="D1075" s="1">
        <v>7</v>
      </c>
      <c r="E1075" s="1">
        <v>14.5</v>
      </c>
      <c r="F1075" s="1">
        <v>30</v>
      </c>
      <c r="G1075" s="2">
        <v>79</v>
      </c>
      <c r="H1075" s="27">
        <v>8.6</v>
      </c>
      <c r="I1075" s="27">
        <v>0</v>
      </c>
      <c r="J1075" s="1">
        <v>120</v>
      </c>
      <c r="K1075" s="6"/>
      <c r="L1075" s="5"/>
      <c r="M1075" s="5"/>
      <c r="N1075" s="5"/>
      <c r="O1075" s="5"/>
      <c r="P1075" s="5"/>
    </row>
    <row r="1076" spans="2:16" x14ac:dyDescent="0.25">
      <c r="B1076" s="1"/>
      <c r="C1076" s="1" t="s">
        <v>57</v>
      </c>
      <c r="D1076" s="1">
        <v>8</v>
      </c>
      <c r="E1076" s="1">
        <v>14.5</v>
      </c>
      <c r="F1076" s="1">
        <v>30</v>
      </c>
      <c r="G1076" s="2">
        <v>75</v>
      </c>
      <c r="H1076" s="27">
        <v>8.1999999999999993</v>
      </c>
      <c r="I1076" s="27">
        <v>0</v>
      </c>
      <c r="J1076" s="1">
        <v>96</v>
      </c>
      <c r="K1076" s="6"/>
      <c r="L1076" s="5"/>
      <c r="M1076" s="5"/>
      <c r="N1076" s="5"/>
      <c r="O1076" s="5"/>
      <c r="P1076" s="5"/>
    </row>
    <row r="1077" spans="2:16" x14ac:dyDescent="0.25">
      <c r="B1077" s="1"/>
      <c r="C1077" s="1" t="s">
        <v>56</v>
      </c>
      <c r="D1077" s="2">
        <v>9</v>
      </c>
      <c r="E1077" s="1">
        <v>14.5</v>
      </c>
      <c r="F1077" s="1">
        <v>30</v>
      </c>
      <c r="G1077" s="2">
        <v>72</v>
      </c>
      <c r="H1077" s="27">
        <v>8.5</v>
      </c>
      <c r="I1077" s="27">
        <v>0</v>
      </c>
      <c r="J1077" s="1">
        <v>128</v>
      </c>
      <c r="K1077" s="6"/>
      <c r="L1077" s="5"/>
      <c r="M1077" s="5"/>
      <c r="N1077" s="5"/>
      <c r="O1077" s="5"/>
      <c r="P1077" s="5"/>
    </row>
    <row r="1078" spans="2:16" x14ac:dyDescent="0.25">
      <c r="B1078" s="1"/>
      <c r="C1078" s="1" t="s">
        <v>55</v>
      </c>
      <c r="D1078" s="2">
        <v>10</v>
      </c>
      <c r="E1078" s="1">
        <v>14.5</v>
      </c>
      <c r="F1078" s="1">
        <v>30</v>
      </c>
      <c r="G1078" s="2">
        <v>74</v>
      </c>
      <c r="H1078" s="27">
        <v>8.3000000000000007</v>
      </c>
      <c r="I1078" s="27">
        <v>0</v>
      </c>
      <c r="J1078" s="1">
        <v>113</v>
      </c>
      <c r="K1078" s="6"/>
      <c r="L1078" s="5"/>
      <c r="M1078" s="5"/>
      <c r="N1078" s="5"/>
      <c r="O1078" s="5"/>
      <c r="P1078" s="5"/>
    </row>
    <row r="1079" spans="2:16" x14ac:dyDescent="0.25">
      <c r="B1079" s="1"/>
      <c r="C1079" s="1" t="s">
        <v>57</v>
      </c>
      <c r="D1079" s="2">
        <v>11</v>
      </c>
      <c r="E1079" s="1">
        <v>14.5</v>
      </c>
      <c r="F1079" s="1">
        <v>30</v>
      </c>
      <c r="G1079" s="2">
        <v>75</v>
      </c>
      <c r="H1079" s="27">
        <v>8.6</v>
      </c>
      <c r="I1079" s="27">
        <v>0</v>
      </c>
      <c r="J1079" s="1">
        <v>128</v>
      </c>
      <c r="K1079" s="6"/>
      <c r="L1079" s="5"/>
      <c r="M1079" s="5"/>
      <c r="N1079" s="5"/>
      <c r="O1079" s="5"/>
      <c r="P1079" s="5"/>
    </row>
    <row r="1080" spans="2:16" x14ac:dyDescent="0.25">
      <c r="B1080" s="1"/>
      <c r="C1080" s="1" t="s">
        <v>58</v>
      </c>
      <c r="D1080" s="2">
        <v>12</v>
      </c>
      <c r="E1080" s="1">
        <v>14.5</v>
      </c>
      <c r="F1080" s="1">
        <v>30</v>
      </c>
      <c r="G1080" s="2">
        <v>72</v>
      </c>
      <c r="H1080" s="27">
        <v>7.9</v>
      </c>
      <c r="I1080" s="27">
        <v>0</v>
      </c>
      <c r="J1080" s="1">
        <v>130</v>
      </c>
      <c r="K1080" s="6"/>
      <c r="L1080" s="5"/>
      <c r="M1080" s="5"/>
      <c r="N1080" s="5"/>
      <c r="O1080" s="5"/>
      <c r="P1080" s="5"/>
    </row>
    <row r="1081" spans="2:16" x14ac:dyDescent="0.25">
      <c r="B1081" s="1"/>
      <c r="C1081" s="1" t="s">
        <v>59</v>
      </c>
      <c r="D1081" s="2">
        <v>13</v>
      </c>
      <c r="E1081" s="1">
        <v>14.5</v>
      </c>
      <c r="F1081" s="1">
        <v>30</v>
      </c>
      <c r="G1081" s="2">
        <v>83</v>
      </c>
      <c r="H1081" s="27">
        <v>7.9</v>
      </c>
      <c r="I1081" s="27">
        <v>0</v>
      </c>
      <c r="J1081" s="1">
        <v>127</v>
      </c>
      <c r="K1081" s="5"/>
      <c r="L1081" s="5"/>
      <c r="M1081" s="5"/>
      <c r="N1081" s="5"/>
      <c r="O1081" s="5"/>
      <c r="P1081" s="5"/>
    </row>
    <row r="1082" spans="2:16" x14ac:dyDescent="0.25">
      <c r="B1082" s="10"/>
      <c r="C1082" s="1" t="s">
        <v>56</v>
      </c>
      <c r="D1082" s="2">
        <v>14</v>
      </c>
      <c r="E1082" s="1">
        <v>14.5</v>
      </c>
      <c r="F1082" s="1">
        <v>30</v>
      </c>
      <c r="G1082" s="1">
        <v>80</v>
      </c>
      <c r="H1082" s="27">
        <v>7.9</v>
      </c>
      <c r="I1082" s="27">
        <v>0</v>
      </c>
      <c r="J1082" s="1">
        <v>120</v>
      </c>
      <c r="K1082" s="5"/>
      <c r="L1082" s="5"/>
      <c r="M1082" s="5"/>
      <c r="N1082" s="5"/>
      <c r="O1082" s="5"/>
      <c r="P1082" s="5"/>
    </row>
    <row r="1083" spans="2:16" x14ac:dyDescent="0.25">
      <c r="B1083" s="10"/>
      <c r="C1083" s="1" t="s">
        <v>55</v>
      </c>
      <c r="D1083" s="2">
        <v>15</v>
      </c>
      <c r="E1083" s="1">
        <v>14.5</v>
      </c>
      <c r="F1083" s="1">
        <v>30</v>
      </c>
      <c r="G1083" s="2">
        <v>88</v>
      </c>
      <c r="H1083" s="27">
        <v>7.3</v>
      </c>
      <c r="I1083" s="27">
        <v>0</v>
      </c>
      <c r="J1083" s="1">
        <v>112</v>
      </c>
      <c r="K1083" s="31"/>
      <c r="L1083" s="5"/>
      <c r="M1083" s="5"/>
      <c r="N1083" s="5"/>
      <c r="O1083" s="5"/>
      <c r="P1083" s="5"/>
    </row>
    <row r="1084" spans="2:16" x14ac:dyDescent="0.25">
      <c r="B1084" s="25">
        <v>43446</v>
      </c>
      <c r="C1084" s="1" t="s">
        <v>55</v>
      </c>
      <c r="D1084" s="1">
        <v>1</v>
      </c>
      <c r="E1084" s="1">
        <v>14</v>
      </c>
      <c r="F1084" s="1">
        <v>30</v>
      </c>
      <c r="G1084" s="2">
        <v>75</v>
      </c>
      <c r="H1084" s="27">
        <v>8.3000000000000007</v>
      </c>
      <c r="I1084" s="27">
        <v>0</v>
      </c>
      <c r="J1084" s="1">
        <v>139</v>
      </c>
    </row>
    <row r="1085" spans="2:16" x14ac:dyDescent="0.25">
      <c r="B1085" s="1"/>
      <c r="C1085" s="1" t="s">
        <v>58</v>
      </c>
      <c r="D1085" s="1">
        <v>2</v>
      </c>
      <c r="E1085" s="1">
        <v>14</v>
      </c>
      <c r="F1085" s="1">
        <v>30</v>
      </c>
      <c r="G1085" s="2">
        <v>76</v>
      </c>
      <c r="H1085" s="27">
        <v>8.3000000000000007</v>
      </c>
      <c r="I1085" s="27">
        <v>0</v>
      </c>
      <c r="J1085" s="1">
        <v>97</v>
      </c>
    </row>
    <row r="1086" spans="2:16" x14ac:dyDescent="0.25">
      <c r="B1086" s="1"/>
      <c r="C1086" s="1" t="s">
        <v>57</v>
      </c>
      <c r="D1086" s="1">
        <v>3</v>
      </c>
      <c r="E1086" s="1">
        <v>14</v>
      </c>
      <c r="F1086" s="1">
        <v>30</v>
      </c>
      <c r="G1086" s="2">
        <v>87</v>
      </c>
      <c r="H1086" s="27">
        <v>8</v>
      </c>
      <c r="I1086" s="27">
        <v>0</v>
      </c>
      <c r="J1086" s="1">
        <v>112</v>
      </c>
    </row>
    <row r="1087" spans="2:16" x14ac:dyDescent="0.25">
      <c r="B1087" s="1"/>
      <c r="C1087" s="1" t="s">
        <v>59</v>
      </c>
      <c r="D1087" s="1">
        <v>4</v>
      </c>
      <c r="E1087" s="1">
        <v>14</v>
      </c>
      <c r="F1087" s="1">
        <v>30</v>
      </c>
      <c r="G1087" s="2">
        <v>84</v>
      </c>
      <c r="H1087" s="27">
        <v>7.8</v>
      </c>
      <c r="I1087" s="27">
        <v>0</v>
      </c>
      <c r="J1087" s="1">
        <v>91</v>
      </c>
    </row>
    <row r="1088" spans="2:16" x14ac:dyDescent="0.25">
      <c r="B1088" s="1"/>
      <c r="C1088" s="1" t="s">
        <v>58</v>
      </c>
      <c r="D1088" s="1">
        <v>5</v>
      </c>
      <c r="E1088" s="1">
        <v>14</v>
      </c>
      <c r="F1088" s="1">
        <v>30</v>
      </c>
      <c r="G1088" s="2">
        <v>88</v>
      </c>
      <c r="H1088" s="27">
        <v>7.8</v>
      </c>
      <c r="I1088" s="27">
        <v>0</v>
      </c>
      <c r="J1088" s="1">
        <v>91</v>
      </c>
    </row>
    <row r="1089" spans="2:16" x14ac:dyDescent="0.25">
      <c r="B1089" s="1"/>
      <c r="C1089" s="1" t="s">
        <v>56</v>
      </c>
      <c r="D1089" s="1">
        <v>6</v>
      </c>
      <c r="E1089" s="1">
        <v>14</v>
      </c>
      <c r="F1089" s="1">
        <v>30</v>
      </c>
      <c r="G1089" s="2">
        <v>79</v>
      </c>
      <c r="H1089" s="27">
        <v>8</v>
      </c>
      <c r="I1089" s="27">
        <v>0</v>
      </c>
      <c r="J1089" s="1">
        <v>93</v>
      </c>
    </row>
    <row r="1090" spans="2:16" x14ac:dyDescent="0.25">
      <c r="B1090" s="1"/>
      <c r="C1090" s="1" t="s">
        <v>59</v>
      </c>
      <c r="D1090" s="1">
        <v>7</v>
      </c>
      <c r="E1090" s="1">
        <v>14</v>
      </c>
      <c r="F1090" s="1">
        <v>30</v>
      </c>
      <c r="G1090" s="2">
        <v>73</v>
      </c>
      <c r="H1090" s="27">
        <v>8.6999999999999993</v>
      </c>
      <c r="I1090" s="27">
        <v>0</v>
      </c>
      <c r="J1090" s="1">
        <v>78</v>
      </c>
    </row>
    <row r="1091" spans="2:16" x14ac:dyDescent="0.25">
      <c r="B1091" s="1"/>
      <c r="C1091" s="1" t="s">
        <v>57</v>
      </c>
      <c r="D1091" s="1">
        <v>8</v>
      </c>
      <c r="E1091" s="1">
        <v>14</v>
      </c>
      <c r="F1091" s="1">
        <v>30</v>
      </c>
      <c r="G1091" s="2">
        <v>78</v>
      </c>
      <c r="H1091" s="27">
        <v>8</v>
      </c>
      <c r="I1091" s="27">
        <v>0</v>
      </c>
      <c r="J1091" s="1">
        <v>117</v>
      </c>
    </row>
    <row r="1092" spans="2:16" x14ac:dyDescent="0.25">
      <c r="B1092" s="1"/>
      <c r="C1092" s="1" t="s">
        <v>56</v>
      </c>
      <c r="D1092" s="2">
        <v>9</v>
      </c>
      <c r="E1092" s="1">
        <v>14</v>
      </c>
      <c r="F1092" s="1">
        <v>30</v>
      </c>
      <c r="G1092" s="2">
        <v>72</v>
      </c>
      <c r="H1092" s="27">
        <v>8.5</v>
      </c>
      <c r="I1092" s="27">
        <v>0</v>
      </c>
      <c r="J1092" s="1">
        <v>114</v>
      </c>
    </row>
    <row r="1093" spans="2:16" x14ac:dyDescent="0.25">
      <c r="B1093" s="1"/>
      <c r="C1093" s="1" t="s">
        <v>55</v>
      </c>
      <c r="D1093" s="2">
        <v>10</v>
      </c>
      <c r="E1093" s="1">
        <v>14</v>
      </c>
      <c r="F1093" s="1">
        <v>30</v>
      </c>
      <c r="G1093" s="2">
        <v>75</v>
      </c>
      <c r="H1093" s="27">
        <v>8.4</v>
      </c>
      <c r="I1093" s="27">
        <v>0</v>
      </c>
      <c r="J1093" s="1">
        <v>113</v>
      </c>
    </row>
    <row r="1094" spans="2:16" x14ac:dyDescent="0.25">
      <c r="B1094" s="1"/>
      <c r="C1094" s="1" t="s">
        <v>57</v>
      </c>
      <c r="D1094" s="2">
        <v>11</v>
      </c>
      <c r="E1094" s="1">
        <v>14</v>
      </c>
      <c r="F1094" s="1">
        <v>30</v>
      </c>
      <c r="G1094" s="2">
        <v>77</v>
      </c>
      <c r="H1094" s="27">
        <v>7.3</v>
      </c>
      <c r="I1094" s="27">
        <v>0</v>
      </c>
      <c r="J1094" s="1">
        <v>124</v>
      </c>
    </row>
    <row r="1095" spans="2:16" x14ac:dyDescent="0.25">
      <c r="B1095" s="1"/>
      <c r="C1095" s="1" t="s">
        <v>58</v>
      </c>
      <c r="D1095" s="2">
        <v>12</v>
      </c>
      <c r="E1095" s="1">
        <v>14</v>
      </c>
      <c r="F1095" s="1">
        <v>30</v>
      </c>
      <c r="G1095" s="2">
        <v>72</v>
      </c>
      <c r="H1095" s="27">
        <v>7.8</v>
      </c>
      <c r="I1095" s="27">
        <v>0</v>
      </c>
      <c r="J1095" s="1">
        <v>120</v>
      </c>
    </row>
    <row r="1096" spans="2:16" x14ac:dyDescent="0.25">
      <c r="B1096" s="1"/>
      <c r="C1096" s="1" t="s">
        <v>59</v>
      </c>
      <c r="D1096" s="2">
        <v>13</v>
      </c>
      <c r="E1096" s="1">
        <v>14</v>
      </c>
      <c r="F1096" s="1">
        <v>30</v>
      </c>
      <c r="G1096" s="2">
        <v>75</v>
      </c>
      <c r="H1096" s="27">
        <v>8</v>
      </c>
      <c r="I1096" s="27">
        <v>0</v>
      </c>
      <c r="J1096" s="1">
        <v>111</v>
      </c>
    </row>
    <row r="1097" spans="2:16" x14ac:dyDescent="0.25">
      <c r="B1097" s="10"/>
      <c r="C1097" s="1" t="s">
        <v>56</v>
      </c>
      <c r="D1097" s="2">
        <v>14</v>
      </c>
      <c r="E1097" s="1">
        <v>14</v>
      </c>
      <c r="F1097" s="1">
        <v>30</v>
      </c>
      <c r="G1097" s="1">
        <v>82</v>
      </c>
      <c r="H1097" s="27">
        <v>8.1</v>
      </c>
      <c r="I1097" s="27">
        <v>0</v>
      </c>
      <c r="J1097" s="1">
        <v>117</v>
      </c>
    </row>
    <row r="1098" spans="2:16" x14ac:dyDescent="0.25">
      <c r="B1098" s="10"/>
      <c r="C1098" s="1" t="s">
        <v>55</v>
      </c>
      <c r="D1098" s="2">
        <v>15</v>
      </c>
      <c r="E1098" s="1">
        <v>14</v>
      </c>
      <c r="F1098" s="1">
        <v>30</v>
      </c>
      <c r="G1098" s="2">
        <v>94</v>
      </c>
      <c r="H1098" s="27">
        <v>8.3000000000000007</v>
      </c>
      <c r="I1098" s="27">
        <v>0</v>
      </c>
      <c r="J1098" s="1">
        <v>128</v>
      </c>
    </row>
    <row r="1099" spans="2:16" x14ac:dyDescent="0.25">
      <c r="B1099" s="25">
        <v>43447</v>
      </c>
      <c r="C1099" s="1" t="s">
        <v>55</v>
      </c>
      <c r="D1099" s="1">
        <v>1</v>
      </c>
      <c r="E1099" s="1">
        <v>14</v>
      </c>
      <c r="F1099" s="1">
        <v>30</v>
      </c>
      <c r="G1099" s="2">
        <v>84</v>
      </c>
      <c r="H1099" s="27">
        <v>8.6</v>
      </c>
      <c r="I1099" s="27">
        <v>0</v>
      </c>
      <c r="J1099" s="1">
        <v>139</v>
      </c>
      <c r="K1099" s="6"/>
      <c r="L1099" s="5"/>
      <c r="M1099" s="5"/>
      <c r="N1099" s="5"/>
      <c r="O1099" s="5"/>
      <c r="P1099" s="5"/>
    </row>
    <row r="1100" spans="2:16" x14ac:dyDescent="0.25">
      <c r="B1100" s="1"/>
      <c r="C1100" s="1" t="s">
        <v>58</v>
      </c>
      <c r="D1100" s="1">
        <v>2</v>
      </c>
      <c r="E1100" s="1">
        <v>14</v>
      </c>
      <c r="F1100" s="1">
        <v>30</v>
      </c>
      <c r="G1100" s="2">
        <v>92</v>
      </c>
      <c r="H1100" s="27">
        <v>7.9</v>
      </c>
      <c r="I1100" s="27">
        <v>0</v>
      </c>
      <c r="J1100" s="1">
        <v>120</v>
      </c>
      <c r="K1100" s="6"/>
      <c r="L1100" s="5"/>
      <c r="M1100" s="5"/>
      <c r="N1100" s="5"/>
      <c r="O1100" s="5"/>
      <c r="P1100" s="5"/>
    </row>
    <row r="1101" spans="2:16" x14ac:dyDescent="0.25">
      <c r="B1101" s="1"/>
      <c r="C1101" s="1" t="s">
        <v>57</v>
      </c>
      <c r="D1101" s="1">
        <v>3</v>
      </c>
      <c r="E1101" s="1">
        <v>14</v>
      </c>
      <c r="F1101" s="1">
        <v>30</v>
      </c>
      <c r="G1101" s="2">
        <v>97</v>
      </c>
      <c r="H1101" s="27">
        <v>7.9</v>
      </c>
      <c r="I1101" s="27">
        <v>0</v>
      </c>
      <c r="J1101" s="1">
        <v>113</v>
      </c>
      <c r="K1101" s="6"/>
      <c r="L1101" s="5"/>
      <c r="M1101" s="5"/>
      <c r="N1101" s="5"/>
      <c r="O1101" s="5"/>
      <c r="P1101" s="5"/>
    </row>
    <row r="1102" spans="2:16" x14ac:dyDescent="0.25">
      <c r="B1102" s="1"/>
      <c r="C1102" s="1" t="s">
        <v>59</v>
      </c>
      <c r="D1102" s="1">
        <v>4</v>
      </c>
      <c r="E1102" s="1">
        <v>14</v>
      </c>
      <c r="F1102" s="1">
        <v>30</v>
      </c>
      <c r="G1102" s="2">
        <v>95</v>
      </c>
      <c r="H1102" s="27">
        <v>8</v>
      </c>
      <c r="I1102" s="27">
        <v>1</v>
      </c>
      <c r="J1102" s="1">
        <v>114</v>
      </c>
      <c r="K1102" s="6"/>
      <c r="L1102" s="5"/>
      <c r="M1102" s="5"/>
      <c r="N1102" s="5"/>
      <c r="O1102" s="5"/>
      <c r="P1102" s="5"/>
    </row>
    <row r="1103" spans="2:16" x14ac:dyDescent="0.25">
      <c r="B1103" s="1"/>
      <c r="C1103" s="1" t="s">
        <v>58</v>
      </c>
      <c r="D1103" s="1">
        <v>5</v>
      </c>
      <c r="E1103" s="1">
        <v>14</v>
      </c>
      <c r="F1103" s="1">
        <v>30</v>
      </c>
      <c r="G1103" s="2">
        <v>94</v>
      </c>
      <c r="H1103" s="27">
        <v>8.1</v>
      </c>
      <c r="I1103" s="27">
        <v>1</v>
      </c>
      <c r="J1103" s="1">
        <v>119</v>
      </c>
      <c r="K1103" s="6"/>
      <c r="L1103" s="5"/>
      <c r="M1103" s="5"/>
      <c r="N1103" s="5"/>
      <c r="O1103" s="5"/>
      <c r="P1103" s="5"/>
    </row>
    <row r="1104" spans="2:16" x14ac:dyDescent="0.25">
      <c r="B1104" s="1"/>
      <c r="C1104" s="1" t="s">
        <v>56</v>
      </c>
      <c r="D1104" s="1">
        <v>6</v>
      </c>
      <c r="E1104" s="1">
        <v>14</v>
      </c>
      <c r="F1104" s="1">
        <v>30</v>
      </c>
      <c r="G1104" s="2">
        <v>93</v>
      </c>
      <c r="H1104" s="27">
        <v>8.1</v>
      </c>
      <c r="I1104" s="27">
        <v>0</v>
      </c>
      <c r="J1104" s="1">
        <v>117</v>
      </c>
      <c r="K1104" s="6"/>
      <c r="L1104" s="5"/>
      <c r="M1104" s="5"/>
      <c r="N1104" s="5"/>
      <c r="O1104" s="5"/>
      <c r="P1104" s="5"/>
    </row>
    <row r="1105" spans="2:16" x14ac:dyDescent="0.25">
      <c r="B1105" s="1"/>
      <c r="C1105" s="1" t="s">
        <v>59</v>
      </c>
      <c r="D1105" s="1">
        <v>7</v>
      </c>
      <c r="E1105" s="1">
        <v>14</v>
      </c>
      <c r="F1105" s="1">
        <v>30</v>
      </c>
      <c r="G1105" s="2">
        <v>92</v>
      </c>
      <c r="H1105" s="27">
        <v>8.3000000000000007</v>
      </c>
      <c r="I1105" s="27">
        <v>0</v>
      </c>
      <c r="J1105" s="1">
        <v>139</v>
      </c>
      <c r="K1105" s="6"/>
      <c r="L1105" s="5"/>
      <c r="M1105" s="5"/>
      <c r="N1105" s="5"/>
      <c r="O1105" s="5"/>
      <c r="P1105" s="5"/>
    </row>
    <row r="1106" spans="2:16" x14ac:dyDescent="0.25">
      <c r="B1106" s="1"/>
      <c r="C1106" s="1" t="s">
        <v>57</v>
      </c>
      <c r="D1106" s="1">
        <v>8</v>
      </c>
      <c r="E1106" s="1">
        <v>14</v>
      </c>
      <c r="F1106" s="1">
        <v>30</v>
      </c>
      <c r="G1106" s="2">
        <v>92</v>
      </c>
      <c r="H1106" s="27">
        <v>9</v>
      </c>
      <c r="I1106" s="27">
        <v>0</v>
      </c>
      <c r="J1106" s="1">
        <v>122</v>
      </c>
      <c r="K1106" s="6"/>
      <c r="L1106" s="5"/>
      <c r="M1106" s="5"/>
      <c r="N1106" s="5"/>
      <c r="O1106" s="5"/>
      <c r="P1106" s="5"/>
    </row>
    <row r="1107" spans="2:16" x14ac:dyDescent="0.25">
      <c r="B1107" s="1"/>
      <c r="C1107" s="1" t="s">
        <v>56</v>
      </c>
      <c r="D1107" s="2">
        <v>9</v>
      </c>
      <c r="E1107" s="1">
        <v>14</v>
      </c>
      <c r="F1107" s="1">
        <v>30</v>
      </c>
      <c r="G1107" s="2">
        <v>82</v>
      </c>
      <c r="H1107" s="27">
        <v>8.1</v>
      </c>
      <c r="I1107" s="27">
        <v>0</v>
      </c>
      <c r="J1107" s="1">
        <v>125</v>
      </c>
      <c r="K1107" s="6"/>
      <c r="L1107" s="5"/>
      <c r="M1107" s="5"/>
      <c r="N1107" s="5"/>
      <c r="O1107" s="5"/>
      <c r="P1107" s="5"/>
    </row>
    <row r="1108" spans="2:16" x14ac:dyDescent="0.25">
      <c r="B1108" s="1"/>
      <c r="C1108" s="1" t="s">
        <v>55</v>
      </c>
      <c r="D1108" s="2">
        <v>10</v>
      </c>
      <c r="E1108" s="1">
        <v>14</v>
      </c>
      <c r="F1108" s="1">
        <v>30</v>
      </c>
      <c r="G1108" s="2">
        <v>88</v>
      </c>
      <c r="H1108" s="27">
        <v>7.3</v>
      </c>
      <c r="I1108" s="27">
        <v>0</v>
      </c>
      <c r="J1108" s="1">
        <v>126</v>
      </c>
      <c r="K1108" s="6"/>
      <c r="L1108" s="5"/>
      <c r="M1108" s="5"/>
      <c r="N1108" s="5"/>
      <c r="O1108" s="5"/>
      <c r="P1108" s="5"/>
    </row>
    <row r="1109" spans="2:16" x14ac:dyDescent="0.25">
      <c r="B1109" s="1"/>
      <c r="C1109" s="1" t="s">
        <v>57</v>
      </c>
      <c r="D1109" s="2">
        <v>11</v>
      </c>
      <c r="E1109" s="1">
        <v>14</v>
      </c>
      <c r="F1109" s="1">
        <v>30</v>
      </c>
      <c r="G1109" s="2">
        <v>87</v>
      </c>
      <c r="H1109" s="27">
        <v>7.8</v>
      </c>
      <c r="I1109" s="27">
        <v>2</v>
      </c>
      <c r="J1109" s="1">
        <v>126</v>
      </c>
      <c r="K1109" s="6"/>
      <c r="L1109" s="5"/>
      <c r="M1109" s="5"/>
      <c r="N1109" s="5"/>
      <c r="O1109" s="5"/>
      <c r="P1109" s="5"/>
    </row>
    <row r="1110" spans="2:16" x14ac:dyDescent="0.25">
      <c r="B1110" s="1"/>
      <c r="C1110" s="1" t="s">
        <v>58</v>
      </c>
      <c r="D1110" s="2">
        <v>12</v>
      </c>
      <c r="E1110" s="1">
        <v>14</v>
      </c>
      <c r="F1110" s="1">
        <v>30</v>
      </c>
      <c r="G1110" s="2">
        <v>79</v>
      </c>
      <c r="H1110" s="27">
        <v>8</v>
      </c>
      <c r="I1110" s="27">
        <v>0</v>
      </c>
      <c r="J1110" s="1">
        <v>138</v>
      </c>
      <c r="K1110" s="6"/>
      <c r="L1110" s="32"/>
      <c r="M1110" s="8"/>
      <c r="N1110" s="5"/>
      <c r="O1110" s="5"/>
      <c r="P1110" s="5"/>
    </row>
    <row r="1111" spans="2:16" x14ac:dyDescent="0.25">
      <c r="B1111" s="1"/>
      <c r="C1111" s="1" t="s">
        <v>59</v>
      </c>
      <c r="D1111" s="2">
        <v>13</v>
      </c>
      <c r="E1111" s="1">
        <v>14</v>
      </c>
      <c r="F1111" s="1">
        <v>30</v>
      </c>
      <c r="G1111" s="2">
        <v>89</v>
      </c>
      <c r="H1111" s="27">
        <v>8.1</v>
      </c>
      <c r="I1111" s="27">
        <v>0</v>
      </c>
      <c r="J1111" s="1">
        <v>121</v>
      </c>
      <c r="K1111" s="5"/>
      <c r="L1111" s="31"/>
      <c r="M1111" s="6"/>
      <c r="N1111" s="5"/>
      <c r="O1111" s="5"/>
      <c r="P1111" s="5"/>
    </row>
    <row r="1112" spans="2:16" x14ac:dyDescent="0.25">
      <c r="B1112" s="10"/>
      <c r="C1112" s="1" t="s">
        <v>56</v>
      </c>
      <c r="D1112" s="2">
        <v>14</v>
      </c>
      <c r="E1112" s="1">
        <v>14</v>
      </c>
      <c r="F1112" s="1">
        <v>30</v>
      </c>
      <c r="G1112" s="1">
        <v>76</v>
      </c>
      <c r="H1112" s="27">
        <v>8.3000000000000007</v>
      </c>
      <c r="I1112" s="27">
        <v>0</v>
      </c>
      <c r="J1112" s="1">
        <v>124</v>
      </c>
      <c r="K1112" s="5"/>
      <c r="L1112" s="6"/>
      <c r="M1112" s="6"/>
      <c r="N1112" s="5"/>
      <c r="O1112" s="5"/>
      <c r="P1112" s="5"/>
    </row>
    <row r="1113" spans="2:16" x14ac:dyDescent="0.25">
      <c r="B1113" s="10"/>
      <c r="C1113" s="1" t="s">
        <v>55</v>
      </c>
      <c r="D1113" s="2">
        <v>15</v>
      </c>
      <c r="E1113" s="1">
        <v>14</v>
      </c>
      <c r="F1113" s="1">
        <v>30</v>
      </c>
      <c r="G1113" s="2">
        <v>90</v>
      </c>
      <c r="H1113" s="27">
        <v>8.6</v>
      </c>
      <c r="I1113" s="27">
        <v>0</v>
      </c>
      <c r="J1113" s="1">
        <v>117</v>
      </c>
      <c r="K1113" s="31"/>
      <c r="L1113" s="6"/>
      <c r="M1113" s="6"/>
      <c r="N1113" s="5"/>
      <c r="O1113" s="5"/>
      <c r="P1113" s="5"/>
    </row>
    <row r="1114" spans="2:16" x14ac:dyDescent="0.25">
      <c r="B1114" s="25">
        <v>43448</v>
      </c>
      <c r="C1114" s="1" t="s">
        <v>55</v>
      </c>
      <c r="D1114" s="1">
        <v>1</v>
      </c>
      <c r="E1114" s="1">
        <v>14.5</v>
      </c>
      <c r="F1114" s="1">
        <v>29</v>
      </c>
      <c r="G1114" s="2">
        <v>82</v>
      </c>
      <c r="H1114" s="27">
        <v>7.3</v>
      </c>
      <c r="I1114" s="27">
        <v>0</v>
      </c>
      <c r="J1114" s="1">
        <v>119</v>
      </c>
    </row>
    <row r="1115" spans="2:16" x14ac:dyDescent="0.25">
      <c r="B1115" s="1"/>
      <c r="C1115" s="1" t="s">
        <v>58</v>
      </c>
      <c r="D1115" s="1">
        <v>2</v>
      </c>
      <c r="E1115" s="1">
        <v>14.5</v>
      </c>
      <c r="F1115" s="1">
        <v>29</v>
      </c>
      <c r="G1115" s="2">
        <v>90</v>
      </c>
      <c r="H1115" s="27">
        <v>8.3000000000000007</v>
      </c>
      <c r="I1115" s="27">
        <v>0</v>
      </c>
      <c r="J1115" s="1">
        <v>118</v>
      </c>
    </row>
    <row r="1116" spans="2:16" x14ac:dyDescent="0.25">
      <c r="B1116" s="1"/>
      <c r="C1116" s="1" t="s">
        <v>57</v>
      </c>
      <c r="D1116" s="1">
        <v>3</v>
      </c>
      <c r="E1116" s="1">
        <v>14.5</v>
      </c>
      <c r="F1116" s="1">
        <v>29</v>
      </c>
      <c r="G1116" s="2">
        <v>93</v>
      </c>
      <c r="H1116" s="27">
        <v>8.1</v>
      </c>
      <c r="I1116" s="27">
        <v>0</v>
      </c>
      <c r="J1116" s="1">
        <v>112</v>
      </c>
    </row>
    <row r="1117" spans="2:16" x14ac:dyDescent="0.25">
      <c r="B1117" s="1"/>
      <c r="C1117" s="1" t="s">
        <v>59</v>
      </c>
      <c r="D1117" s="1">
        <v>4</v>
      </c>
      <c r="E1117" s="1">
        <v>14.5</v>
      </c>
      <c r="F1117" s="1">
        <v>29</v>
      </c>
      <c r="G1117" s="2">
        <v>92</v>
      </c>
      <c r="H1117" s="27">
        <v>7.3</v>
      </c>
      <c r="I1117" s="27">
        <v>0</v>
      </c>
      <c r="J1117" s="1">
        <v>116</v>
      </c>
    </row>
    <row r="1118" spans="2:16" x14ac:dyDescent="0.25">
      <c r="B1118" s="1"/>
      <c r="C1118" s="1" t="s">
        <v>58</v>
      </c>
      <c r="D1118" s="1">
        <v>5</v>
      </c>
      <c r="E1118" s="1">
        <v>14.5</v>
      </c>
      <c r="F1118" s="1">
        <v>29</v>
      </c>
      <c r="G1118" s="2">
        <v>93</v>
      </c>
      <c r="H1118" s="27">
        <v>7.8</v>
      </c>
      <c r="I1118" s="27">
        <v>0</v>
      </c>
      <c r="J1118" s="1">
        <v>128</v>
      </c>
    </row>
    <row r="1119" spans="2:16" x14ac:dyDescent="0.25">
      <c r="B1119" s="1"/>
      <c r="C1119" s="1" t="s">
        <v>56</v>
      </c>
      <c r="D1119" s="1">
        <v>6</v>
      </c>
      <c r="E1119" s="1">
        <v>14.5</v>
      </c>
      <c r="F1119" s="1">
        <v>29</v>
      </c>
      <c r="G1119" s="2">
        <v>88</v>
      </c>
      <c r="H1119" s="9">
        <v>8</v>
      </c>
      <c r="I1119" s="27">
        <v>0</v>
      </c>
      <c r="J1119" s="1">
        <v>137</v>
      </c>
    </row>
    <row r="1120" spans="2:16" x14ac:dyDescent="0.25">
      <c r="B1120" s="1"/>
      <c r="C1120" s="1" t="s">
        <v>59</v>
      </c>
      <c r="D1120" s="1">
        <v>7</v>
      </c>
      <c r="E1120" s="1">
        <v>14.5</v>
      </c>
      <c r="F1120" s="1">
        <v>29</v>
      </c>
      <c r="G1120" s="2">
        <v>88</v>
      </c>
      <c r="H1120" s="27">
        <v>8.3000000000000007</v>
      </c>
      <c r="I1120" s="27">
        <v>0</v>
      </c>
      <c r="J1120" s="1">
        <v>138</v>
      </c>
    </row>
    <row r="1121" spans="2:16" x14ac:dyDescent="0.25">
      <c r="B1121" s="1"/>
      <c r="C1121" s="1" t="s">
        <v>57</v>
      </c>
      <c r="D1121" s="1">
        <v>8</v>
      </c>
      <c r="E1121" s="1">
        <v>14.5</v>
      </c>
      <c r="F1121" s="1">
        <v>29</v>
      </c>
      <c r="G1121" s="2">
        <v>73</v>
      </c>
      <c r="H1121" s="27">
        <v>8</v>
      </c>
      <c r="I1121" s="27">
        <v>0</v>
      </c>
      <c r="J1121" s="1">
        <v>141</v>
      </c>
    </row>
    <row r="1122" spans="2:16" x14ac:dyDescent="0.25">
      <c r="B1122" s="1"/>
      <c r="C1122" s="1" t="s">
        <v>56</v>
      </c>
      <c r="D1122" s="2">
        <v>9</v>
      </c>
      <c r="E1122" s="1">
        <v>14.5</v>
      </c>
      <c r="F1122" s="1">
        <v>29</v>
      </c>
      <c r="G1122" s="2">
        <v>78</v>
      </c>
      <c r="H1122" s="27">
        <v>8</v>
      </c>
      <c r="I1122" s="27">
        <v>0</v>
      </c>
      <c r="J1122" s="1">
        <v>89</v>
      </c>
    </row>
    <row r="1123" spans="2:16" x14ac:dyDescent="0.25">
      <c r="B1123" s="1"/>
      <c r="C1123" s="1" t="s">
        <v>55</v>
      </c>
      <c r="D1123" s="2">
        <v>10</v>
      </c>
      <c r="E1123" s="1">
        <v>14.5</v>
      </c>
      <c r="F1123" s="1">
        <v>29</v>
      </c>
      <c r="G1123" s="2">
        <v>88</v>
      </c>
      <c r="H1123" s="27">
        <v>8</v>
      </c>
      <c r="I1123" s="27">
        <v>0</v>
      </c>
      <c r="J1123" s="1">
        <v>95</v>
      </c>
    </row>
    <row r="1124" spans="2:16" x14ac:dyDescent="0.25">
      <c r="B1124" s="1"/>
      <c r="C1124" s="1" t="s">
        <v>57</v>
      </c>
      <c r="D1124" s="2">
        <v>11</v>
      </c>
      <c r="E1124" s="1">
        <v>14.5</v>
      </c>
      <c r="F1124" s="1">
        <v>29</v>
      </c>
      <c r="G1124" s="2">
        <v>86</v>
      </c>
      <c r="H1124" s="27">
        <v>7</v>
      </c>
      <c r="I1124" s="27">
        <v>0</v>
      </c>
      <c r="J1124" s="1">
        <v>79</v>
      </c>
    </row>
    <row r="1125" spans="2:16" x14ac:dyDescent="0.25">
      <c r="B1125" s="1"/>
      <c r="C1125" s="1" t="s">
        <v>58</v>
      </c>
      <c r="D1125" s="2">
        <v>12</v>
      </c>
      <c r="E1125" s="1">
        <v>14.5</v>
      </c>
      <c r="F1125" s="1">
        <v>29</v>
      </c>
      <c r="G1125" s="2">
        <v>90</v>
      </c>
      <c r="H1125" s="27">
        <v>7.8</v>
      </c>
      <c r="I1125" s="27">
        <v>0</v>
      </c>
      <c r="J1125" s="1">
        <v>96</v>
      </c>
    </row>
    <row r="1126" spans="2:16" x14ac:dyDescent="0.25">
      <c r="B1126" s="1"/>
      <c r="C1126" s="1" t="s">
        <v>59</v>
      </c>
      <c r="D1126" s="2">
        <v>13</v>
      </c>
      <c r="E1126" s="1">
        <v>14.5</v>
      </c>
      <c r="F1126" s="1">
        <v>29</v>
      </c>
      <c r="G1126" s="2">
        <v>77</v>
      </c>
      <c r="H1126" s="27">
        <v>8.1999999999999993</v>
      </c>
      <c r="I1126" s="27">
        <v>0</v>
      </c>
      <c r="J1126" s="1">
        <v>91</v>
      </c>
    </row>
    <row r="1127" spans="2:16" x14ac:dyDescent="0.25">
      <c r="B1127" s="10"/>
      <c r="C1127" s="1" t="s">
        <v>56</v>
      </c>
      <c r="D1127" s="2">
        <v>14</v>
      </c>
      <c r="E1127" s="1">
        <v>14.5</v>
      </c>
      <c r="F1127" s="1">
        <v>29</v>
      </c>
      <c r="G1127" s="1">
        <v>81</v>
      </c>
      <c r="H1127" s="27">
        <v>8.9</v>
      </c>
      <c r="I1127" s="27">
        <v>0</v>
      </c>
      <c r="J1127" s="1">
        <v>81</v>
      </c>
    </row>
    <row r="1128" spans="2:16" x14ac:dyDescent="0.25">
      <c r="B1128" s="10"/>
      <c r="C1128" s="1" t="s">
        <v>55</v>
      </c>
      <c r="D1128" s="2">
        <v>15</v>
      </c>
      <c r="E1128" s="1">
        <v>14.5</v>
      </c>
      <c r="F1128" s="1">
        <v>29</v>
      </c>
      <c r="G1128" s="2">
        <v>84</v>
      </c>
      <c r="H1128" s="27">
        <v>8.1</v>
      </c>
      <c r="I1128" s="27">
        <v>0</v>
      </c>
      <c r="J1128" s="1">
        <v>122</v>
      </c>
    </row>
    <row r="1129" spans="2:16" x14ac:dyDescent="0.25">
      <c r="B1129" s="25">
        <v>43449</v>
      </c>
      <c r="C1129" s="1" t="s">
        <v>55</v>
      </c>
      <c r="D1129" s="1">
        <v>1</v>
      </c>
      <c r="E1129" s="1">
        <v>14.2</v>
      </c>
      <c r="F1129" s="1">
        <v>29</v>
      </c>
      <c r="G1129" s="2">
        <v>77</v>
      </c>
      <c r="H1129" s="27">
        <v>8</v>
      </c>
      <c r="I1129" s="27">
        <v>0</v>
      </c>
      <c r="J1129" s="1">
        <v>103</v>
      </c>
      <c r="K1129" s="6"/>
      <c r="L1129" s="5"/>
      <c r="M1129" s="5"/>
      <c r="N1129" s="5"/>
      <c r="O1129" s="5"/>
      <c r="P1129" s="5"/>
    </row>
    <row r="1130" spans="2:16" x14ac:dyDescent="0.25">
      <c r="B1130" s="1"/>
      <c r="C1130" s="1" t="s">
        <v>58</v>
      </c>
      <c r="D1130" s="1">
        <v>2</v>
      </c>
      <c r="E1130" s="1">
        <v>14.2</v>
      </c>
      <c r="F1130" s="1">
        <v>29</v>
      </c>
      <c r="G1130" s="2">
        <v>80</v>
      </c>
      <c r="H1130" s="27">
        <v>7.8</v>
      </c>
      <c r="I1130" s="27">
        <v>0</v>
      </c>
      <c r="J1130" s="1">
        <v>113</v>
      </c>
      <c r="K1130" s="6"/>
      <c r="L1130" s="5"/>
      <c r="M1130" s="5"/>
      <c r="N1130" s="5"/>
      <c r="O1130" s="5"/>
      <c r="P1130" s="5"/>
    </row>
    <row r="1131" spans="2:16" x14ac:dyDescent="0.25">
      <c r="B1131" s="1"/>
      <c r="C1131" s="1" t="s">
        <v>57</v>
      </c>
      <c r="D1131" s="1">
        <v>3</v>
      </c>
      <c r="E1131" s="1">
        <v>14.2</v>
      </c>
      <c r="F1131" s="1">
        <v>29</v>
      </c>
      <c r="G1131" s="1">
        <v>83</v>
      </c>
      <c r="H1131" s="27">
        <v>8.1</v>
      </c>
      <c r="I1131" s="27">
        <v>1</v>
      </c>
      <c r="J1131" s="1">
        <v>100</v>
      </c>
      <c r="K1131" s="6"/>
      <c r="L1131" s="5"/>
      <c r="M1131" s="5"/>
      <c r="N1131" s="5"/>
      <c r="O1131" s="5"/>
      <c r="P1131" s="5"/>
    </row>
    <row r="1132" spans="2:16" x14ac:dyDescent="0.25">
      <c r="B1132" s="1"/>
      <c r="C1132" s="1" t="s">
        <v>59</v>
      </c>
      <c r="D1132" s="1">
        <v>4</v>
      </c>
      <c r="E1132" s="1">
        <v>14.2</v>
      </c>
      <c r="F1132" s="1">
        <v>29</v>
      </c>
      <c r="G1132" s="1">
        <v>78</v>
      </c>
      <c r="H1132" s="27">
        <v>8.1</v>
      </c>
      <c r="I1132" s="27">
        <v>0</v>
      </c>
      <c r="J1132" s="1">
        <v>80</v>
      </c>
      <c r="K1132" s="6"/>
      <c r="L1132" s="5"/>
      <c r="M1132" s="5"/>
      <c r="N1132" s="5"/>
      <c r="O1132" s="5"/>
      <c r="P1132" s="5"/>
    </row>
    <row r="1133" spans="2:16" x14ac:dyDescent="0.25">
      <c r="B1133" s="1"/>
      <c r="C1133" s="1" t="s">
        <v>58</v>
      </c>
      <c r="D1133" s="1">
        <v>5</v>
      </c>
      <c r="E1133" s="1">
        <v>14.2</v>
      </c>
      <c r="F1133" s="1">
        <v>29</v>
      </c>
      <c r="G1133" s="1">
        <v>80</v>
      </c>
      <c r="H1133" s="27">
        <v>7.9</v>
      </c>
      <c r="I1133" s="27">
        <v>0</v>
      </c>
      <c r="J1133" s="1">
        <v>104</v>
      </c>
      <c r="K1133" s="6"/>
      <c r="L1133" s="5"/>
      <c r="M1133" s="5"/>
      <c r="N1133" s="5"/>
      <c r="O1133" s="5"/>
      <c r="P1133" s="5"/>
    </row>
    <row r="1134" spans="2:16" x14ac:dyDescent="0.25">
      <c r="B1134" s="1"/>
      <c r="C1134" s="1" t="s">
        <v>56</v>
      </c>
      <c r="D1134" s="1">
        <v>6</v>
      </c>
      <c r="E1134" s="1">
        <v>14.2</v>
      </c>
      <c r="F1134" s="1">
        <v>29</v>
      </c>
      <c r="G1134" s="1">
        <v>78</v>
      </c>
      <c r="H1134" s="27">
        <v>8.3000000000000007</v>
      </c>
      <c r="I1134" s="27">
        <v>0</v>
      </c>
      <c r="J1134" s="1">
        <v>125</v>
      </c>
      <c r="K1134" s="6"/>
      <c r="L1134" s="5"/>
      <c r="M1134" s="5"/>
      <c r="N1134" s="5"/>
      <c r="O1134" s="5"/>
      <c r="P1134" s="5"/>
    </row>
    <row r="1135" spans="2:16" x14ac:dyDescent="0.25">
      <c r="B1135" s="1"/>
      <c r="C1135" s="1" t="s">
        <v>59</v>
      </c>
      <c r="D1135" s="1">
        <v>7</v>
      </c>
      <c r="E1135" s="1">
        <v>14.2</v>
      </c>
      <c r="F1135" s="1">
        <v>29</v>
      </c>
      <c r="G1135" s="1">
        <v>79</v>
      </c>
      <c r="H1135" s="28">
        <v>8.1999999999999993</v>
      </c>
      <c r="I1135" s="27">
        <v>1</v>
      </c>
      <c r="J1135" s="1">
        <v>89</v>
      </c>
      <c r="K1135" s="6"/>
      <c r="L1135" s="5"/>
      <c r="M1135" s="5"/>
      <c r="N1135" s="5"/>
      <c r="O1135" s="5"/>
      <c r="P1135" s="5"/>
    </row>
    <row r="1136" spans="2:16" x14ac:dyDescent="0.25">
      <c r="B1136" s="1"/>
      <c r="C1136" s="1" t="s">
        <v>57</v>
      </c>
      <c r="D1136" s="1">
        <v>8</v>
      </c>
      <c r="E1136" s="1">
        <v>14.2</v>
      </c>
      <c r="F1136" s="1">
        <v>29</v>
      </c>
      <c r="G1136" s="2">
        <v>74</v>
      </c>
      <c r="H1136" s="28">
        <v>8.4</v>
      </c>
      <c r="I1136" s="27">
        <v>1</v>
      </c>
      <c r="J1136" s="1">
        <v>95</v>
      </c>
      <c r="K1136" s="6"/>
      <c r="L1136" s="5"/>
      <c r="M1136" s="5"/>
      <c r="N1136" s="5"/>
      <c r="O1136" s="5"/>
      <c r="P1136" s="5"/>
    </row>
    <row r="1137" spans="2:16" x14ac:dyDescent="0.25">
      <c r="B1137" s="1"/>
      <c r="C1137" s="1" t="s">
        <v>56</v>
      </c>
      <c r="D1137" s="2">
        <v>9</v>
      </c>
      <c r="E1137" s="1">
        <v>14.2</v>
      </c>
      <c r="F1137" s="1">
        <v>29</v>
      </c>
      <c r="G1137" s="2">
        <v>81</v>
      </c>
      <c r="H1137" s="28">
        <v>8.5</v>
      </c>
      <c r="I1137" s="27">
        <v>0</v>
      </c>
      <c r="J1137" s="1">
        <v>92</v>
      </c>
      <c r="K1137" s="6"/>
      <c r="L1137" s="5"/>
      <c r="M1137" s="5"/>
      <c r="N1137" s="5"/>
      <c r="O1137" s="5"/>
      <c r="P1137" s="5"/>
    </row>
    <row r="1138" spans="2:16" x14ac:dyDescent="0.25">
      <c r="B1138" s="1"/>
      <c r="C1138" s="1" t="s">
        <v>55</v>
      </c>
      <c r="D1138" s="2">
        <v>10</v>
      </c>
      <c r="E1138" s="1">
        <v>14.2</v>
      </c>
      <c r="F1138" s="1">
        <v>29</v>
      </c>
      <c r="G1138" s="2">
        <v>79</v>
      </c>
      <c r="H1138" s="27">
        <v>7.5</v>
      </c>
      <c r="I1138" s="27">
        <v>0</v>
      </c>
      <c r="J1138" s="1">
        <v>100</v>
      </c>
      <c r="K1138" s="6"/>
      <c r="L1138" s="5"/>
      <c r="M1138" s="5"/>
      <c r="N1138" s="5"/>
      <c r="O1138" s="5"/>
      <c r="P1138" s="5"/>
    </row>
    <row r="1139" spans="2:16" x14ac:dyDescent="0.25">
      <c r="B1139" s="1"/>
      <c r="C1139" s="1" t="s">
        <v>57</v>
      </c>
      <c r="D1139" s="2">
        <v>11</v>
      </c>
      <c r="E1139" s="1">
        <v>14.2</v>
      </c>
      <c r="F1139" s="1">
        <v>29</v>
      </c>
      <c r="G1139" s="2">
        <v>78</v>
      </c>
      <c r="H1139" s="27">
        <v>8.3000000000000007</v>
      </c>
      <c r="I1139" s="27">
        <v>0</v>
      </c>
      <c r="J1139" s="1">
        <v>94</v>
      </c>
      <c r="K1139" s="6"/>
      <c r="L1139" s="5"/>
      <c r="M1139" s="5"/>
      <c r="N1139" s="5"/>
      <c r="O1139" s="5"/>
      <c r="P1139" s="5"/>
    </row>
    <row r="1140" spans="2:16" x14ac:dyDescent="0.25">
      <c r="B1140" s="1"/>
      <c r="C1140" s="1" t="s">
        <v>58</v>
      </c>
      <c r="D1140" s="2">
        <v>12</v>
      </c>
      <c r="E1140" s="1">
        <v>14.2</v>
      </c>
      <c r="F1140" s="1">
        <v>29</v>
      </c>
      <c r="G1140" s="2">
        <v>72</v>
      </c>
      <c r="H1140" s="28">
        <v>8.1999999999999993</v>
      </c>
      <c r="I1140" s="27">
        <v>0</v>
      </c>
      <c r="J1140" s="1">
        <v>90</v>
      </c>
      <c r="K1140" s="6"/>
      <c r="L1140" s="5"/>
      <c r="M1140" s="5"/>
      <c r="N1140" s="5"/>
      <c r="O1140" s="5"/>
      <c r="P1140" s="5"/>
    </row>
    <row r="1141" spans="2:16" x14ac:dyDescent="0.25">
      <c r="B1141" s="1"/>
      <c r="C1141" s="1" t="s">
        <v>59</v>
      </c>
      <c r="D1141" s="2">
        <v>13</v>
      </c>
      <c r="E1141" s="1">
        <v>14.2</v>
      </c>
      <c r="F1141" s="1">
        <v>29</v>
      </c>
      <c r="G1141" s="2">
        <v>77</v>
      </c>
      <c r="H1141" s="28">
        <v>8.3000000000000007</v>
      </c>
      <c r="I1141" s="27">
        <v>2</v>
      </c>
      <c r="J1141" s="1">
        <v>121</v>
      </c>
      <c r="K1141" s="5"/>
      <c r="L1141" s="5"/>
      <c r="M1141" s="5"/>
      <c r="N1141" s="5"/>
      <c r="O1141" s="5"/>
      <c r="P1141" s="5"/>
    </row>
    <row r="1142" spans="2:16" x14ac:dyDescent="0.25">
      <c r="B1142" s="10"/>
      <c r="C1142" s="1" t="s">
        <v>56</v>
      </c>
      <c r="D1142" s="2">
        <v>14</v>
      </c>
      <c r="E1142" s="1">
        <v>14.2</v>
      </c>
      <c r="F1142" s="1">
        <v>29</v>
      </c>
      <c r="G1142" s="2">
        <v>74</v>
      </c>
      <c r="H1142" s="28">
        <v>7.8</v>
      </c>
      <c r="I1142" s="27">
        <v>0</v>
      </c>
      <c r="J1142" s="1">
        <v>88</v>
      </c>
      <c r="K1142" s="5"/>
      <c r="L1142" s="5"/>
      <c r="M1142" s="5"/>
      <c r="N1142" s="5"/>
      <c r="O1142" s="5"/>
      <c r="P1142" s="5"/>
    </row>
    <row r="1143" spans="2:16" x14ac:dyDescent="0.25">
      <c r="B1143" s="10"/>
      <c r="C1143" s="1" t="s">
        <v>55</v>
      </c>
      <c r="D1143" s="2">
        <v>15</v>
      </c>
      <c r="E1143" s="1">
        <v>14.2</v>
      </c>
      <c r="F1143" s="1">
        <v>29</v>
      </c>
      <c r="G1143" s="2">
        <v>71</v>
      </c>
      <c r="H1143" s="28">
        <v>8.6</v>
      </c>
      <c r="I1143" s="27">
        <v>0</v>
      </c>
      <c r="J1143" s="1">
        <v>112</v>
      </c>
      <c r="K1143" s="31"/>
      <c r="L1143" s="5"/>
      <c r="M1143" s="5"/>
      <c r="N1143" s="5"/>
      <c r="O1143" s="5"/>
      <c r="P1143" s="5"/>
    </row>
    <row r="1144" spans="2:16" x14ac:dyDescent="0.25">
      <c r="B1144" s="25">
        <v>43450</v>
      </c>
      <c r="C1144" s="1" t="s">
        <v>55</v>
      </c>
      <c r="D1144" s="1">
        <v>1</v>
      </c>
      <c r="E1144" s="1">
        <v>14.5</v>
      </c>
      <c r="F1144" s="1">
        <v>29</v>
      </c>
      <c r="G1144" s="2">
        <v>77</v>
      </c>
      <c r="H1144" s="28">
        <v>8.6999999999999993</v>
      </c>
      <c r="I1144" s="27">
        <v>0</v>
      </c>
      <c r="J1144" s="1">
        <v>128</v>
      </c>
    </row>
    <row r="1145" spans="2:16" x14ac:dyDescent="0.25">
      <c r="B1145" s="1"/>
      <c r="C1145" s="1" t="s">
        <v>58</v>
      </c>
      <c r="D1145" s="1">
        <v>2</v>
      </c>
      <c r="E1145" s="1">
        <v>14.5</v>
      </c>
      <c r="F1145" s="1">
        <v>29</v>
      </c>
      <c r="G1145" s="2">
        <v>70</v>
      </c>
      <c r="H1145" s="28">
        <v>8.3000000000000007</v>
      </c>
      <c r="I1145" s="27">
        <v>0</v>
      </c>
      <c r="J1145" s="1">
        <v>151</v>
      </c>
    </row>
    <row r="1146" spans="2:16" x14ac:dyDescent="0.25">
      <c r="B1146" s="1"/>
      <c r="C1146" s="1" t="s">
        <v>57</v>
      </c>
      <c r="D1146" s="1">
        <v>3</v>
      </c>
      <c r="E1146" s="1">
        <v>14.5</v>
      </c>
      <c r="F1146" s="1">
        <v>29</v>
      </c>
      <c r="G1146" s="2">
        <v>75</v>
      </c>
      <c r="H1146" s="28">
        <v>8.8000000000000007</v>
      </c>
      <c r="I1146" s="27">
        <v>0</v>
      </c>
      <c r="J1146" s="1">
        <v>141</v>
      </c>
    </row>
    <row r="1147" spans="2:16" x14ac:dyDescent="0.25">
      <c r="B1147" s="1"/>
      <c r="C1147" s="1" t="s">
        <v>59</v>
      </c>
      <c r="D1147" s="1">
        <v>4</v>
      </c>
      <c r="E1147" s="1">
        <v>14.5</v>
      </c>
      <c r="F1147" s="1">
        <v>29</v>
      </c>
      <c r="G1147" s="2">
        <v>76</v>
      </c>
      <c r="H1147" s="28">
        <v>8.8000000000000007</v>
      </c>
      <c r="I1147" s="27">
        <v>0</v>
      </c>
      <c r="J1147" s="1">
        <v>134</v>
      </c>
    </row>
    <row r="1148" spans="2:16" x14ac:dyDescent="0.25">
      <c r="B1148" s="1"/>
      <c r="C1148" s="1" t="s">
        <v>58</v>
      </c>
      <c r="D1148" s="1">
        <v>5</v>
      </c>
      <c r="E1148" s="1">
        <v>14.5</v>
      </c>
      <c r="F1148" s="1">
        <v>29</v>
      </c>
      <c r="G1148" s="2">
        <v>76</v>
      </c>
      <c r="H1148" s="28">
        <v>7.8</v>
      </c>
      <c r="I1148" s="27">
        <v>0</v>
      </c>
      <c r="J1148" s="1">
        <v>135</v>
      </c>
    </row>
    <row r="1149" spans="2:16" x14ac:dyDescent="0.25">
      <c r="B1149" s="1"/>
      <c r="C1149" s="1" t="s">
        <v>56</v>
      </c>
      <c r="D1149" s="1">
        <v>6</v>
      </c>
      <c r="E1149" s="1">
        <v>14.5</v>
      </c>
      <c r="F1149" s="1">
        <v>29</v>
      </c>
      <c r="G1149" s="1">
        <v>97</v>
      </c>
      <c r="H1149" s="28">
        <v>7.1</v>
      </c>
      <c r="I1149" s="27">
        <v>0</v>
      </c>
      <c r="J1149" s="1">
        <v>118</v>
      </c>
    </row>
    <row r="1150" spans="2:16" x14ac:dyDescent="0.25">
      <c r="B1150" s="1"/>
      <c r="C1150" s="1" t="s">
        <v>59</v>
      </c>
      <c r="D1150" s="1">
        <v>7</v>
      </c>
      <c r="E1150" s="1">
        <v>14.5</v>
      </c>
      <c r="F1150" s="1">
        <v>29</v>
      </c>
      <c r="G1150" s="1">
        <v>91</v>
      </c>
      <c r="H1150" s="28">
        <v>8.1999999999999993</v>
      </c>
      <c r="I1150" s="27">
        <v>0</v>
      </c>
      <c r="J1150" s="1">
        <v>145</v>
      </c>
    </row>
    <row r="1151" spans="2:16" x14ac:dyDescent="0.25">
      <c r="B1151" s="1"/>
      <c r="C1151" s="1" t="s">
        <v>57</v>
      </c>
      <c r="D1151" s="1">
        <v>8</v>
      </c>
      <c r="E1151" s="1">
        <v>14.5</v>
      </c>
      <c r="F1151" s="1">
        <v>29</v>
      </c>
      <c r="G1151" s="1">
        <v>93</v>
      </c>
      <c r="H1151" s="28">
        <v>7.6</v>
      </c>
      <c r="I1151" s="27">
        <v>0</v>
      </c>
      <c r="J1151" s="1">
        <v>146</v>
      </c>
    </row>
    <row r="1152" spans="2:16" x14ac:dyDescent="0.25">
      <c r="B1152" s="1"/>
      <c r="C1152" s="1" t="s">
        <v>56</v>
      </c>
      <c r="D1152" s="2">
        <v>9</v>
      </c>
      <c r="E1152" s="1">
        <v>14.5</v>
      </c>
      <c r="F1152" s="1">
        <v>29</v>
      </c>
      <c r="G1152" s="1">
        <v>90</v>
      </c>
      <c r="H1152" s="28">
        <v>8</v>
      </c>
      <c r="I1152" s="27">
        <v>0</v>
      </c>
      <c r="J1152" s="1">
        <v>150</v>
      </c>
    </row>
    <row r="1153" spans="2:16" x14ac:dyDescent="0.25">
      <c r="B1153" s="1"/>
      <c r="C1153" s="1" t="s">
        <v>55</v>
      </c>
      <c r="D1153" s="2">
        <v>10</v>
      </c>
      <c r="E1153" s="1">
        <v>14.5</v>
      </c>
      <c r="F1153" s="1">
        <v>29</v>
      </c>
      <c r="G1153" s="1">
        <v>84</v>
      </c>
      <c r="H1153" s="28">
        <v>8.1999999999999993</v>
      </c>
      <c r="I1153" s="27">
        <v>0</v>
      </c>
      <c r="J1153" s="1">
        <v>119</v>
      </c>
    </row>
    <row r="1154" spans="2:16" x14ac:dyDescent="0.25">
      <c r="B1154" s="1"/>
      <c r="C1154" s="1" t="s">
        <v>57</v>
      </c>
      <c r="D1154" s="2">
        <v>11</v>
      </c>
      <c r="E1154" s="1">
        <v>14.5</v>
      </c>
      <c r="F1154" s="1">
        <v>29</v>
      </c>
      <c r="G1154" s="1">
        <v>91</v>
      </c>
      <c r="H1154" s="27">
        <v>8.3000000000000007</v>
      </c>
      <c r="I1154" s="27">
        <v>0</v>
      </c>
      <c r="J1154" s="1">
        <v>129</v>
      </c>
    </row>
    <row r="1155" spans="2:16" x14ac:dyDescent="0.25">
      <c r="B1155" s="1"/>
      <c r="C1155" s="1" t="s">
        <v>58</v>
      </c>
      <c r="D1155" s="2">
        <v>12</v>
      </c>
      <c r="E1155" s="1">
        <v>14.5</v>
      </c>
      <c r="F1155" s="1">
        <v>29</v>
      </c>
      <c r="G1155" s="1">
        <v>92</v>
      </c>
      <c r="H1155" s="28">
        <v>8.1999999999999993</v>
      </c>
      <c r="I1155" s="27">
        <v>0</v>
      </c>
      <c r="J1155" s="1">
        <v>128</v>
      </c>
    </row>
    <row r="1156" spans="2:16" x14ac:dyDescent="0.25">
      <c r="B1156" s="1"/>
      <c r="C1156" s="1" t="s">
        <v>59</v>
      </c>
      <c r="D1156" s="2">
        <v>13</v>
      </c>
      <c r="E1156" s="1">
        <v>14.5</v>
      </c>
      <c r="F1156" s="1">
        <v>29</v>
      </c>
      <c r="G1156" s="1">
        <v>95</v>
      </c>
      <c r="H1156" s="28">
        <v>8.4</v>
      </c>
      <c r="I1156" s="27">
        <v>0</v>
      </c>
      <c r="J1156" s="1">
        <v>117</v>
      </c>
    </row>
    <row r="1157" spans="2:16" x14ac:dyDescent="0.25">
      <c r="B1157" s="10"/>
      <c r="C1157" s="1" t="s">
        <v>56</v>
      </c>
      <c r="D1157" s="2">
        <v>14</v>
      </c>
      <c r="E1157" s="1">
        <v>14.5</v>
      </c>
      <c r="F1157" s="1">
        <v>29</v>
      </c>
      <c r="G1157" s="1">
        <v>87</v>
      </c>
      <c r="H1157" s="28">
        <v>8.5</v>
      </c>
      <c r="I1157" s="27">
        <v>0</v>
      </c>
      <c r="J1157" s="1">
        <v>101</v>
      </c>
    </row>
    <row r="1158" spans="2:16" x14ac:dyDescent="0.25">
      <c r="B1158" s="10"/>
      <c r="C1158" s="1" t="s">
        <v>55</v>
      </c>
      <c r="D1158" s="2">
        <v>15</v>
      </c>
      <c r="E1158" s="1">
        <v>14.5</v>
      </c>
      <c r="F1158" s="1">
        <v>29</v>
      </c>
      <c r="G1158" s="1">
        <v>86</v>
      </c>
      <c r="H1158" s="27">
        <v>7.5</v>
      </c>
      <c r="I1158" s="27">
        <v>0</v>
      </c>
      <c r="J1158" s="1">
        <v>93</v>
      </c>
    </row>
    <row r="1159" spans="2:16" x14ac:dyDescent="0.25">
      <c r="B1159" s="25">
        <v>43451</v>
      </c>
      <c r="C1159" s="1" t="s">
        <v>55</v>
      </c>
      <c r="D1159" s="1">
        <v>1</v>
      </c>
      <c r="E1159" s="1">
        <v>14.5</v>
      </c>
      <c r="F1159" s="1">
        <v>29</v>
      </c>
      <c r="G1159" s="1">
        <v>89</v>
      </c>
      <c r="H1159" s="27">
        <v>8.3000000000000007</v>
      </c>
      <c r="I1159" s="27">
        <v>0</v>
      </c>
      <c r="J1159" s="1">
        <v>136</v>
      </c>
      <c r="K1159" s="6"/>
      <c r="L1159" s="5"/>
      <c r="M1159" s="5"/>
      <c r="N1159" s="5"/>
      <c r="O1159" s="5"/>
      <c r="P1159" s="5"/>
    </row>
    <row r="1160" spans="2:16" x14ac:dyDescent="0.25">
      <c r="B1160" s="1"/>
      <c r="C1160" s="1" t="s">
        <v>58</v>
      </c>
      <c r="D1160" s="1">
        <v>2</v>
      </c>
      <c r="E1160" s="1">
        <v>14.5</v>
      </c>
      <c r="F1160" s="1">
        <v>29</v>
      </c>
      <c r="G1160" s="1">
        <v>88</v>
      </c>
      <c r="H1160" s="23">
        <v>8</v>
      </c>
      <c r="I1160" s="27">
        <v>0</v>
      </c>
      <c r="J1160" s="1">
        <v>145</v>
      </c>
      <c r="K1160" s="6"/>
      <c r="L1160" s="5"/>
      <c r="M1160" s="5"/>
      <c r="N1160" s="5"/>
      <c r="O1160" s="5"/>
      <c r="P1160" s="5"/>
    </row>
    <row r="1161" spans="2:16" x14ac:dyDescent="0.25">
      <c r="B1161" s="1"/>
      <c r="C1161" s="1" t="s">
        <v>57</v>
      </c>
      <c r="D1161" s="1">
        <v>3</v>
      </c>
      <c r="E1161" s="1">
        <v>14.5</v>
      </c>
      <c r="F1161" s="1">
        <v>29</v>
      </c>
      <c r="G1161" s="1">
        <v>89</v>
      </c>
      <c r="H1161" s="27">
        <v>7.7</v>
      </c>
      <c r="I1161" s="27">
        <v>1</v>
      </c>
      <c r="J1161" s="1">
        <v>98</v>
      </c>
      <c r="K1161" s="6"/>
      <c r="L1161" s="5"/>
      <c r="M1161" s="5"/>
      <c r="N1161" s="5"/>
      <c r="O1161" s="5"/>
      <c r="P1161" s="5"/>
    </row>
    <row r="1162" spans="2:16" x14ac:dyDescent="0.25">
      <c r="B1162" s="1"/>
      <c r="C1162" s="1" t="s">
        <v>59</v>
      </c>
      <c r="D1162" s="1">
        <v>4</v>
      </c>
      <c r="E1162" s="1">
        <v>14.5</v>
      </c>
      <c r="F1162" s="1">
        <v>29</v>
      </c>
      <c r="G1162" s="1">
        <v>91</v>
      </c>
      <c r="H1162" s="27">
        <v>7.9</v>
      </c>
      <c r="I1162" s="27">
        <v>0</v>
      </c>
      <c r="J1162" s="1">
        <v>98</v>
      </c>
      <c r="K1162" s="6"/>
      <c r="L1162" s="5"/>
      <c r="M1162" s="5"/>
      <c r="N1162" s="5"/>
      <c r="O1162" s="5"/>
      <c r="P1162" s="5"/>
    </row>
    <row r="1163" spans="2:16" x14ac:dyDescent="0.25">
      <c r="B1163" s="1"/>
      <c r="C1163" s="1" t="s">
        <v>58</v>
      </c>
      <c r="D1163" s="1">
        <v>5</v>
      </c>
      <c r="E1163" s="1">
        <v>14.5</v>
      </c>
      <c r="F1163" s="1">
        <v>29</v>
      </c>
      <c r="G1163" s="1">
        <v>87</v>
      </c>
      <c r="H1163" s="27">
        <v>8.1999999999999993</v>
      </c>
      <c r="I1163" s="27">
        <v>0</v>
      </c>
      <c r="J1163" s="1">
        <v>133</v>
      </c>
      <c r="K1163" s="6"/>
      <c r="L1163" s="5"/>
      <c r="M1163" s="5"/>
      <c r="N1163" s="5"/>
      <c r="O1163" s="5"/>
      <c r="P1163" s="5"/>
    </row>
    <row r="1164" spans="2:16" x14ac:dyDescent="0.25">
      <c r="B1164" s="1"/>
      <c r="C1164" s="1" t="s">
        <v>56</v>
      </c>
      <c r="D1164" s="1">
        <v>6</v>
      </c>
      <c r="E1164" s="1">
        <v>14.5</v>
      </c>
      <c r="F1164" s="1">
        <v>29</v>
      </c>
      <c r="G1164" s="1">
        <v>84</v>
      </c>
      <c r="H1164" s="28">
        <v>8.1</v>
      </c>
      <c r="I1164" s="27">
        <v>0</v>
      </c>
      <c r="J1164" s="1">
        <v>137</v>
      </c>
      <c r="K1164" s="6"/>
      <c r="L1164" s="5"/>
      <c r="M1164" s="5"/>
      <c r="N1164" s="5"/>
      <c r="O1164" s="5"/>
      <c r="P1164" s="5"/>
    </row>
    <row r="1165" spans="2:16" x14ac:dyDescent="0.25">
      <c r="B1165" s="1"/>
      <c r="C1165" s="1" t="s">
        <v>59</v>
      </c>
      <c r="D1165" s="1">
        <v>7</v>
      </c>
      <c r="E1165" s="1">
        <v>14.5</v>
      </c>
      <c r="F1165" s="1">
        <v>29</v>
      </c>
      <c r="G1165" s="2">
        <v>83</v>
      </c>
      <c r="H1165" s="28">
        <v>8.4</v>
      </c>
      <c r="I1165" s="27">
        <v>0</v>
      </c>
      <c r="J1165" s="1">
        <v>109</v>
      </c>
      <c r="K1165" s="6"/>
      <c r="L1165" s="5"/>
      <c r="M1165" s="5"/>
      <c r="N1165" s="5"/>
      <c r="O1165" s="5"/>
      <c r="P1165" s="5"/>
    </row>
    <row r="1166" spans="2:16" x14ac:dyDescent="0.25">
      <c r="B1166" s="1"/>
      <c r="C1166" s="1" t="s">
        <v>57</v>
      </c>
      <c r="D1166" s="1">
        <v>8</v>
      </c>
      <c r="E1166" s="1">
        <v>14.5</v>
      </c>
      <c r="F1166" s="1">
        <v>29</v>
      </c>
      <c r="G1166" s="2">
        <v>81</v>
      </c>
      <c r="H1166" s="28">
        <v>8.6999999999999993</v>
      </c>
      <c r="I1166" s="27">
        <v>0</v>
      </c>
      <c r="J1166" s="1">
        <v>143</v>
      </c>
      <c r="K1166" s="6"/>
      <c r="L1166" s="5"/>
      <c r="M1166" s="5"/>
      <c r="N1166" s="5"/>
      <c r="O1166" s="5"/>
      <c r="P1166" s="5"/>
    </row>
    <row r="1167" spans="2:16" x14ac:dyDescent="0.25">
      <c r="B1167" s="1"/>
      <c r="C1167" s="1" t="s">
        <v>56</v>
      </c>
      <c r="D1167" s="2">
        <v>9</v>
      </c>
      <c r="E1167" s="1">
        <v>14.5</v>
      </c>
      <c r="F1167" s="1">
        <v>29</v>
      </c>
      <c r="G1167" s="2">
        <v>77</v>
      </c>
      <c r="H1167" s="28">
        <v>8.6</v>
      </c>
      <c r="I1167" s="27">
        <v>0</v>
      </c>
      <c r="J1167" s="1">
        <v>135</v>
      </c>
      <c r="K1167" s="6"/>
      <c r="L1167" s="5"/>
      <c r="M1167" s="5"/>
      <c r="N1167" s="5"/>
      <c r="O1167" s="5"/>
      <c r="P1167" s="5"/>
    </row>
    <row r="1168" spans="2:16" x14ac:dyDescent="0.25">
      <c r="B1168" s="1"/>
      <c r="C1168" s="1" t="s">
        <v>55</v>
      </c>
      <c r="D1168" s="2">
        <v>10</v>
      </c>
      <c r="E1168" s="1">
        <v>14.5</v>
      </c>
      <c r="F1168" s="1">
        <v>29</v>
      </c>
      <c r="G1168" s="1">
        <v>79</v>
      </c>
      <c r="H1168" s="28">
        <v>8.1999999999999993</v>
      </c>
      <c r="I1168" s="27">
        <v>0</v>
      </c>
      <c r="J1168" s="1">
        <v>122</v>
      </c>
      <c r="K1168" s="6"/>
      <c r="L1168" s="5"/>
      <c r="M1168" s="5"/>
      <c r="N1168" s="5"/>
      <c r="O1168" s="5"/>
      <c r="P1168" s="5"/>
    </row>
    <row r="1169" spans="2:16" x14ac:dyDescent="0.25">
      <c r="B1169" s="1"/>
      <c r="C1169" s="1" t="s">
        <v>57</v>
      </c>
      <c r="D1169" s="2">
        <v>11</v>
      </c>
      <c r="E1169" s="1">
        <v>14.5</v>
      </c>
      <c r="F1169" s="1">
        <v>29</v>
      </c>
      <c r="G1169" s="1">
        <v>88</v>
      </c>
      <c r="H1169" s="28">
        <v>8.3000000000000007</v>
      </c>
      <c r="I1169" s="27">
        <v>0</v>
      </c>
      <c r="J1169" s="1">
        <v>145</v>
      </c>
      <c r="K1169" s="6"/>
      <c r="L1169" s="5"/>
      <c r="M1169" s="5"/>
      <c r="N1169" s="5"/>
      <c r="O1169" s="5"/>
      <c r="P1169" s="5"/>
    </row>
    <row r="1170" spans="2:16" x14ac:dyDescent="0.25">
      <c r="B1170" s="1"/>
      <c r="C1170" s="1" t="s">
        <v>58</v>
      </c>
      <c r="D1170" s="2">
        <v>12</v>
      </c>
      <c r="E1170" s="1">
        <v>14.5</v>
      </c>
      <c r="F1170" s="1">
        <v>29</v>
      </c>
      <c r="G1170" s="1">
        <v>93</v>
      </c>
      <c r="H1170" s="27">
        <v>8.4</v>
      </c>
      <c r="I1170" s="27">
        <v>0</v>
      </c>
      <c r="J1170" s="1">
        <v>118</v>
      </c>
      <c r="K1170" s="6"/>
      <c r="L1170" s="5"/>
      <c r="M1170" s="5"/>
      <c r="N1170" s="5"/>
      <c r="O1170" s="5"/>
      <c r="P1170" s="5"/>
    </row>
    <row r="1171" spans="2:16" x14ac:dyDescent="0.25">
      <c r="B1171" s="1"/>
      <c r="C1171" s="1" t="s">
        <v>59</v>
      </c>
      <c r="D1171" s="2">
        <v>13</v>
      </c>
      <c r="E1171" s="1">
        <v>14.5</v>
      </c>
      <c r="F1171" s="1">
        <v>29</v>
      </c>
      <c r="G1171" s="1">
        <v>94</v>
      </c>
      <c r="H1171" s="28">
        <v>8.1999999999999993</v>
      </c>
      <c r="I1171" s="27">
        <v>0</v>
      </c>
      <c r="J1171" s="1">
        <v>122</v>
      </c>
      <c r="K1171" s="5"/>
      <c r="L1171" s="5"/>
      <c r="M1171" s="5"/>
      <c r="N1171" s="5"/>
      <c r="O1171" s="5"/>
      <c r="P1171" s="5"/>
    </row>
    <row r="1172" spans="2:16" x14ac:dyDescent="0.25">
      <c r="B1172" s="10"/>
      <c r="C1172" s="1" t="s">
        <v>56</v>
      </c>
      <c r="D1172" s="2">
        <v>14</v>
      </c>
      <c r="E1172" s="1">
        <v>14.5</v>
      </c>
      <c r="F1172" s="1">
        <v>29</v>
      </c>
      <c r="G1172" s="1">
        <v>92</v>
      </c>
      <c r="H1172" s="28">
        <v>8.4</v>
      </c>
      <c r="I1172" s="27">
        <v>0</v>
      </c>
      <c r="J1172" s="1">
        <v>143</v>
      </c>
      <c r="K1172" s="5"/>
      <c r="L1172" s="5"/>
      <c r="M1172" s="5"/>
      <c r="N1172" s="5"/>
      <c r="O1172" s="5"/>
      <c r="P1172" s="5"/>
    </row>
    <row r="1173" spans="2:16" x14ac:dyDescent="0.25">
      <c r="B1173" s="10"/>
      <c r="C1173" s="1" t="s">
        <v>55</v>
      </c>
      <c r="D1173" s="2">
        <v>15</v>
      </c>
      <c r="E1173" s="1">
        <v>14.5</v>
      </c>
      <c r="F1173" s="1">
        <v>29</v>
      </c>
      <c r="G1173" s="1">
        <v>92</v>
      </c>
      <c r="H1173" s="28">
        <v>8.1</v>
      </c>
      <c r="I1173" s="27">
        <v>0</v>
      </c>
      <c r="J1173" s="1">
        <v>139</v>
      </c>
      <c r="K1173" s="31"/>
      <c r="L1173" s="5"/>
      <c r="M1173" s="5"/>
      <c r="N1173" s="5"/>
      <c r="O1173" s="5"/>
      <c r="P1173" s="5"/>
    </row>
    <row r="1174" spans="2:16" x14ac:dyDescent="0.25">
      <c r="B1174" s="25">
        <v>43452</v>
      </c>
      <c r="C1174" s="1" t="s">
        <v>55</v>
      </c>
      <c r="D1174" s="1">
        <v>1</v>
      </c>
      <c r="E1174" s="1">
        <v>15.1</v>
      </c>
      <c r="F1174" s="1">
        <v>31</v>
      </c>
      <c r="G1174" s="1">
        <v>89</v>
      </c>
      <c r="H1174" s="28">
        <v>8.6999999999999993</v>
      </c>
      <c r="I1174" s="27">
        <v>0</v>
      </c>
      <c r="J1174" s="1">
        <v>155</v>
      </c>
    </row>
    <row r="1175" spans="2:16" x14ac:dyDescent="0.25">
      <c r="B1175" s="1"/>
      <c r="C1175" s="1" t="s">
        <v>58</v>
      </c>
      <c r="D1175" s="1">
        <v>2</v>
      </c>
      <c r="E1175" s="1">
        <v>15.1</v>
      </c>
      <c r="F1175" s="1">
        <v>31</v>
      </c>
      <c r="G1175" s="1">
        <v>92</v>
      </c>
      <c r="H1175" s="28">
        <v>7.1</v>
      </c>
      <c r="I1175" s="27">
        <v>0</v>
      </c>
      <c r="J1175" s="1">
        <v>134</v>
      </c>
    </row>
    <row r="1176" spans="2:16" x14ac:dyDescent="0.25">
      <c r="B1176" s="1"/>
      <c r="C1176" s="1" t="s">
        <v>57</v>
      </c>
      <c r="D1176" s="1">
        <v>3</v>
      </c>
      <c r="E1176" s="1">
        <v>15.1</v>
      </c>
      <c r="F1176" s="1">
        <v>31</v>
      </c>
      <c r="G1176" s="1">
        <v>93</v>
      </c>
      <c r="H1176" s="28">
        <v>7.1</v>
      </c>
      <c r="I1176" s="27">
        <v>0</v>
      </c>
      <c r="J1176" s="1">
        <v>142</v>
      </c>
    </row>
    <row r="1177" spans="2:16" x14ac:dyDescent="0.25">
      <c r="B1177" s="1"/>
      <c r="C1177" s="1" t="s">
        <v>59</v>
      </c>
      <c r="D1177" s="1">
        <v>4</v>
      </c>
      <c r="E1177" s="1">
        <v>15.1</v>
      </c>
      <c r="F1177" s="1">
        <v>31</v>
      </c>
      <c r="G1177" s="2">
        <v>87</v>
      </c>
      <c r="H1177" s="28">
        <v>7.7</v>
      </c>
      <c r="I1177" s="27">
        <v>0</v>
      </c>
      <c r="J1177" s="1">
        <v>156</v>
      </c>
    </row>
    <row r="1178" spans="2:16" x14ac:dyDescent="0.25">
      <c r="B1178" s="1"/>
      <c r="C1178" s="1" t="s">
        <v>58</v>
      </c>
      <c r="D1178" s="1">
        <v>5</v>
      </c>
      <c r="E1178" s="1">
        <v>15.1</v>
      </c>
      <c r="F1178" s="1">
        <v>31</v>
      </c>
      <c r="G1178" s="2">
        <v>84</v>
      </c>
      <c r="H1178" s="28">
        <v>7.9</v>
      </c>
      <c r="I1178" s="27">
        <v>0</v>
      </c>
      <c r="J1178" s="1">
        <v>137</v>
      </c>
    </row>
    <row r="1179" spans="2:16" x14ac:dyDescent="0.25">
      <c r="B1179" s="1"/>
      <c r="C1179" s="1" t="s">
        <v>56</v>
      </c>
      <c r="D1179" s="1">
        <v>6</v>
      </c>
      <c r="E1179" s="1">
        <v>15.1</v>
      </c>
      <c r="F1179" s="1">
        <v>31</v>
      </c>
      <c r="G1179" s="2">
        <v>81</v>
      </c>
      <c r="H1179" s="28">
        <v>7.5</v>
      </c>
      <c r="I1179" s="27">
        <v>0</v>
      </c>
      <c r="J1179" s="1">
        <v>155</v>
      </c>
    </row>
    <row r="1180" spans="2:16" x14ac:dyDescent="0.25">
      <c r="B1180" s="1"/>
      <c r="C1180" s="1" t="s">
        <v>59</v>
      </c>
      <c r="D1180" s="1">
        <v>7</v>
      </c>
      <c r="E1180" s="1">
        <v>15.1</v>
      </c>
      <c r="F1180" s="1">
        <v>31</v>
      </c>
      <c r="G1180" s="2">
        <v>70</v>
      </c>
      <c r="H1180" s="28">
        <v>7.4</v>
      </c>
      <c r="I1180" s="27">
        <v>0</v>
      </c>
      <c r="J1180" s="1">
        <v>144</v>
      </c>
    </row>
    <row r="1181" spans="2:16" x14ac:dyDescent="0.25">
      <c r="B1181" s="1"/>
      <c r="C1181" s="1" t="s">
        <v>57</v>
      </c>
      <c r="D1181" s="1">
        <v>8</v>
      </c>
      <c r="E1181" s="1">
        <v>15.1</v>
      </c>
      <c r="F1181" s="1">
        <v>31</v>
      </c>
      <c r="G1181" s="2">
        <v>78</v>
      </c>
      <c r="H1181" s="28">
        <v>7.8</v>
      </c>
      <c r="I1181" s="27">
        <v>0</v>
      </c>
      <c r="J1181" s="1">
        <v>149</v>
      </c>
    </row>
    <row r="1182" spans="2:16" x14ac:dyDescent="0.25">
      <c r="B1182" s="1"/>
      <c r="C1182" s="1" t="s">
        <v>56</v>
      </c>
      <c r="D1182" s="2">
        <v>9</v>
      </c>
      <c r="E1182" s="1">
        <v>15.1</v>
      </c>
      <c r="F1182" s="1">
        <v>31</v>
      </c>
      <c r="G1182" s="2">
        <v>79</v>
      </c>
      <c r="H1182" s="28">
        <v>8</v>
      </c>
      <c r="I1182" s="27">
        <v>0</v>
      </c>
      <c r="J1182" s="1">
        <v>146</v>
      </c>
    </row>
    <row r="1183" spans="2:16" x14ac:dyDescent="0.25">
      <c r="B1183" s="1"/>
      <c r="C1183" s="1" t="s">
        <v>55</v>
      </c>
      <c r="D1183" s="2">
        <v>10</v>
      </c>
      <c r="E1183" s="1">
        <v>15.1</v>
      </c>
      <c r="F1183" s="1">
        <v>31</v>
      </c>
      <c r="G1183" s="1">
        <v>83</v>
      </c>
      <c r="H1183" s="28">
        <v>7.4</v>
      </c>
      <c r="I1183" s="27">
        <v>0</v>
      </c>
      <c r="J1183" s="1">
        <v>144</v>
      </c>
    </row>
    <row r="1184" spans="2:16" x14ac:dyDescent="0.25">
      <c r="B1184" s="1"/>
      <c r="C1184" s="1" t="s">
        <v>57</v>
      </c>
      <c r="D1184" s="2">
        <v>11</v>
      </c>
      <c r="E1184" s="1">
        <v>15.1</v>
      </c>
      <c r="F1184" s="1">
        <v>31</v>
      </c>
      <c r="G1184" s="1">
        <v>89</v>
      </c>
      <c r="H1184" s="28">
        <v>7</v>
      </c>
      <c r="I1184" s="27">
        <v>0</v>
      </c>
      <c r="J1184" s="1">
        <v>104</v>
      </c>
    </row>
    <row r="1185" spans="2:16" x14ac:dyDescent="0.25">
      <c r="B1185" s="1"/>
      <c r="C1185" s="1" t="s">
        <v>58</v>
      </c>
      <c r="D1185" s="2">
        <v>12</v>
      </c>
      <c r="E1185" s="1">
        <v>15.1</v>
      </c>
      <c r="F1185" s="1">
        <v>31</v>
      </c>
      <c r="G1185" s="1">
        <v>90</v>
      </c>
      <c r="H1185" s="27">
        <v>7.9</v>
      </c>
      <c r="I1185" s="27">
        <v>0</v>
      </c>
      <c r="J1185" s="1">
        <v>88</v>
      </c>
    </row>
    <row r="1186" spans="2:16" x14ac:dyDescent="0.25">
      <c r="B1186" s="1"/>
      <c r="C1186" s="1" t="s">
        <v>59</v>
      </c>
      <c r="D1186" s="2">
        <v>13</v>
      </c>
      <c r="E1186" s="1">
        <v>15.1</v>
      </c>
      <c r="F1186" s="1">
        <v>31</v>
      </c>
      <c r="G1186" s="2">
        <v>86</v>
      </c>
      <c r="H1186" s="27">
        <v>8.1</v>
      </c>
      <c r="I1186" s="27">
        <v>0</v>
      </c>
      <c r="J1186" s="1">
        <v>61</v>
      </c>
    </row>
    <row r="1187" spans="2:16" x14ac:dyDescent="0.25">
      <c r="B1187" s="10"/>
      <c r="C1187" s="1" t="s">
        <v>56</v>
      </c>
      <c r="D1187" s="2">
        <v>14</v>
      </c>
      <c r="E1187" s="1">
        <v>15.1</v>
      </c>
      <c r="F1187" s="1">
        <v>31</v>
      </c>
      <c r="G1187" s="2">
        <v>73</v>
      </c>
      <c r="H1187" s="27">
        <v>8.4</v>
      </c>
      <c r="I1187" s="27">
        <v>0</v>
      </c>
      <c r="J1187" s="1">
        <v>96</v>
      </c>
    </row>
    <row r="1188" spans="2:16" x14ac:dyDescent="0.25">
      <c r="B1188" s="10"/>
      <c r="C1188" s="1" t="s">
        <v>55</v>
      </c>
      <c r="D1188" s="2">
        <v>15</v>
      </c>
      <c r="E1188" s="1">
        <v>15.1</v>
      </c>
      <c r="F1188" s="1">
        <v>31</v>
      </c>
      <c r="G1188" s="1">
        <v>77</v>
      </c>
      <c r="H1188" s="27">
        <v>7.7</v>
      </c>
      <c r="I1188" s="27">
        <v>0</v>
      </c>
      <c r="J1188" s="1">
        <v>97</v>
      </c>
    </row>
    <row r="1189" spans="2:16" x14ac:dyDescent="0.25">
      <c r="B1189" s="25">
        <v>43453</v>
      </c>
      <c r="C1189" s="1" t="s">
        <v>55</v>
      </c>
      <c r="D1189" s="1">
        <v>1</v>
      </c>
      <c r="E1189" s="1">
        <v>15.3</v>
      </c>
      <c r="F1189" s="1">
        <v>31</v>
      </c>
      <c r="G1189" s="1">
        <v>70</v>
      </c>
      <c r="H1189" s="27">
        <v>7</v>
      </c>
      <c r="I1189" s="27">
        <v>0</v>
      </c>
      <c r="J1189" s="1">
        <v>95</v>
      </c>
      <c r="K1189" s="6"/>
      <c r="L1189" s="5"/>
      <c r="M1189" s="5"/>
      <c r="N1189" s="5"/>
      <c r="O1189" s="5"/>
      <c r="P1189" s="5"/>
    </row>
    <row r="1190" spans="2:16" x14ac:dyDescent="0.25">
      <c r="B1190" s="1"/>
      <c r="C1190" s="1" t="s">
        <v>58</v>
      </c>
      <c r="D1190" s="1">
        <v>2</v>
      </c>
      <c r="E1190" s="1">
        <v>15.3</v>
      </c>
      <c r="F1190" s="1">
        <v>31</v>
      </c>
      <c r="G1190" s="2">
        <v>72</v>
      </c>
      <c r="H1190" s="27">
        <v>7.1</v>
      </c>
      <c r="I1190" s="27">
        <v>0</v>
      </c>
      <c r="J1190" s="1">
        <v>83</v>
      </c>
      <c r="K1190" s="6"/>
      <c r="L1190" s="5"/>
      <c r="M1190" s="5"/>
      <c r="N1190" s="5"/>
      <c r="O1190" s="5"/>
      <c r="P1190" s="5"/>
    </row>
    <row r="1191" spans="2:16" x14ac:dyDescent="0.25">
      <c r="B1191" s="1"/>
      <c r="C1191" s="1" t="s">
        <v>57</v>
      </c>
      <c r="D1191" s="1">
        <v>3</v>
      </c>
      <c r="E1191" s="1">
        <v>15.3</v>
      </c>
      <c r="F1191" s="1">
        <v>31</v>
      </c>
      <c r="G1191" s="2">
        <v>77</v>
      </c>
      <c r="H1191" s="27">
        <v>7.8</v>
      </c>
      <c r="I1191" s="27">
        <v>1</v>
      </c>
      <c r="J1191" s="1">
        <v>119</v>
      </c>
      <c r="K1191" s="6"/>
      <c r="L1191" s="5"/>
      <c r="M1191" s="5"/>
      <c r="N1191" s="5"/>
      <c r="O1191" s="5"/>
      <c r="P1191" s="5"/>
    </row>
    <row r="1192" spans="2:16" x14ac:dyDescent="0.25">
      <c r="B1192" s="1"/>
      <c r="C1192" s="1" t="s">
        <v>59</v>
      </c>
      <c r="D1192" s="1">
        <v>4</v>
      </c>
      <c r="E1192" s="1">
        <v>15.3</v>
      </c>
      <c r="F1192" s="1">
        <v>31</v>
      </c>
      <c r="G1192" s="2">
        <v>76</v>
      </c>
      <c r="H1192" s="27">
        <v>7.8</v>
      </c>
      <c r="I1192" s="27">
        <v>0</v>
      </c>
      <c r="J1192" s="1">
        <v>112</v>
      </c>
      <c r="K1192" s="6"/>
      <c r="L1192" s="5"/>
      <c r="M1192" s="5"/>
      <c r="N1192" s="5"/>
      <c r="O1192" s="5"/>
      <c r="P1192" s="5"/>
    </row>
    <row r="1193" spans="2:16" x14ac:dyDescent="0.25">
      <c r="B1193" s="1"/>
      <c r="C1193" s="1" t="s">
        <v>58</v>
      </c>
      <c r="D1193" s="1">
        <v>5</v>
      </c>
      <c r="E1193" s="1">
        <v>15.3</v>
      </c>
      <c r="F1193" s="1">
        <v>31</v>
      </c>
      <c r="G1193" s="2">
        <v>75</v>
      </c>
      <c r="H1193" s="27">
        <v>7.6</v>
      </c>
      <c r="I1193" s="27">
        <v>0</v>
      </c>
      <c r="J1193" s="1">
        <v>82</v>
      </c>
      <c r="K1193" s="6"/>
      <c r="L1193" s="5"/>
      <c r="M1193" s="5"/>
      <c r="N1193" s="5"/>
      <c r="O1193" s="5"/>
      <c r="P1193" s="5"/>
    </row>
    <row r="1194" spans="2:16" x14ac:dyDescent="0.25">
      <c r="B1194" s="1"/>
      <c r="C1194" s="1" t="s">
        <v>56</v>
      </c>
      <c r="D1194" s="1">
        <v>6</v>
      </c>
      <c r="E1194" s="1">
        <v>15.3</v>
      </c>
      <c r="F1194" s="1">
        <v>31</v>
      </c>
      <c r="G1194" s="2">
        <v>73</v>
      </c>
      <c r="H1194" s="27">
        <v>7.4</v>
      </c>
      <c r="I1194" s="27">
        <v>0</v>
      </c>
      <c r="J1194" s="1">
        <v>103</v>
      </c>
      <c r="K1194" s="6"/>
      <c r="L1194" s="5"/>
      <c r="M1194" s="5"/>
      <c r="N1194" s="5"/>
      <c r="O1194" s="5"/>
      <c r="P1194" s="5"/>
    </row>
    <row r="1195" spans="2:16" x14ac:dyDescent="0.25">
      <c r="B1195" s="1"/>
      <c r="C1195" s="1" t="s">
        <v>59</v>
      </c>
      <c r="D1195" s="1">
        <v>7</v>
      </c>
      <c r="E1195" s="1">
        <v>15.3</v>
      </c>
      <c r="F1195" s="1">
        <v>31</v>
      </c>
      <c r="G1195" s="2">
        <v>74</v>
      </c>
      <c r="H1195" s="27">
        <v>7.4</v>
      </c>
      <c r="I1195" s="27">
        <v>1</v>
      </c>
      <c r="J1195" s="1">
        <v>100</v>
      </c>
      <c r="K1195" s="6"/>
      <c r="L1195" s="5"/>
      <c r="M1195" s="5"/>
      <c r="N1195" s="5"/>
      <c r="O1195" s="5"/>
      <c r="P1195" s="5"/>
    </row>
    <row r="1196" spans="2:16" x14ac:dyDescent="0.25">
      <c r="B1196" s="1"/>
      <c r="C1196" s="1" t="s">
        <v>57</v>
      </c>
      <c r="D1196" s="1">
        <v>8</v>
      </c>
      <c r="E1196" s="1">
        <v>15.3</v>
      </c>
      <c r="F1196" s="1">
        <v>31</v>
      </c>
      <c r="G1196" s="2">
        <v>75</v>
      </c>
      <c r="H1196" s="27">
        <v>7.4</v>
      </c>
      <c r="I1196" s="27">
        <v>0</v>
      </c>
      <c r="J1196" s="1">
        <v>107</v>
      </c>
      <c r="K1196" s="6"/>
      <c r="L1196" s="5"/>
      <c r="M1196" s="5"/>
      <c r="N1196" s="5"/>
      <c r="O1196" s="5"/>
      <c r="P1196" s="5"/>
    </row>
    <row r="1197" spans="2:16" x14ac:dyDescent="0.25">
      <c r="B1197" s="1"/>
      <c r="C1197" s="1" t="s">
        <v>56</v>
      </c>
      <c r="D1197" s="2">
        <v>9</v>
      </c>
      <c r="E1197" s="1">
        <v>15.3</v>
      </c>
      <c r="F1197" s="1">
        <v>31</v>
      </c>
      <c r="G1197" s="2">
        <v>80</v>
      </c>
      <c r="H1197" s="27">
        <v>7.6</v>
      </c>
      <c r="I1197" s="27">
        <v>1</v>
      </c>
      <c r="J1197" s="1">
        <v>123</v>
      </c>
      <c r="K1197" s="6"/>
      <c r="L1197" s="6"/>
      <c r="M1197" s="5"/>
      <c r="N1197" s="5"/>
      <c r="O1197" s="5"/>
      <c r="P1197" s="5"/>
    </row>
    <row r="1198" spans="2:16" x14ac:dyDescent="0.25">
      <c r="B1198" s="1"/>
      <c r="C1198" s="1" t="s">
        <v>55</v>
      </c>
      <c r="D1198" s="2">
        <v>10</v>
      </c>
      <c r="E1198" s="1">
        <v>15.3</v>
      </c>
      <c r="F1198" s="1">
        <v>31</v>
      </c>
      <c r="G1198" s="2">
        <v>81</v>
      </c>
      <c r="H1198" s="27">
        <v>7.5</v>
      </c>
      <c r="I1198" s="27">
        <v>0</v>
      </c>
      <c r="J1198" s="1">
        <v>108</v>
      </c>
      <c r="K1198" s="6"/>
      <c r="L1198" s="6"/>
      <c r="M1198" s="5"/>
      <c r="N1198" s="5"/>
      <c r="O1198" s="5"/>
      <c r="P1198" s="5"/>
    </row>
    <row r="1199" spans="2:16" x14ac:dyDescent="0.25">
      <c r="B1199" s="1"/>
      <c r="C1199" s="1" t="s">
        <v>57</v>
      </c>
      <c r="D1199" s="2">
        <v>11</v>
      </c>
      <c r="E1199" s="1">
        <v>15.3</v>
      </c>
      <c r="F1199" s="1">
        <v>31</v>
      </c>
      <c r="G1199" s="2">
        <v>78</v>
      </c>
      <c r="H1199" s="27">
        <v>7.7</v>
      </c>
      <c r="I1199" s="27">
        <v>0</v>
      </c>
      <c r="J1199" s="1">
        <v>115</v>
      </c>
      <c r="K1199" s="6"/>
      <c r="L1199" s="6"/>
      <c r="M1199" s="5"/>
      <c r="N1199" s="5"/>
      <c r="O1199" s="5"/>
      <c r="P1199" s="5"/>
    </row>
    <row r="1200" spans="2:16" x14ac:dyDescent="0.25">
      <c r="B1200" s="1"/>
      <c r="C1200" s="1" t="s">
        <v>58</v>
      </c>
      <c r="D1200" s="2">
        <v>12</v>
      </c>
      <c r="E1200" s="1">
        <v>15.3</v>
      </c>
      <c r="F1200" s="1">
        <v>31</v>
      </c>
      <c r="G1200" s="2">
        <v>72</v>
      </c>
      <c r="H1200" s="27">
        <v>8.1</v>
      </c>
      <c r="I1200" s="27">
        <v>0</v>
      </c>
      <c r="J1200" s="1">
        <v>105</v>
      </c>
      <c r="K1200" s="6"/>
      <c r="L1200" s="8"/>
      <c r="M1200" s="5"/>
      <c r="N1200" s="5"/>
      <c r="O1200" s="5"/>
      <c r="P1200" s="5"/>
    </row>
    <row r="1201" spans="2:16" x14ac:dyDescent="0.25">
      <c r="B1201" s="1"/>
      <c r="C1201" s="1" t="s">
        <v>59</v>
      </c>
      <c r="D1201" s="2">
        <v>13</v>
      </c>
      <c r="E1201" s="1">
        <v>15.3</v>
      </c>
      <c r="F1201" s="1">
        <v>31</v>
      </c>
      <c r="G1201" s="2">
        <v>79</v>
      </c>
      <c r="H1201" s="27">
        <v>7.6</v>
      </c>
      <c r="I1201" s="27">
        <v>0</v>
      </c>
      <c r="J1201" s="1">
        <v>127</v>
      </c>
      <c r="K1201" s="5"/>
      <c r="L1201" s="5"/>
      <c r="M1201" s="5"/>
      <c r="N1201" s="5"/>
      <c r="O1201" s="5"/>
      <c r="P1201" s="5"/>
    </row>
    <row r="1202" spans="2:16" x14ac:dyDescent="0.25">
      <c r="B1202" s="10"/>
      <c r="C1202" s="1" t="s">
        <v>56</v>
      </c>
      <c r="D1202" s="2">
        <v>14</v>
      </c>
      <c r="E1202" s="1">
        <v>15.3</v>
      </c>
      <c r="F1202" s="1">
        <v>31</v>
      </c>
      <c r="G1202" s="2">
        <v>78</v>
      </c>
      <c r="H1202" s="27">
        <v>8.5</v>
      </c>
      <c r="I1202" s="27">
        <v>0</v>
      </c>
      <c r="J1202" s="1">
        <v>121</v>
      </c>
      <c r="K1202" s="5"/>
      <c r="L1202" s="5"/>
      <c r="M1202" s="5"/>
      <c r="N1202" s="5"/>
      <c r="O1202" s="5"/>
      <c r="P1202" s="5"/>
    </row>
    <row r="1203" spans="2:16" x14ac:dyDescent="0.25">
      <c r="B1203" s="10"/>
      <c r="C1203" s="1" t="s">
        <v>55</v>
      </c>
      <c r="D1203" s="2">
        <v>15</v>
      </c>
      <c r="E1203" s="1">
        <v>15.3</v>
      </c>
      <c r="F1203" s="1">
        <v>31</v>
      </c>
      <c r="G1203" s="2">
        <v>82</v>
      </c>
      <c r="H1203" s="27">
        <v>8.1999999999999993</v>
      </c>
      <c r="I1203" s="27">
        <v>0</v>
      </c>
      <c r="J1203" s="1">
        <v>126</v>
      </c>
      <c r="K1203" s="31"/>
      <c r="L1203" s="5"/>
      <c r="M1203" s="5"/>
      <c r="N1203" s="5"/>
      <c r="O1203" s="5"/>
      <c r="P1203" s="5"/>
    </row>
    <row r="1204" spans="2:16" x14ac:dyDescent="0.25">
      <c r="B1204" s="25">
        <v>43454</v>
      </c>
      <c r="C1204" s="1" t="s">
        <v>55</v>
      </c>
      <c r="D1204" s="1">
        <v>1</v>
      </c>
      <c r="E1204" s="1">
        <v>15.3</v>
      </c>
      <c r="F1204" s="1">
        <v>31</v>
      </c>
      <c r="G1204" s="2">
        <v>87</v>
      </c>
      <c r="H1204" s="27">
        <v>8.5</v>
      </c>
      <c r="I1204" s="27">
        <v>0</v>
      </c>
      <c r="J1204" s="1">
        <v>104</v>
      </c>
    </row>
    <row r="1205" spans="2:16" x14ac:dyDescent="0.25">
      <c r="B1205" s="1"/>
      <c r="C1205" s="1" t="s">
        <v>58</v>
      </c>
      <c r="D1205" s="1">
        <v>2</v>
      </c>
      <c r="E1205" s="1">
        <v>15.3</v>
      </c>
      <c r="F1205" s="1">
        <v>31</v>
      </c>
      <c r="G1205" s="1">
        <v>80</v>
      </c>
      <c r="H1205" s="27">
        <v>7.8</v>
      </c>
      <c r="I1205" s="27">
        <v>0</v>
      </c>
      <c r="J1205" s="1">
        <v>98</v>
      </c>
    </row>
    <row r="1206" spans="2:16" x14ac:dyDescent="0.25">
      <c r="B1206" s="1"/>
      <c r="C1206" s="1" t="s">
        <v>57</v>
      </c>
      <c r="D1206" s="1">
        <v>3</v>
      </c>
      <c r="E1206" s="1">
        <v>15.3</v>
      </c>
      <c r="F1206" s="1">
        <v>31</v>
      </c>
      <c r="G1206" s="2">
        <v>74</v>
      </c>
      <c r="H1206" s="27">
        <v>7.1</v>
      </c>
      <c r="I1206" s="27">
        <v>0</v>
      </c>
      <c r="J1206" s="1">
        <v>101</v>
      </c>
    </row>
    <row r="1207" spans="2:16" x14ac:dyDescent="0.25">
      <c r="B1207" s="1"/>
      <c r="C1207" s="1" t="s">
        <v>59</v>
      </c>
      <c r="D1207" s="1">
        <v>4</v>
      </c>
      <c r="E1207" s="1">
        <v>15.3</v>
      </c>
      <c r="F1207" s="1">
        <v>31</v>
      </c>
      <c r="G1207" s="2">
        <v>78</v>
      </c>
      <c r="H1207" s="27">
        <v>7</v>
      </c>
      <c r="I1207" s="27">
        <v>0</v>
      </c>
      <c r="J1207" s="1">
        <v>84</v>
      </c>
    </row>
    <row r="1208" spans="2:16" x14ac:dyDescent="0.25">
      <c r="B1208" s="1"/>
      <c r="C1208" s="1" t="s">
        <v>58</v>
      </c>
      <c r="D1208" s="1">
        <v>5</v>
      </c>
      <c r="E1208" s="1">
        <v>15.3</v>
      </c>
      <c r="F1208" s="1">
        <v>31</v>
      </c>
      <c r="G1208" s="2">
        <v>87</v>
      </c>
      <c r="H1208" s="27">
        <v>8.6</v>
      </c>
      <c r="I1208" s="27">
        <v>0</v>
      </c>
      <c r="J1208" s="1">
        <v>101</v>
      </c>
    </row>
    <row r="1209" spans="2:16" x14ac:dyDescent="0.25">
      <c r="B1209" s="1"/>
      <c r="C1209" s="1" t="s">
        <v>56</v>
      </c>
      <c r="D1209" s="1">
        <v>6</v>
      </c>
      <c r="E1209" s="1">
        <v>15.3</v>
      </c>
      <c r="F1209" s="1">
        <v>31</v>
      </c>
      <c r="G1209" s="2">
        <v>71</v>
      </c>
      <c r="H1209" s="27">
        <v>7.7</v>
      </c>
      <c r="I1209" s="27">
        <v>0</v>
      </c>
      <c r="J1209" s="1">
        <v>92</v>
      </c>
    </row>
    <row r="1210" spans="2:16" x14ac:dyDescent="0.25">
      <c r="B1210" s="1"/>
      <c r="C1210" s="1" t="s">
        <v>59</v>
      </c>
      <c r="D1210" s="1">
        <v>7</v>
      </c>
      <c r="E1210" s="1">
        <v>15.3</v>
      </c>
      <c r="F1210" s="1">
        <v>31</v>
      </c>
      <c r="G1210" s="2">
        <v>77</v>
      </c>
      <c r="H1210" s="27">
        <v>8.5</v>
      </c>
      <c r="I1210" s="27">
        <v>0</v>
      </c>
      <c r="J1210" s="1">
        <v>87</v>
      </c>
    </row>
    <row r="1211" spans="2:16" x14ac:dyDescent="0.25">
      <c r="B1211" s="1"/>
      <c r="C1211" s="1" t="s">
        <v>57</v>
      </c>
      <c r="D1211" s="1">
        <v>8</v>
      </c>
      <c r="E1211" s="1">
        <v>15.3</v>
      </c>
      <c r="F1211" s="1">
        <v>31</v>
      </c>
      <c r="G1211" s="2">
        <v>76</v>
      </c>
      <c r="H1211" s="27">
        <v>7.8</v>
      </c>
      <c r="I1211" s="27">
        <v>0</v>
      </c>
      <c r="J1211" s="1">
        <v>124</v>
      </c>
    </row>
    <row r="1212" spans="2:16" x14ac:dyDescent="0.25">
      <c r="B1212" s="1"/>
      <c r="C1212" s="1" t="s">
        <v>56</v>
      </c>
      <c r="D1212" s="2">
        <v>9</v>
      </c>
      <c r="E1212" s="1">
        <v>15.3</v>
      </c>
      <c r="F1212" s="1">
        <v>31</v>
      </c>
      <c r="G1212" s="1">
        <v>78</v>
      </c>
      <c r="H1212" s="27">
        <v>8.1999999999999993</v>
      </c>
      <c r="I1212" s="27">
        <v>0</v>
      </c>
      <c r="J1212" s="1">
        <v>146</v>
      </c>
    </row>
    <row r="1213" spans="2:16" x14ac:dyDescent="0.25">
      <c r="B1213" s="1"/>
      <c r="C1213" s="1" t="s">
        <v>55</v>
      </c>
      <c r="D1213" s="2">
        <v>10</v>
      </c>
      <c r="E1213" s="1">
        <v>15.3</v>
      </c>
      <c r="F1213" s="1">
        <v>31</v>
      </c>
      <c r="G1213" s="1">
        <v>73</v>
      </c>
      <c r="H1213" s="27">
        <v>8.1999999999999993</v>
      </c>
      <c r="I1213" s="27">
        <v>0</v>
      </c>
      <c r="J1213" s="1">
        <v>127</v>
      </c>
    </row>
    <row r="1214" spans="2:16" x14ac:dyDescent="0.25">
      <c r="B1214" s="1"/>
      <c r="C1214" s="1" t="s">
        <v>57</v>
      </c>
      <c r="D1214" s="2">
        <v>11</v>
      </c>
      <c r="E1214" s="1">
        <v>15.3</v>
      </c>
      <c r="F1214" s="1">
        <v>31</v>
      </c>
      <c r="G1214" s="1">
        <v>72</v>
      </c>
      <c r="H1214" s="27">
        <v>8.1</v>
      </c>
      <c r="I1214" s="27">
        <v>0</v>
      </c>
      <c r="J1214" s="1">
        <v>132</v>
      </c>
    </row>
    <row r="1215" spans="2:16" x14ac:dyDescent="0.25">
      <c r="B1215" s="1"/>
      <c r="C1215" s="1" t="s">
        <v>58</v>
      </c>
      <c r="D1215" s="2">
        <v>12</v>
      </c>
      <c r="E1215" s="1">
        <v>15.3</v>
      </c>
      <c r="F1215" s="1">
        <v>31</v>
      </c>
      <c r="G1215" s="1">
        <v>76</v>
      </c>
      <c r="H1215" s="27">
        <v>8.1999999999999993</v>
      </c>
      <c r="I1215" s="27">
        <v>0</v>
      </c>
      <c r="J1215" s="1">
        <v>134</v>
      </c>
    </row>
    <row r="1216" spans="2:16" x14ac:dyDescent="0.25">
      <c r="B1216" s="1"/>
      <c r="C1216" s="1" t="s">
        <v>59</v>
      </c>
      <c r="D1216" s="2">
        <v>13</v>
      </c>
      <c r="E1216" s="1">
        <v>15.3</v>
      </c>
      <c r="F1216" s="1">
        <v>31</v>
      </c>
      <c r="G1216" s="1">
        <v>82</v>
      </c>
      <c r="H1216" s="27">
        <v>7.2</v>
      </c>
      <c r="I1216" s="27">
        <v>0</v>
      </c>
      <c r="J1216" s="1">
        <v>134</v>
      </c>
    </row>
    <row r="1217" spans="2:16" x14ac:dyDescent="0.25">
      <c r="B1217" s="10"/>
      <c r="C1217" s="1" t="s">
        <v>56</v>
      </c>
      <c r="D1217" s="2">
        <v>14</v>
      </c>
      <c r="E1217" s="1">
        <v>15.3</v>
      </c>
      <c r="F1217" s="1">
        <v>31</v>
      </c>
      <c r="G1217" s="1">
        <v>72</v>
      </c>
      <c r="H1217" s="28">
        <v>8.1999999999999993</v>
      </c>
      <c r="I1217" s="27">
        <v>0</v>
      </c>
      <c r="J1217" s="1">
        <v>127</v>
      </c>
    </row>
    <row r="1218" spans="2:16" x14ac:dyDescent="0.25">
      <c r="B1218" s="10"/>
      <c r="C1218" s="1" t="s">
        <v>55</v>
      </c>
      <c r="D1218" s="2">
        <v>15</v>
      </c>
      <c r="E1218" s="1">
        <v>15.3</v>
      </c>
      <c r="F1218" s="1">
        <v>31</v>
      </c>
      <c r="G1218" s="1">
        <v>71</v>
      </c>
      <c r="H1218" s="28">
        <v>8.3000000000000007</v>
      </c>
      <c r="I1218" s="27">
        <v>0</v>
      </c>
      <c r="J1218" s="1">
        <v>138</v>
      </c>
    </row>
    <row r="1219" spans="2:16" x14ac:dyDescent="0.25">
      <c r="B1219" s="25">
        <v>43455</v>
      </c>
      <c r="C1219" s="1" t="s">
        <v>55</v>
      </c>
      <c r="D1219" s="1">
        <v>1</v>
      </c>
      <c r="E1219" s="1">
        <v>14.8</v>
      </c>
      <c r="F1219" s="1">
        <v>31</v>
      </c>
      <c r="G1219" s="1">
        <v>76</v>
      </c>
      <c r="H1219" s="28">
        <v>7.8</v>
      </c>
      <c r="I1219" s="27">
        <v>0</v>
      </c>
      <c r="J1219" s="1">
        <v>68</v>
      </c>
      <c r="K1219" s="6"/>
      <c r="L1219" s="5"/>
      <c r="M1219" s="5"/>
      <c r="N1219" s="5"/>
      <c r="O1219" s="5"/>
      <c r="P1219" s="5"/>
    </row>
    <row r="1220" spans="2:16" x14ac:dyDescent="0.25">
      <c r="B1220" s="1"/>
      <c r="C1220" s="1" t="s">
        <v>58</v>
      </c>
      <c r="D1220" s="1">
        <v>2</v>
      </c>
      <c r="E1220" s="1">
        <v>14.8</v>
      </c>
      <c r="F1220" s="1">
        <v>31</v>
      </c>
      <c r="G1220" s="1">
        <v>83</v>
      </c>
      <c r="H1220" s="28">
        <v>8.6</v>
      </c>
      <c r="I1220" s="27">
        <v>0</v>
      </c>
      <c r="J1220" s="1">
        <v>144</v>
      </c>
      <c r="K1220" s="6"/>
      <c r="L1220" s="5"/>
      <c r="M1220" s="5"/>
      <c r="N1220" s="5"/>
      <c r="O1220" s="5"/>
      <c r="P1220" s="5"/>
    </row>
    <row r="1221" spans="2:16" x14ac:dyDescent="0.25">
      <c r="B1221" s="1"/>
      <c r="C1221" s="1" t="s">
        <v>57</v>
      </c>
      <c r="D1221" s="1">
        <v>3</v>
      </c>
      <c r="E1221" s="1">
        <v>14.8</v>
      </c>
      <c r="F1221" s="1">
        <v>31</v>
      </c>
      <c r="G1221" s="1">
        <v>83</v>
      </c>
      <c r="H1221" s="28">
        <v>8.6999999999999993</v>
      </c>
      <c r="I1221" s="27">
        <v>0</v>
      </c>
      <c r="J1221" s="1">
        <v>127</v>
      </c>
      <c r="K1221" s="6"/>
      <c r="L1221" s="5"/>
      <c r="M1221" s="5"/>
      <c r="N1221" s="5"/>
      <c r="O1221" s="5"/>
      <c r="P1221" s="5"/>
    </row>
    <row r="1222" spans="2:16" x14ac:dyDescent="0.25">
      <c r="B1222" s="1"/>
      <c r="C1222" s="1" t="s">
        <v>59</v>
      </c>
      <c r="D1222" s="1">
        <v>4</v>
      </c>
      <c r="E1222" s="1">
        <v>14.8</v>
      </c>
      <c r="F1222" s="1">
        <v>31</v>
      </c>
      <c r="G1222" s="1">
        <v>78</v>
      </c>
      <c r="H1222" s="28">
        <v>8.3000000000000007</v>
      </c>
      <c r="I1222" s="27">
        <v>0</v>
      </c>
      <c r="J1222" s="1">
        <v>144</v>
      </c>
      <c r="K1222" s="6"/>
      <c r="L1222" s="5"/>
      <c r="M1222" s="5"/>
      <c r="N1222" s="5"/>
      <c r="O1222" s="5"/>
      <c r="P1222" s="5"/>
    </row>
    <row r="1223" spans="2:16" x14ac:dyDescent="0.25">
      <c r="B1223" s="1"/>
      <c r="C1223" s="1" t="s">
        <v>58</v>
      </c>
      <c r="D1223" s="1">
        <v>5</v>
      </c>
      <c r="E1223" s="1">
        <v>14.8</v>
      </c>
      <c r="F1223" s="1">
        <v>31</v>
      </c>
      <c r="G1223" s="1">
        <v>80</v>
      </c>
      <c r="H1223" s="28">
        <v>8.8000000000000007</v>
      </c>
      <c r="I1223" s="27">
        <v>0</v>
      </c>
      <c r="J1223" s="1">
        <v>134</v>
      </c>
      <c r="K1223" s="6"/>
      <c r="L1223" s="5"/>
      <c r="M1223" s="5"/>
      <c r="N1223" s="5"/>
      <c r="O1223" s="5"/>
      <c r="P1223" s="5"/>
    </row>
    <row r="1224" spans="2:16" x14ac:dyDescent="0.25">
      <c r="B1224" s="1"/>
      <c r="C1224" s="1" t="s">
        <v>56</v>
      </c>
      <c r="D1224" s="1">
        <v>6</v>
      </c>
      <c r="E1224" s="1">
        <v>14.8</v>
      </c>
      <c r="F1224" s="1">
        <v>31</v>
      </c>
      <c r="G1224" s="1">
        <v>78</v>
      </c>
      <c r="H1224" s="28">
        <v>9.1999999999999993</v>
      </c>
      <c r="I1224" s="27">
        <v>0</v>
      </c>
      <c r="J1224" s="1">
        <v>110</v>
      </c>
      <c r="K1224" s="6"/>
      <c r="L1224" s="5"/>
      <c r="M1224" s="5"/>
      <c r="N1224" s="5"/>
      <c r="O1224" s="5"/>
      <c r="P1224" s="5"/>
    </row>
    <row r="1225" spans="2:16" x14ac:dyDescent="0.25">
      <c r="B1225" s="1"/>
      <c r="C1225" s="1" t="s">
        <v>59</v>
      </c>
      <c r="D1225" s="1">
        <v>7</v>
      </c>
      <c r="E1225" s="1">
        <v>14.8</v>
      </c>
      <c r="F1225" s="1">
        <v>31</v>
      </c>
      <c r="G1225" s="1">
        <v>79</v>
      </c>
      <c r="H1225" s="28">
        <v>8.8000000000000007</v>
      </c>
      <c r="I1225" s="27">
        <v>0</v>
      </c>
      <c r="J1225" s="1">
        <v>117</v>
      </c>
      <c r="K1225" s="6"/>
      <c r="L1225" s="5"/>
      <c r="M1225" s="5"/>
      <c r="N1225" s="5"/>
      <c r="O1225" s="5"/>
      <c r="P1225" s="5"/>
    </row>
    <row r="1226" spans="2:16" x14ac:dyDescent="0.25">
      <c r="B1226" s="1"/>
      <c r="C1226" s="1" t="s">
        <v>57</v>
      </c>
      <c r="D1226" s="1">
        <v>8</v>
      </c>
      <c r="E1226" s="1">
        <v>14.8</v>
      </c>
      <c r="F1226" s="1">
        <v>31</v>
      </c>
      <c r="G1226" s="2">
        <v>74</v>
      </c>
      <c r="H1226" s="28">
        <v>8.6999999999999993</v>
      </c>
      <c r="I1226" s="27">
        <v>0</v>
      </c>
      <c r="J1226" s="1">
        <v>119</v>
      </c>
      <c r="K1226" s="6"/>
      <c r="L1226" s="5"/>
      <c r="M1226" s="5"/>
      <c r="N1226" s="5"/>
      <c r="O1226" s="5"/>
      <c r="P1226" s="5"/>
    </row>
    <row r="1227" spans="2:16" x14ac:dyDescent="0.25">
      <c r="B1227" s="1"/>
      <c r="C1227" s="1" t="s">
        <v>56</v>
      </c>
      <c r="D1227" s="2">
        <v>9</v>
      </c>
      <c r="E1227" s="1">
        <v>14.8</v>
      </c>
      <c r="F1227" s="1">
        <v>31</v>
      </c>
      <c r="G1227" s="2">
        <v>81</v>
      </c>
      <c r="H1227" s="28">
        <v>9.1999999999999993</v>
      </c>
      <c r="I1227" s="27">
        <v>0</v>
      </c>
      <c r="J1227" s="1">
        <v>96</v>
      </c>
      <c r="K1227" s="6"/>
      <c r="L1227" s="5"/>
      <c r="M1227" s="5"/>
      <c r="N1227" s="5"/>
      <c r="O1227" s="5"/>
      <c r="P1227" s="5"/>
    </row>
    <row r="1228" spans="2:16" x14ac:dyDescent="0.25">
      <c r="B1228" s="1"/>
      <c r="C1228" s="1" t="s">
        <v>55</v>
      </c>
      <c r="D1228" s="2">
        <v>10</v>
      </c>
      <c r="E1228" s="1">
        <v>14.8</v>
      </c>
      <c r="F1228" s="1">
        <v>31</v>
      </c>
      <c r="G1228" s="2">
        <v>79</v>
      </c>
      <c r="H1228" s="27">
        <v>8.5</v>
      </c>
      <c r="I1228" s="27">
        <v>0</v>
      </c>
      <c r="J1228" s="1">
        <v>93</v>
      </c>
      <c r="K1228" s="6"/>
      <c r="L1228" s="5"/>
      <c r="M1228" s="5"/>
      <c r="N1228" s="5"/>
      <c r="O1228" s="5"/>
      <c r="P1228" s="5"/>
    </row>
    <row r="1229" spans="2:16" x14ac:dyDescent="0.25">
      <c r="B1229" s="1"/>
      <c r="C1229" s="1" t="s">
        <v>57</v>
      </c>
      <c r="D1229" s="2">
        <v>11</v>
      </c>
      <c r="E1229" s="1">
        <v>14.8</v>
      </c>
      <c r="F1229" s="1">
        <v>31</v>
      </c>
      <c r="G1229" s="2">
        <v>78</v>
      </c>
      <c r="H1229" s="28">
        <v>9.1</v>
      </c>
      <c r="I1229" s="27">
        <v>0</v>
      </c>
      <c r="J1229" s="1">
        <v>80</v>
      </c>
      <c r="K1229" s="6"/>
      <c r="L1229" s="5"/>
      <c r="M1229" s="5"/>
      <c r="N1229" s="5"/>
      <c r="O1229" s="5"/>
      <c r="P1229" s="5"/>
    </row>
    <row r="1230" spans="2:16" x14ac:dyDescent="0.25">
      <c r="B1230" s="1"/>
      <c r="C1230" s="1" t="s">
        <v>58</v>
      </c>
      <c r="D1230" s="2">
        <v>12</v>
      </c>
      <c r="E1230" s="1">
        <v>14.8</v>
      </c>
      <c r="F1230" s="1">
        <v>31</v>
      </c>
      <c r="G1230" s="2">
        <v>72</v>
      </c>
      <c r="H1230" s="28">
        <v>7.9</v>
      </c>
      <c r="I1230" s="27">
        <v>0</v>
      </c>
      <c r="J1230" s="1">
        <v>74</v>
      </c>
      <c r="K1230" s="6"/>
      <c r="L1230" s="5"/>
      <c r="M1230" s="5"/>
      <c r="N1230" s="5"/>
      <c r="O1230" s="5"/>
      <c r="P1230" s="5"/>
    </row>
    <row r="1231" spans="2:16" x14ac:dyDescent="0.25">
      <c r="B1231" s="1"/>
      <c r="C1231" s="1" t="s">
        <v>59</v>
      </c>
      <c r="D1231" s="2">
        <v>13</v>
      </c>
      <c r="E1231" s="1">
        <v>14.8</v>
      </c>
      <c r="F1231" s="1">
        <v>31</v>
      </c>
      <c r="G1231" s="2">
        <v>77</v>
      </c>
      <c r="H1231" s="28">
        <v>8.1</v>
      </c>
      <c r="I1231" s="27">
        <v>0</v>
      </c>
      <c r="J1231" s="1">
        <v>77</v>
      </c>
      <c r="K1231" s="5"/>
      <c r="L1231" s="5"/>
      <c r="M1231" s="5"/>
      <c r="N1231" s="5"/>
      <c r="O1231" s="5"/>
      <c r="P1231" s="5"/>
    </row>
    <row r="1232" spans="2:16" x14ac:dyDescent="0.25">
      <c r="B1232" s="10"/>
      <c r="C1232" s="1" t="s">
        <v>56</v>
      </c>
      <c r="D1232" s="2">
        <v>14</v>
      </c>
      <c r="E1232" s="1">
        <v>14.8</v>
      </c>
      <c r="F1232" s="1">
        <v>31</v>
      </c>
      <c r="G1232" s="2">
        <v>74</v>
      </c>
      <c r="H1232" s="28">
        <v>9</v>
      </c>
      <c r="I1232" s="27">
        <v>0</v>
      </c>
      <c r="J1232" s="1">
        <v>76</v>
      </c>
      <c r="K1232" s="5"/>
      <c r="L1232" s="5"/>
      <c r="M1232" s="5"/>
      <c r="N1232" s="5"/>
      <c r="O1232" s="5"/>
      <c r="P1232" s="5"/>
    </row>
    <row r="1233" spans="2:16" x14ac:dyDescent="0.25">
      <c r="B1233" s="10"/>
      <c r="C1233" s="1" t="s">
        <v>55</v>
      </c>
      <c r="D1233" s="2">
        <v>15</v>
      </c>
      <c r="E1233" s="1">
        <v>14.8</v>
      </c>
      <c r="F1233" s="1">
        <v>31</v>
      </c>
      <c r="G1233" s="2">
        <v>71</v>
      </c>
      <c r="H1233" s="28">
        <v>8.3000000000000007</v>
      </c>
      <c r="I1233" s="27">
        <v>0</v>
      </c>
      <c r="J1233" s="1">
        <v>90</v>
      </c>
      <c r="K1233" s="31"/>
      <c r="L1233" s="5"/>
      <c r="M1233" s="5"/>
      <c r="N1233" s="5"/>
      <c r="O1233" s="5"/>
      <c r="P1233" s="5"/>
    </row>
    <row r="1234" spans="2:16" x14ac:dyDescent="0.25">
      <c r="B1234" s="25">
        <v>43456</v>
      </c>
      <c r="C1234" s="1" t="s">
        <v>55</v>
      </c>
      <c r="D1234" s="1">
        <v>1</v>
      </c>
      <c r="E1234" s="1">
        <v>14.8</v>
      </c>
      <c r="F1234" s="1">
        <v>30</v>
      </c>
      <c r="G1234" s="2">
        <v>77</v>
      </c>
      <c r="H1234" s="28">
        <v>8.5</v>
      </c>
      <c r="I1234" s="27">
        <v>0</v>
      </c>
      <c r="J1234" s="1">
        <v>79</v>
      </c>
    </row>
    <row r="1235" spans="2:16" x14ac:dyDescent="0.25">
      <c r="B1235" s="1"/>
      <c r="C1235" s="1" t="s">
        <v>58</v>
      </c>
      <c r="D1235" s="1">
        <v>2</v>
      </c>
      <c r="E1235" s="1">
        <v>14.8</v>
      </c>
      <c r="F1235" s="1">
        <v>30</v>
      </c>
      <c r="G1235" s="2">
        <v>70</v>
      </c>
      <c r="H1235" s="28">
        <v>8.6</v>
      </c>
      <c r="I1235" s="27">
        <v>0</v>
      </c>
      <c r="J1235" s="1">
        <v>107</v>
      </c>
    </row>
    <row r="1236" spans="2:16" x14ac:dyDescent="0.25">
      <c r="B1236" s="1"/>
      <c r="C1236" s="1" t="s">
        <v>57</v>
      </c>
      <c r="D1236" s="1">
        <v>3</v>
      </c>
      <c r="E1236" s="1">
        <v>14.8</v>
      </c>
      <c r="F1236" s="1">
        <v>30</v>
      </c>
      <c r="G1236" s="2">
        <v>75</v>
      </c>
      <c r="H1236" s="28">
        <v>8.1</v>
      </c>
      <c r="I1236" s="27">
        <v>0</v>
      </c>
      <c r="J1236" s="1">
        <v>94</v>
      </c>
    </row>
    <row r="1237" spans="2:16" x14ac:dyDescent="0.25">
      <c r="B1237" s="1"/>
      <c r="C1237" s="1" t="s">
        <v>59</v>
      </c>
      <c r="D1237" s="1">
        <v>4</v>
      </c>
      <c r="E1237" s="1">
        <v>14.8</v>
      </c>
      <c r="F1237" s="1">
        <v>30</v>
      </c>
      <c r="G1237" s="2">
        <v>76</v>
      </c>
      <c r="H1237" s="28">
        <v>8.8000000000000007</v>
      </c>
      <c r="I1237" s="27">
        <v>0</v>
      </c>
      <c r="J1237" s="1">
        <v>104</v>
      </c>
    </row>
    <row r="1238" spans="2:16" x14ac:dyDescent="0.25">
      <c r="B1238" s="1"/>
      <c r="C1238" s="1" t="s">
        <v>58</v>
      </c>
      <c r="D1238" s="1">
        <v>5</v>
      </c>
      <c r="E1238" s="1">
        <v>14.8</v>
      </c>
      <c r="F1238" s="1">
        <v>30</v>
      </c>
      <c r="G1238" s="2">
        <v>76</v>
      </c>
      <c r="H1238" s="28">
        <v>8.8000000000000007</v>
      </c>
      <c r="I1238" s="27">
        <v>0</v>
      </c>
      <c r="J1238" s="1">
        <v>150</v>
      </c>
    </row>
    <row r="1239" spans="2:16" x14ac:dyDescent="0.25">
      <c r="B1239" s="1"/>
      <c r="C1239" s="1" t="s">
        <v>56</v>
      </c>
      <c r="D1239" s="1">
        <v>6</v>
      </c>
      <c r="E1239" s="1">
        <v>14.8</v>
      </c>
      <c r="F1239" s="1">
        <v>30</v>
      </c>
      <c r="G1239" s="2">
        <v>78</v>
      </c>
      <c r="H1239" s="28">
        <v>8.1999999999999993</v>
      </c>
      <c r="I1239" s="27">
        <v>0</v>
      </c>
      <c r="J1239" s="1">
        <v>80</v>
      </c>
    </row>
    <row r="1240" spans="2:16" x14ac:dyDescent="0.25">
      <c r="B1240" s="1"/>
      <c r="C1240" s="1" t="s">
        <v>59</v>
      </c>
      <c r="D1240" s="1">
        <v>7</v>
      </c>
      <c r="E1240" s="1">
        <v>14.8</v>
      </c>
      <c r="F1240" s="1">
        <v>30</v>
      </c>
      <c r="G1240" s="1">
        <v>79</v>
      </c>
      <c r="H1240" s="28">
        <v>8.1</v>
      </c>
      <c r="I1240" s="27">
        <v>0</v>
      </c>
      <c r="J1240" s="1">
        <v>122</v>
      </c>
    </row>
    <row r="1241" spans="2:16" x14ac:dyDescent="0.25">
      <c r="B1241" s="1"/>
      <c r="C1241" s="1" t="s">
        <v>57</v>
      </c>
      <c r="D1241" s="1">
        <v>8</v>
      </c>
      <c r="E1241" s="1">
        <v>14.8</v>
      </c>
      <c r="F1241" s="1">
        <v>30</v>
      </c>
      <c r="G1241" s="2">
        <v>76</v>
      </c>
      <c r="H1241" s="28">
        <v>7.5</v>
      </c>
      <c r="I1241" s="27">
        <v>0</v>
      </c>
      <c r="J1241" s="1">
        <v>84</v>
      </c>
    </row>
    <row r="1242" spans="2:16" x14ac:dyDescent="0.25">
      <c r="B1242" s="1"/>
      <c r="C1242" s="1" t="s">
        <v>56</v>
      </c>
      <c r="D1242" s="2">
        <v>9</v>
      </c>
      <c r="E1242" s="1">
        <v>14.8</v>
      </c>
      <c r="F1242" s="1">
        <v>30</v>
      </c>
      <c r="G1242" s="2">
        <v>72</v>
      </c>
      <c r="H1242" s="28">
        <v>8.6</v>
      </c>
      <c r="I1242" s="27">
        <v>0</v>
      </c>
      <c r="J1242" s="1">
        <v>86</v>
      </c>
    </row>
    <row r="1243" spans="2:16" x14ac:dyDescent="0.25">
      <c r="B1243" s="1"/>
      <c r="C1243" s="1" t="s">
        <v>55</v>
      </c>
      <c r="D1243" s="2">
        <v>10</v>
      </c>
      <c r="E1243" s="1">
        <v>14.8</v>
      </c>
      <c r="F1243" s="1">
        <v>30</v>
      </c>
      <c r="G1243" s="2">
        <v>74</v>
      </c>
      <c r="H1243" s="27">
        <v>7.6</v>
      </c>
      <c r="I1243" s="27">
        <v>0</v>
      </c>
      <c r="J1243" s="1">
        <v>86</v>
      </c>
    </row>
    <row r="1244" spans="2:16" x14ac:dyDescent="0.25">
      <c r="B1244" s="1"/>
      <c r="C1244" s="1" t="s">
        <v>57</v>
      </c>
      <c r="D1244" s="2">
        <v>11</v>
      </c>
      <c r="E1244" s="1">
        <v>14.8</v>
      </c>
      <c r="F1244" s="1">
        <v>30</v>
      </c>
      <c r="G1244" s="2">
        <v>78</v>
      </c>
      <c r="H1244" s="28">
        <v>7.2</v>
      </c>
      <c r="I1244" s="27">
        <v>0</v>
      </c>
      <c r="J1244" s="1">
        <v>82</v>
      </c>
    </row>
    <row r="1245" spans="2:16" x14ac:dyDescent="0.25">
      <c r="B1245" s="1"/>
      <c r="C1245" s="1" t="s">
        <v>58</v>
      </c>
      <c r="D1245" s="2">
        <v>12</v>
      </c>
      <c r="E1245" s="1">
        <v>14.8</v>
      </c>
      <c r="F1245" s="1">
        <v>30</v>
      </c>
      <c r="G1245" s="2">
        <v>85</v>
      </c>
      <c r="H1245" s="28">
        <v>7.4</v>
      </c>
      <c r="I1245" s="27">
        <v>0</v>
      </c>
      <c r="J1245" s="1">
        <v>142</v>
      </c>
    </row>
    <row r="1246" spans="2:16" x14ac:dyDescent="0.25">
      <c r="B1246" s="1"/>
      <c r="C1246" s="1" t="s">
        <v>59</v>
      </c>
      <c r="D1246" s="2">
        <v>13</v>
      </c>
      <c r="E1246" s="1">
        <v>14.8</v>
      </c>
      <c r="F1246" s="1">
        <v>30</v>
      </c>
      <c r="G1246" s="2">
        <v>88</v>
      </c>
      <c r="H1246" s="28">
        <v>7.2</v>
      </c>
      <c r="I1246" s="27">
        <v>0</v>
      </c>
      <c r="J1246" s="1">
        <v>86</v>
      </c>
    </row>
    <row r="1247" spans="2:16" x14ac:dyDescent="0.25">
      <c r="B1247" s="10"/>
      <c r="C1247" s="1" t="s">
        <v>56</v>
      </c>
      <c r="D1247" s="2">
        <v>14</v>
      </c>
      <c r="E1247" s="1">
        <v>14.8</v>
      </c>
      <c r="F1247" s="1">
        <v>30</v>
      </c>
      <c r="G1247" s="2">
        <v>97</v>
      </c>
      <c r="H1247" s="28">
        <v>7.6</v>
      </c>
      <c r="I1247" s="27">
        <v>0</v>
      </c>
      <c r="J1247" s="1">
        <v>89</v>
      </c>
    </row>
    <row r="1248" spans="2:16" x14ac:dyDescent="0.25">
      <c r="B1248" s="10"/>
      <c r="C1248" s="1" t="s">
        <v>55</v>
      </c>
      <c r="D1248" s="2">
        <v>15</v>
      </c>
      <c r="E1248" s="1">
        <v>14.8</v>
      </c>
      <c r="F1248" s="1">
        <v>30</v>
      </c>
      <c r="G1248" s="2">
        <v>77</v>
      </c>
      <c r="H1248" s="28">
        <v>7.1</v>
      </c>
      <c r="I1248" s="27">
        <v>0</v>
      </c>
      <c r="J1248" s="1">
        <v>76</v>
      </c>
    </row>
    <row r="1249" spans="2:16" x14ac:dyDescent="0.25">
      <c r="B1249" s="25">
        <v>43457</v>
      </c>
      <c r="C1249" s="1" t="s">
        <v>55</v>
      </c>
      <c r="D1249" s="1">
        <v>1</v>
      </c>
      <c r="E1249" s="1">
        <v>15</v>
      </c>
      <c r="F1249" s="1">
        <v>30</v>
      </c>
      <c r="G1249" s="2">
        <v>75</v>
      </c>
      <c r="H1249" s="28">
        <v>7.6</v>
      </c>
      <c r="I1249" s="27">
        <v>0</v>
      </c>
      <c r="J1249" s="1">
        <v>151</v>
      </c>
      <c r="K1249" s="6"/>
      <c r="L1249" s="5"/>
      <c r="M1249" s="5"/>
      <c r="N1249" s="5"/>
      <c r="O1249" s="5"/>
      <c r="P1249" s="5"/>
    </row>
    <row r="1250" spans="2:16" x14ac:dyDescent="0.25">
      <c r="B1250" s="1"/>
      <c r="C1250" s="1" t="s">
        <v>58</v>
      </c>
      <c r="D1250" s="1">
        <v>2</v>
      </c>
      <c r="E1250" s="1">
        <v>15</v>
      </c>
      <c r="F1250" s="1">
        <v>30</v>
      </c>
      <c r="G1250" s="2">
        <v>70</v>
      </c>
      <c r="H1250" s="28">
        <v>7.2</v>
      </c>
      <c r="I1250" s="27">
        <v>0</v>
      </c>
      <c r="J1250" s="1">
        <v>93</v>
      </c>
      <c r="K1250" s="6"/>
      <c r="L1250" s="5"/>
      <c r="M1250" s="5"/>
      <c r="N1250" s="5"/>
      <c r="O1250" s="5"/>
      <c r="P1250" s="5"/>
    </row>
    <row r="1251" spans="2:16" x14ac:dyDescent="0.25">
      <c r="B1251" s="1"/>
      <c r="C1251" s="1" t="s">
        <v>57</v>
      </c>
      <c r="D1251" s="1">
        <v>3</v>
      </c>
      <c r="E1251" s="1">
        <v>15</v>
      </c>
      <c r="F1251" s="1">
        <v>30</v>
      </c>
      <c r="G1251" s="2">
        <v>75</v>
      </c>
      <c r="H1251" s="28">
        <v>8.1</v>
      </c>
      <c r="I1251" s="27">
        <v>0</v>
      </c>
      <c r="J1251" s="1">
        <v>101</v>
      </c>
      <c r="K1251" s="6"/>
      <c r="L1251" s="5"/>
      <c r="M1251" s="5"/>
      <c r="N1251" s="5"/>
      <c r="O1251" s="5"/>
      <c r="P1251" s="5"/>
    </row>
    <row r="1252" spans="2:16" x14ac:dyDescent="0.25">
      <c r="B1252" s="1"/>
      <c r="C1252" s="1" t="s">
        <v>59</v>
      </c>
      <c r="D1252" s="1">
        <v>4</v>
      </c>
      <c r="E1252" s="1">
        <v>15</v>
      </c>
      <c r="F1252" s="1">
        <v>30</v>
      </c>
      <c r="G1252" s="2">
        <v>77</v>
      </c>
      <c r="H1252" s="28">
        <v>7.9</v>
      </c>
      <c r="I1252" s="27">
        <v>0</v>
      </c>
      <c r="J1252" s="1">
        <v>82</v>
      </c>
      <c r="K1252" s="6"/>
      <c r="L1252" s="5"/>
      <c r="M1252" s="5"/>
      <c r="N1252" s="5"/>
      <c r="O1252" s="5"/>
      <c r="P1252" s="5"/>
    </row>
    <row r="1253" spans="2:16" x14ac:dyDescent="0.25">
      <c r="B1253" s="1"/>
      <c r="C1253" s="1" t="s">
        <v>58</v>
      </c>
      <c r="D1253" s="1">
        <v>5</v>
      </c>
      <c r="E1253" s="1">
        <v>15</v>
      </c>
      <c r="F1253" s="1">
        <v>30</v>
      </c>
      <c r="G1253" s="2">
        <v>86</v>
      </c>
      <c r="H1253" s="28">
        <v>8.4</v>
      </c>
      <c r="I1253" s="27">
        <v>0</v>
      </c>
      <c r="J1253" s="1">
        <v>87</v>
      </c>
      <c r="K1253" s="6"/>
      <c r="L1253" s="5"/>
      <c r="M1253" s="5"/>
      <c r="N1253" s="5"/>
      <c r="O1253" s="5"/>
      <c r="P1253" s="5"/>
    </row>
    <row r="1254" spans="2:16" x14ac:dyDescent="0.25">
      <c r="B1254" s="1"/>
      <c r="C1254" s="1" t="s">
        <v>56</v>
      </c>
      <c r="D1254" s="1">
        <v>6</v>
      </c>
      <c r="E1254" s="1">
        <v>15</v>
      </c>
      <c r="F1254" s="1">
        <v>30</v>
      </c>
      <c r="G1254" s="2">
        <v>73</v>
      </c>
      <c r="H1254" s="28">
        <v>7.7</v>
      </c>
      <c r="I1254" s="27">
        <v>0</v>
      </c>
      <c r="J1254" s="1">
        <v>101</v>
      </c>
      <c r="K1254" s="6"/>
      <c r="L1254" s="5"/>
      <c r="M1254" s="5"/>
      <c r="N1254" s="5"/>
      <c r="O1254" s="5"/>
      <c r="P1254" s="5"/>
    </row>
    <row r="1255" spans="2:16" x14ac:dyDescent="0.25">
      <c r="B1255" s="1"/>
      <c r="C1255" s="1" t="s">
        <v>59</v>
      </c>
      <c r="D1255" s="1">
        <v>7</v>
      </c>
      <c r="E1255" s="1">
        <v>15</v>
      </c>
      <c r="F1255" s="1">
        <v>30</v>
      </c>
      <c r="G1255" s="1">
        <v>77</v>
      </c>
      <c r="H1255" s="28">
        <v>7.8</v>
      </c>
      <c r="I1255" s="27">
        <v>0</v>
      </c>
      <c r="J1255" s="1">
        <v>132</v>
      </c>
      <c r="K1255" s="6"/>
      <c r="L1255" s="5"/>
      <c r="M1255" s="5"/>
      <c r="N1255" s="5"/>
      <c r="O1255" s="5"/>
      <c r="P1255" s="5"/>
    </row>
    <row r="1256" spans="2:16" x14ac:dyDescent="0.25">
      <c r="B1256" s="1"/>
      <c r="C1256" s="1" t="s">
        <v>57</v>
      </c>
      <c r="D1256" s="1">
        <v>8</v>
      </c>
      <c r="E1256" s="1">
        <v>15</v>
      </c>
      <c r="F1256" s="1">
        <v>30</v>
      </c>
      <c r="G1256" s="1">
        <v>70</v>
      </c>
      <c r="H1256" s="28">
        <v>7.3</v>
      </c>
      <c r="I1256" s="27">
        <v>0</v>
      </c>
      <c r="J1256" s="1">
        <v>133</v>
      </c>
      <c r="K1256" s="6"/>
      <c r="L1256" s="5"/>
      <c r="M1256" s="5"/>
      <c r="N1256" s="5"/>
      <c r="O1256" s="5"/>
      <c r="P1256" s="5"/>
    </row>
    <row r="1257" spans="2:16" x14ac:dyDescent="0.25">
      <c r="B1257" s="1"/>
      <c r="C1257" s="1" t="s">
        <v>56</v>
      </c>
      <c r="D1257" s="2">
        <v>9</v>
      </c>
      <c r="E1257" s="1">
        <v>15</v>
      </c>
      <c r="F1257" s="1">
        <v>30</v>
      </c>
      <c r="G1257" s="2">
        <v>72</v>
      </c>
      <c r="H1257" s="28">
        <v>7.3</v>
      </c>
      <c r="I1257" s="27">
        <v>0</v>
      </c>
      <c r="J1257" s="1">
        <v>147</v>
      </c>
      <c r="K1257" s="6"/>
      <c r="L1257" s="5"/>
      <c r="M1257" s="5"/>
      <c r="N1257" s="5"/>
      <c r="O1257" s="5"/>
      <c r="P1257" s="5"/>
    </row>
    <row r="1258" spans="2:16" x14ac:dyDescent="0.25">
      <c r="B1258" s="1"/>
      <c r="C1258" s="1" t="s">
        <v>55</v>
      </c>
      <c r="D1258" s="2">
        <v>10</v>
      </c>
      <c r="E1258" s="1">
        <v>15</v>
      </c>
      <c r="F1258" s="1">
        <v>30</v>
      </c>
      <c r="G1258" s="2">
        <v>77</v>
      </c>
      <c r="H1258" s="27">
        <v>8.1999999999999993</v>
      </c>
      <c r="I1258" s="27">
        <v>0</v>
      </c>
      <c r="J1258" s="1">
        <v>150</v>
      </c>
      <c r="K1258" s="6"/>
      <c r="L1258" s="5"/>
      <c r="M1258" s="5"/>
      <c r="N1258" s="5"/>
      <c r="O1258" s="5"/>
      <c r="P1258" s="5"/>
    </row>
    <row r="1259" spans="2:16" x14ac:dyDescent="0.25">
      <c r="B1259" s="1"/>
      <c r="C1259" s="1" t="s">
        <v>57</v>
      </c>
      <c r="D1259" s="2">
        <v>11</v>
      </c>
      <c r="E1259" s="1">
        <v>15</v>
      </c>
      <c r="F1259" s="1">
        <v>30</v>
      </c>
      <c r="G1259" s="2">
        <v>76</v>
      </c>
      <c r="H1259" s="28">
        <v>7.2</v>
      </c>
      <c r="I1259" s="27">
        <v>0</v>
      </c>
      <c r="J1259" s="1">
        <v>137</v>
      </c>
      <c r="K1259" s="6"/>
      <c r="L1259" s="5"/>
      <c r="M1259" s="5"/>
      <c r="N1259" s="5"/>
      <c r="O1259" s="5"/>
      <c r="P1259" s="5"/>
    </row>
    <row r="1260" spans="2:16" x14ac:dyDescent="0.25">
      <c r="B1260" s="1"/>
      <c r="C1260" s="1" t="s">
        <v>58</v>
      </c>
      <c r="D1260" s="2">
        <v>12</v>
      </c>
      <c r="E1260" s="1">
        <v>15</v>
      </c>
      <c r="F1260" s="1">
        <v>30</v>
      </c>
      <c r="G1260" s="2">
        <v>75</v>
      </c>
      <c r="H1260" s="28">
        <v>8.6999999999999993</v>
      </c>
      <c r="I1260" s="27">
        <v>0</v>
      </c>
      <c r="J1260" s="1">
        <v>151</v>
      </c>
      <c r="K1260" s="6"/>
      <c r="L1260" s="5"/>
      <c r="M1260" s="5"/>
      <c r="N1260" s="5"/>
      <c r="O1260" s="5"/>
      <c r="P1260" s="5"/>
    </row>
    <row r="1261" spans="2:16" x14ac:dyDescent="0.25">
      <c r="B1261" s="1"/>
      <c r="C1261" s="1" t="s">
        <v>59</v>
      </c>
      <c r="D1261" s="2">
        <v>13</v>
      </c>
      <c r="E1261" s="1">
        <v>15</v>
      </c>
      <c r="F1261" s="1">
        <v>30</v>
      </c>
      <c r="G1261" s="2">
        <v>73</v>
      </c>
      <c r="H1261" s="28">
        <v>7.6</v>
      </c>
      <c r="I1261" s="27">
        <v>0</v>
      </c>
      <c r="J1261" s="1">
        <v>128</v>
      </c>
      <c r="K1261" s="5"/>
      <c r="L1261" s="5"/>
      <c r="M1261" s="5"/>
      <c r="N1261" s="5"/>
      <c r="O1261" s="5"/>
      <c r="P1261" s="5"/>
    </row>
    <row r="1262" spans="2:16" x14ac:dyDescent="0.25">
      <c r="B1262" s="10"/>
      <c r="C1262" s="1" t="s">
        <v>56</v>
      </c>
      <c r="D1262" s="2">
        <v>14</v>
      </c>
      <c r="E1262" s="1">
        <v>15</v>
      </c>
      <c r="F1262" s="1">
        <v>30</v>
      </c>
      <c r="G1262" s="2">
        <v>74</v>
      </c>
      <c r="H1262" s="28">
        <v>7.5</v>
      </c>
      <c r="I1262" s="27">
        <v>0</v>
      </c>
      <c r="J1262" s="1">
        <v>150</v>
      </c>
      <c r="K1262" s="5"/>
      <c r="L1262" s="5"/>
      <c r="M1262" s="5"/>
      <c r="N1262" s="5"/>
      <c r="O1262" s="5"/>
      <c r="P1262" s="5"/>
    </row>
    <row r="1263" spans="2:16" x14ac:dyDescent="0.25">
      <c r="B1263" s="10"/>
      <c r="C1263" s="1" t="s">
        <v>55</v>
      </c>
      <c r="D1263" s="2">
        <v>15</v>
      </c>
      <c r="E1263" s="1">
        <v>15</v>
      </c>
      <c r="F1263" s="1">
        <v>30</v>
      </c>
      <c r="G1263" s="2">
        <v>75</v>
      </c>
      <c r="H1263" s="28">
        <v>7.2</v>
      </c>
      <c r="I1263" s="27">
        <v>0</v>
      </c>
      <c r="J1263" s="1">
        <v>144</v>
      </c>
      <c r="K1263" s="31"/>
      <c r="L1263" s="5"/>
      <c r="M1263" s="5"/>
      <c r="N1263" s="5"/>
      <c r="O1263" s="5"/>
      <c r="P1263" s="5"/>
    </row>
    <row r="1264" spans="2:16" x14ac:dyDescent="0.25">
      <c r="B1264" s="25">
        <v>43458</v>
      </c>
      <c r="C1264" s="1" t="s">
        <v>55</v>
      </c>
      <c r="D1264" s="1">
        <v>1</v>
      </c>
      <c r="E1264" s="1">
        <v>15</v>
      </c>
      <c r="F1264" s="1">
        <v>30</v>
      </c>
      <c r="G1264" s="2">
        <v>80</v>
      </c>
      <c r="H1264" s="28">
        <v>7.5</v>
      </c>
      <c r="I1264" s="27">
        <v>0</v>
      </c>
      <c r="J1264" s="1">
        <v>139</v>
      </c>
    </row>
    <row r="1265" spans="2:16" x14ac:dyDescent="0.25">
      <c r="B1265" s="1"/>
      <c r="C1265" s="1" t="s">
        <v>58</v>
      </c>
      <c r="D1265" s="1">
        <v>2</v>
      </c>
      <c r="E1265" s="1">
        <v>15</v>
      </c>
      <c r="F1265" s="1">
        <v>30</v>
      </c>
      <c r="G1265" s="2">
        <v>81</v>
      </c>
      <c r="H1265" s="28">
        <v>7.9</v>
      </c>
      <c r="I1265" s="27">
        <v>0</v>
      </c>
      <c r="J1265" s="1">
        <v>107</v>
      </c>
    </row>
    <row r="1266" spans="2:16" x14ac:dyDescent="0.25">
      <c r="B1266" s="1"/>
      <c r="C1266" s="1" t="s">
        <v>57</v>
      </c>
      <c r="D1266" s="1">
        <v>3</v>
      </c>
      <c r="E1266" s="1">
        <v>15</v>
      </c>
      <c r="F1266" s="1">
        <v>30</v>
      </c>
      <c r="G1266" s="2">
        <v>78</v>
      </c>
      <c r="H1266" s="28">
        <v>8.3000000000000007</v>
      </c>
      <c r="I1266" s="27">
        <v>0</v>
      </c>
      <c r="J1266" s="1">
        <v>97</v>
      </c>
    </row>
    <row r="1267" spans="2:16" x14ac:dyDescent="0.25">
      <c r="B1267" s="1"/>
      <c r="C1267" s="1" t="s">
        <v>59</v>
      </c>
      <c r="D1267" s="1">
        <v>4</v>
      </c>
      <c r="E1267" s="1">
        <v>15</v>
      </c>
      <c r="F1267" s="1">
        <v>30</v>
      </c>
      <c r="G1267" s="2">
        <v>72</v>
      </c>
      <c r="H1267" s="28">
        <v>7.5</v>
      </c>
      <c r="I1267" s="27">
        <v>0</v>
      </c>
      <c r="J1267" s="1">
        <v>80</v>
      </c>
    </row>
    <row r="1268" spans="2:16" x14ac:dyDescent="0.25">
      <c r="B1268" s="1"/>
      <c r="C1268" s="1" t="s">
        <v>58</v>
      </c>
      <c r="D1268" s="1">
        <v>5</v>
      </c>
      <c r="E1268" s="1">
        <v>15</v>
      </c>
      <c r="F1268" s="1">
        <v>30</v>
      </c>
      <c r="G1268" s="2">
        <v>79</v>
      </c>
      <c r="H1268" s="28">
        <v>8.3000000000000007</v>
      </c>
      <c r="I1268" s="27">
        <v>0</v>
      </c>
      <c r="J1268" s="1">
        <v>83</v>
      </c>
    </row>
    <row r="1269" spans="2:16" x14ac:dyDescent="0.25">
      <c r="B1269" s="1"/>
      <c r="C1269" s="1" t="s">
        <v>56</v>
      </c>
      <c r="D1269" s="1">
        <v>6</v>
      </c>
      <c r="E1269" s="1">
        <v>15</v>
      </c>
      <c r="F1269" s="1">
        <v>30</v>
      </c>
      <c r="G1269" s="2">
        <v>78</v>
      </c>
      <c r="H1269" s="28">
        <v>7.8</v>
      </c>
      <c r="I1269" s="27">
        <v>0</v>
      </c>
      <c r="J1269" s="1">
        <v>113</v>
      </c>
    </row>
    <row r="1270" spans="2:16" x14ac:dyDescent="0.25">
      <c r="B1270" s="1"/>
      <c r="C1270" s="1" t="s">
        <v>59</v>
      </c>
      <c r="D1270" s="1">
        <v>7</v>
      </c>
      <c r="E1270" s="1">
        <v>15</v>
      </c>
      <c r="F1270" s="1">
        <v>30</v>
      </c>
      <c r="G1270" s="1">
        <v>80</v>
      </c>
      <c r="H1270" s="28">
        <v>7.9</v>
      </c>
      <c r="I1270" s="27">
        <v>0</v>
      </c>
      <c r="J1270" s="1">
        <v>107</v>
      </c>
    </row>
    <row r="1271" spans="2:16" x14ac:dyDescent="0.25">
      <c r="B1271" s="1"/>
      <c r="C1271" s="1" t="s">
        <v>57</v>
      </c>
      <c r="D1271" s="1">
        <v>8</v>
      </c>
      <c r="E1271" s="1">
        <v>15</v>
      </c>
      <c r="F1271" s="1">
        <v>30</v>
      </c>
      <c r="G1271" s="2">
        <v>75</v>
      </c>
      <c r="H1271" s="28">
        <v>8.8000000000000007</v>
      </c>
      <c r="I1271" s="27">
        <v>0</v>
      </c>
      <c r="J1271" s="1">
        <v>149</v>
      </c>
    </row>
    <row r="1272" spans="2:16" x14ac:dyDescent="0.25">
      <c r="B1272" s="1"/>
      <c r="C1272" s="1" t="s">
        <v>56</v>
      </c>
      <c r="D1272" s="2">
        <v>9</v>
      </c>
      <c r="E1272" s="1">
        <v>15</v>
      </c>
      <c r="F1272" s="1">
        <v>30</v>
      </c>
      <c r="G1272" s="2">
        <v>83</v>
      </c>
      <c r="H1272" s="28">
        <v>8.6</v>
      </c>
      <c r="I1272" s="27">
        <v>0</v>
      </c>
      <c r="J1272" s="1">
        <v>122</v>
      </c>
    </row>
    <row r="1273" spans="2:16" x14ac:dyDescent="0.25">
      <c r="B1273" s="1"/>
      <c r="C1273" s="1" t="s">
        <v>55</v>
      </c>
      <c r="D1273" s="2">
        <v>10</v>
      </c>
      <c r="E1273" s="1">
        <v>15</v>
      </c>
      <c r="F1273" s="1">
        <v>30</v>
      </c>
      <c r="G1273" s="2">
        <v>80</v>
      </c>
      <c r="H1273" s="27">
        <v>8.1999999999999993</v>
      </c>
      <c r="I1273" s="27">
        <v>0</v>
      </c>
      <c r="J1273" s="1">
        <v>121</v>
      </c>
    </row>
    <row r="1274" spans="2:16" x14ac:dyDescent="0.25">
      <c r="B1274" s="1"/>
      <c r="C1274" s="1" t="s">
        <v>57</v>
      </c>
      <c r="D1274" s="2">
        <v>11</v>
      </c>
      <c r="E1274" s="1">
        <v>15</v>
      </c>
      <c r="F1274" s="1">
        <v>30</v>
      </c>
      <c r="G1274" s="2">
        <v>76</v>
      </c>
      <c r="H1274" s="28">
        <v>7.9</v>
      </c>
      <c r="I1274" s="27">
        <v>0</v>
      </c>
      <c r="J1274" s="1">
        <v>127</v>
      </c>
    </row>
    <row r="1275" spans="2:16" x14ac:dyDescent="0.25">
      <c r="B1275" s="1"/>
      <c r="C1275" s="1" t="s">
        <v>58</v>
      </c>
      <c r="D1275" s="2">
        <v>12</v>
      </c>
      <c r="E1275" s="1">
        <v>15</v>
      </c>
      <c r="F1275" s="1">
        <v>30</v>
      </c>
      <c r="G1275" s="2">
        <v>83</v>
      </c>
      <c r="H1275" s="28">
        <v>8.1</v>
      </c>
      <c r="I1275" s="27">
        <v>0</v>
      </c>
      <c r="J1275" s="1">
        <v>118</v>
      </c>
    </row>
    <row r="1276" spans="2:16" x14ac:dyDescent="0.25">
      <c r="B1276" s="1"/>
      <c r="C1276" s="1" t="s">
        <v>59</v>
      </c>
      <c r="D1276" s="2">
        <v>13</v>
      </c>
      <c r="E1276" s="1">
        <v>15</v>
      </c>
      <c r="F1276" s="1">
        <v>30</v>
      </c>
      <c r="G1276" s="2">
        <v>80</v>
      </c>
      <c r="H1276" s="28">
        <v>7.9</v>
      </c>
      <c r="I1276" s="27">
        <v>0</v>
      </c>
      <c r="J1276" s="1">
        <v>125</v>
      </c>
    </row>
    <row r="1277" spans="2:16" x14ac:dyDescent="0.25">
      <c r="B1277" s="10"/>
      <c r="C1277" s="1" t="s">
        <v>56</v>
      </c>
      <c r="D1277" s="2">
        <v>14</v>
      </c>
      <c r="E1277" s="1">
        <v>15</v>
      </c>
      <c r="F1277" s="1">
        <v>30</v>
      </c>
      <c r="G1277" s="2">
        <v>85</v>
      </c>
      <c r="H1277" s="28">
        <v>8.3000000000000007</v>
      </c>
      <c r="I1277" s="27">
        <v>0</v>
      </c>
      <c r="J1277" s="1">
        <v>128</v>
      </c>
    </row>
    <row r="1278" spans="2:16" x14ac:dyDescent="0.25">
      <c r="B1278" s="10"/>
      <c r="C1278" s="1" t="s">
        <v>55</v>
      </c>
      <c r="D1278" s="2">
        <v>15</v>
      </c>
      <c r="E1278" s="1">
        <v>15</v>
      </c>
      <c r="F1278" s="1">
        <v>30</v>
      </c>
      <c r="G1278" s="2">
        <v>79</v>
      </c>
      <c r="H1278" s="28">
        <v>8</v>
      </c>
      <c r="I1278" s="27">
        <v>0</v>
      </c>
      <c r="J1278" s="1">
        <v>174</v>
      </c>
    </row>
    <row r="1279" spans="2:16" x14ac:dyDescent="0.25">
      <c r="B1279" s="25">
        <v>43459</v>
      </c>
      <c r="C1279" s="1" t="s">
        <v>55</v>
      </c>
      <c r="D1279" s="1">
        <v>1</v>
      </c>
      <c r="E1279" s="1">
        <v>14.6</v>
      </c>
      <c r="F1279" s="1">
        <v>30</v>
      </c>
      <c r="G1279" s="2">
        <v>85</v>
      </c>
      <c r="H1279" s="28">
        <v>8</v>
      </c>
      <c r="I1279" s="27">
        <v>1</v>
      </c>
      <c r="J1279" s="1">
        <v>347</v>
      </c>
      <c r="K1279" s="6"/>
      <c r="L1279" s="5"/>
      <c r="M1279" s="5"/>
      <c r="N1279" s="5"/>
      <c r="O1279" s="5"/>
      <c r="P1279" s="5"/>
    </row>
    <row r="1280" spans="2:16" x14ac:dyDescent="0.25">
      <c r="B1280" s="1"/>
      <c r="C1280" s="1" t="s">
        <v>58</v>
      </c>
      <c r="D1280" s="1">
        <v>2</v>
      </c>
      <c r="E1280" s="1">
        <v>14.6</v>
      </c>
      <c r="F1280" s="1">
        <v>30</v>
      </c>
      <c r="G1280" s="2">
        <v>75</v>
      </c>
      <c r="H1280" s="28">
        <v>8</v>
      </c>
      <c r="I1280" s="27">
        <v>0</v>
      </c>
      <c r="J1280" s="1">
        <v>147</v>
      </c>
      <c r="K1280" s="6"/>
      <c r="L1280" s="5"/>
      <c r="M1280" s="5"/>
      <c r="N1280" s="5"/>
      <c r="O1280" s="5"/>
      <c r="P1280" s="5"/>
    </row>
    <row r="1281" spans="2:16" x14ac:dyDescent="0.25">
      <c r="B1281" s="1"/>
      <c r="C1281" s="1" t="s">
        <v>57</v>
      </c>
      <c r="D1281" s="1">
        <v>3</v>
      </c>
      <c r="E1281" s="1">
        <v>14.6</v>
      </c>
      <c r="F1281" s="1">
        <v>30</v>
      </c>
      <c r="G1281" s="2">
        <v>78</v>
      </c>
      <c r="H1281" s="28">
        <v>7.8</v>
      </c>
      <c r="I1281" s="27">
        <v>0</v>
      </c>
      <c r="J1281" s="1">
        <v>133</v>
      </c>
      <c r="K1281" s="6"/>
      <c r="L1281" s="5"/>
      <c r="M1281" s="5"/>
      <c r="N1281" s="5"/>
      <c r="O1281" s="5"/>
      <c r="P1281" s="5"/>
    </row>
    <row r="1282" spans="2:16" x14ac:dyDescent="0.25">
      <c r="B1282" s="1"/>
      <c r="C1282" s="1" t="s">
        <v>59</v>
      </c>
      <c r="D1282" s="1">
        <v>4</v>
      </c>
      <c r="E1282" s="1">
        <v>14.6</v>
      </c>
      <c r="F1282" s="1">
        <v>30</v>
      </c>
      <c r="G1282" s="2">
        <v>70</v>
      </c>
      <c r="H1282" s="28">
        <v>7.9</v>
      </c>
      <c r="I1282" s="27">
        <v>0</v>
      </c>
      <c r="J1282" s="1">
        <v>145</v>
      </c>
      <c r="K1282" s="6"/>
      <c r="L1282" s="5"/>
      <c r="M1282" s="5"/>
      <c r="N1282" s="5"/>
      <c r="O1282" s="5"/>
      <c r="P1282" s="5"/>
    </row>
    <row r="1283" spans="2:16" x14ac:dyDescent="0.25">
      <c r="B1283" s="1"/>
      <c r="C1283" s="1" t="s">
        <v>58</v>
      </c>
      <c r="D1283" s="1">
        <v>5</v>
      </c>
      <c r="E1283" s="1">
        <v>14.6</v>
      </c>
      <c r="F1283" s="1">
        <v>30</v>
      </c>
      <c r="G1283" s="2">
        <v>74</v>
      </c>
      <c r="H1283" s="28">
        <v>7.1</v>
      </c>
      <c r="I1283" s="27">
        <v>0</v>
      </c>
      <c r="J1283" s="1">
        <v>98</v>
      </c>
      <c r="K1283" s="6"/>
      <c r="L1283" s="5"/>
      <c r="M1283" s="5"/>
      <c r="N1283" s="5"/>
      <c r="O1283" s="5"/>
      <c r="P1283" s="5"/>
    </row>
    <row r="1284" spans="2:16" x14ac:dyDescent="0.25">
      <c r="B1284" s="1"/>
      <c r="C1284" s="1" t="s">
        <v>56</v>
      </c>
      <c r="D1284" s="1">
        <v>6</v>
      </c>
      <c r="E1284" s="1">
        <v>14.6</v>
      </c>
      <c r="F1284" s="1">
        <v>30</v>
      </c>
      <c r="G1284" s="2">
        <v>82</v>
      </c>
      <c r="H1284" s="28">
        <v>7.6</v>
      </c>
      <c r="I1284" s="27">
        <v>1</v>
      </c>
      <c r="J1284" s="1">
        <v>111</v>
      </c>
      <c r="K1284" s="6"/>
      <c r="L1284" s="5"/>
      <c r="M1284" s="5"/>
      <c r="N1284" s="5"/>
      <c r="O1284" s="5"/>
      <c r="P1284" s="5"/>
    </row>
    <row r="1285" spans="2:16" x14ac:dyDescent="0.25">
      <c r="B1285" s="1"/>
      <c r="C1285" s="1" t="s">
        <v>59</v>
      </c>
      <c r="D1285" s="1">
        <v>7</v>
      </c>
      <c r="E1285" s="1">
        <v>14.6</v>
      </c>
      <c r="F1285" s="1">
        <v>30</v>
      </c>
      <c r="G1285" s="1">
        <v>80</v>
      </c>
      <c r="H1285" s="28">
        <v>7.6</v>
      </c>
      <c r="I1285" s="27">
        <v>0</v>
      </c>
      <c r="J1285" s="1">
        <v>98</v>
      </c>
      <c r="K1285" s="6"/>
      <c r="L1285" s="5"/>
      <c r="M1285" s="5"/>
      <c r="N1285" s="5"/>
      <c r="O1285" s="5"/>
      <c r="P1285" s="5"/>
    </row>
    <row r="1286" spans="2:16" x14ac:dyDescent="0.25">
      <c r="B1286" s="1"/>
      <c r="C1286" s="1" t="s">
        <v>57</v>
      </c>
      <c r="D1286" s="1">
        <v>8</v>
      </c>
      <c r="E1286" s="1">
        <v>14.6</v>
      </c>
      <c r="F1286" s="1">
        <v>30</v>
      </c>
      <c r="G1286" s="2">
        <v>78</v>
      </c>
      <c r="H1286" s="28">
        <v>7.8</v>
      </c>
      <c r="I1286" s="27">
        <v>0</v>
      </c>
      <c r="J1286" s="1">
        <v>87</v>
      </c>
      <c r="K1286" s="6"/>
      <c r="L1286" s="5"/>
      <c r="M1286" s="5"/>
      <c r="N1286" s="5"/>
      <c r="O1286" s="5"/>
      <c r="P1286" s="5"/>
    </row>
    <row r="1287" spans="2:16" x14ac:dyDescent="0.25">
      <c r="B1287" s="1"/>
      <c r="C1287" s="1" t="s">
        <v>56</v>
      </c>
      <c r="D1287" s="2">
        <v>9</v>
      </c>
      <c r="E1287" s="1">
        <v>14.6</v>
      </c>
      <c r="F1287" s="1">
        <v>30</v>
      </c>
      <c r="G1287" s="2">
        <v>72</v>
      </c>
      <c r="H1287" s="28">
        <v>7.7</v>
      </c>
      <c r="I1287" s="27">
        <v>0</v>
      </c>
      <c r="J1287" s="1">
        <v>117</v>
      </c>
      <c r="K1287" s="6"/>
      <c r="L1287" s="5"/>
      <c r="M1287" s="5"/>
      <c r="N1287" s="5"/>
      <c r="O1287" s="5"/>
      <c r="P1287" s="5"/>
    </row>
    <row r="1288" spans="2:16" x14ac:dyDescent="0.25">
      <c r="B1288" s="1"/>
      <c r="C1288" s="1" t="s">
        <v>55</v>
      </c>
      <c r="D1288" s="2">
        <v>10</v>
      </c>
      <c r="E1288" s="1">
        <v>14.6</v>
      </c>
      <c r="F1288" s="1">
        <v>30</v>
      </c>
      <c r="G1288" s="2">
        <v>71</v>
      </c>
      <c r="H1288" s="27">
        <v>8.1</v>
      </c>
      <c r="I1288" s="27">
        <v>0</v>
      </c>
      <c r="J1288" s="1">
        <v>136</v>
      </c>
      <c r="K1288" s="6"/>
      <c r="L1288" s="5"/>
      <c r="M1288" s="5"/>
      <c r="N1288" s="5"/>
      <c r="O1288" s="5"/>
      <c r="P1288" s="5"/>
    </row>
    <row r="1289" spans="2:16" x14ac:dyDescent="0.25">
      <c r="B1289" s="1"/>
      <c r="C1289" s="1" t="s">
        <v>57</v>
      </c>
      <c r="D1289" s="2">
        <v>11</v>
      </c>
      <c r="E1289" s="1">
        <v>14.6</v>
      </c>
      <c r="F1289" s="1">
        <v>30</v>
      </c>
      <c r="G1289" s="2">
        <v>69</v>
      </c>
      <c r="H1289" s="28">
        <v>7.8</v>
      </c>
      <c r="I1289" s="27">
        <v>0</v>
      </c>
      <c r="J1289" s="1">
        <v>130</v>
      </c>
      <c r="K1289" s="6"/>
      <c r="L1289" s="5"/>
      <c r="M1289" s="5"/>
      <c r="N1289" s="5"/>
      <c r="O1289" s="5"/>
      <c r="P1289" s="5"/>
    </row>
    <row r="1290" spans="2:16" x14ac:dyDescent="0.25">
      <c r="B1290" s="1"/>
      <c r="C1290" s="1" t="s">
        <v>58</v>
      </c>
      <c r="D1290" s="2">
        <v>12</v>
      </c>
      <c r="E1290" s="1">
        <v>14.6</v>
      </c>
      <c r="F1290" s="1">
        <v>30</v>
      </c>
      <c r="G1290" s="2">
        <v>66</v>
      </c>
      <c r="H1290" s="28">
        <v>7.1</v>
      </c>
      <c r="I1290" s="27">
        <v>0</v>
      </c>
      <c r="J1290" s="1">
        <v>127</v>
      </c>
      <c r="K1290" s="6"/>
      <c r="L1290" s="5"/>
      <c r="M1290" s="5"/>
      <c r="N1290" s="5"/>
      <c r="O1290" s="5"/>
      <c r="P1290" s="5"/>
    </row>
    <row r="1291" spans="2:16" x14ac:dyDescent="0.25">
      <c r="B1291" s="1"/>
      <c r="C1291" s="1" t="s">
        <v>59</v>
      </c>
      <c r="D1291" s="2">
        <v>13</v>
      </c>
      <c r="E1291" s="1">
        <v>14.6</v>
      </c>
      <c r="F1291" s="1">
        <v>30</v>
      </c>
      <c r="G1291" s="2">
        <v>73</v>
      </c>
      <c r="H1291" s="28">
        <v>7.9</v>
      </c>
      <c r="I1291" s="27">
        <v>0</v>
      </c>
      <c r="J1291" s="1">
        <v>108</v>
      </c>
      <c r="K1291" s="5"/>
      <c r="L1291" s="5"/>
      <c r="M1291" s="5"/>
      <c r="N1291" s="5"/>
      <c r="O1291" s="5"/>
      <c r="P1291" s="5"/>
    </row>
    <row r="1292" spans="2:16" x14ac:dyDescent="0.25">
      <c r="B1292" s="10"/>
      <c r="C1292" s="1" t="s">
        <v>56</v>
      </c>
      <c r="D1292" s="2">
        <v>14</v>
      </c>
      <c r="E1292" s="1">
        <v>14.6</v>
      </c>
      <c r="F1292" s="1">
        <v>30</v>
      </c>
      <c r="G1292" s="2">
        <v>77</v>
      </c>
      <c r="H1292" s="28">
        <v>8.1</v>
      </c>
      <c r="I1292" s="27">
        <v>0</v>
      </c>
      <c r="J1292" s="1">
        <v>146</v>
      </c>
      <c r="K1292" s="5"/>
      <c r="L1292" s="5"/>
      <c r="M1292" s="5"/>
      <c r="N1292" s="5"/>
      <c r="O1292" s="5"/>
      <c r="P1292" s="5"/>
    </row>
    <row r="1293" spans="2:16" x14ac:dyDescent="0.25">
      <c r="B1293" s="10"/>
      <c r="C1293" s="1" t="s">
        <v>55</v>
      </c>
      <c r="D1293" s="2">
        <v>15</v>
      </c>
      <c r="E1293" s="1">
        <v>14.6</v>
      </c>
      <c r="F1293" s="1">
        <v>30</v>
      </c>
      <c r="G1293" s="2">
        <v>90</v>
      </c>
      <c r="H1293" s="28">
        <v>8</v>
      </c>
      <c r="I1293" s="27">
        <v>0</v>
      </c>
      <c r="J1293" s="1">
        <v>147</v>
      </c>
      <c r="K1293" s="31"/>
      <c r="L1293" s="5"/>
      <c r="M1293" s="5"/>
      <c r="N1293" s="5"/>
      <c r="O1293" s="5"/>
      <c r="P1293" s="5"/>
    </row>
    <row r="1294" spans="2:16" x14ac:dyDescent="0.25">
      <c r="B1294" s="25">
        <v>43460</v>
      </c>
      <c r="C1294" s="1" t="s">
        <v>55</v>
      </c>
      <c r="D1294" s="1">
        <v>1</v>
      </c>
      <c r="E1294" s="1">
        <v>14</v>
      </c>
      <c r="F1294" s="1">
        <v>30</v>
      </c>
      <c r="G1294" s="1">
        <v>98</v>
      </c>
      <c r="H1294" s="28">
        <v>8</v>
      </c>
      <c r="I1294" s="27">
        <v>0</v>
      </c>
      <c r="J1294" s="1">
        <v>107</v>
      </c>
      <c r="O1294" s="5"/>
      <c r="P1294" s="5"/>
    </row>
    <row r="1295" spans="2:16" x14ac:dyDescent="0.25">
      <c r="B1295" s="1"/>
      <c r="C1295" s="1" t="s">
        <v>58</v>
      </c>
      <c r="D1295" s="1">
        <v>2</v>
      </c>
      <c r="E1295" s="1">
        <v>14</v>
      </c>
      <c r="F1295" s="1">
        <v>30</v>
      </c>
      <c r="G1295" s="1">
        <v>97</v>
      </c>
      <c r="H1295" s="28">
        <v>7.7</v>
      </c>
      <c r="I1295" s="27">
        <v>1</v>
      </c>
      <c r="J1295" s="1">
        <v>114</v>
      </c>
      <c r="O1295" s="5"/>
      <c r="P1295" s="5"/>
    </row>
    <row r="1296" spans="2:16" x14ac:dyDescent="0.25">
      <c r="B1296" s="1"/>
      <c r="C1296" s="1" t="s">
        <v>57</v>
      </c>
      <c r="D1296" s="1">
        <v>3</v>
      </c>
      <c r="E1296" s="1">
        <v>14</v>
      </c>
      <c r="F1296" s="1">
        <v>30</v>
      </c>
      <c r="G1296" s="1">
        <v>96</v>
      </c>
      <c r="H1296" s="28">
        <v>7.8</v>
      </c>
      <c r="I1296" s="27">
        <v>2</v>
      </c>
      <c r="J1296" s="1">
        <v>96</v>
      </c>
      <c r="O1296" s="5"/>
      <c r="P1296" s="5"/>
    </row>
    <row r="1297" spans="2:16" x14ac:dyDescent="0.25">
      <c r="B1297" s="1"/>
      <c r="C1297" s="1" t="s">
        <v>59</v>
      </c>
      <c r="D1297" s="1">
        <v>4</v>
      </c>
      <c r="E1297" s="1">
        <v>14</v>
      </c>
      <c r="F1297" s="1">
        <v>30</v>
      </c>
      <c r="G1297" s="1">
        <v>98</v>
      </c>
      <c r="H1297" s="28">
        <v>6.4</v>
      </c>
      <c r="I1297" s="27">
        <v>1</v>
      </c>
      <c r="J1297" s="1">
        <v>153</v>
      </c>
      <c r="O1297" s="5"/>
      <c r="P1297" s="5"/>
    </row>
    <row r="1298" spans="2:16" x14ac:dyDescent="0.25">
      <c r="B1298" s="1"/>
      <c r="C1298" s="1" t="s">
        <v>58</v>
      </c>
      <c r="D1298" s="1">
        <v>5</v>
      </c>
      <c r="E1298" s="1">
        <v>14</v>
      </c>
      <c r="F1298" s="1">
        <v>30</v>
      </c>
      <c r="G1298" s="1">
        <v>99</v>
      </c>
      <c r="H1298" s="28">
        <v>6.8</v>
      </c>
      <c r="I1298" s="27">
        <v>0</v>
      </c>
      <c r="J1298" s="1">
        <v>120</v>
      </c>
      <c r="O1298" s="5"/>
      <c r="P1298" s="5"/>
    </row>
    <row r="1299" spans="2:16" x14ac:dyDescent="0.25">
      <c r="B1299" s="1"/>
      <c r="C1299" s="1" t="s">
        <v>56</v>
      </c>
      <c r="D1299" s="1">
        <v>6</v>
      </c>
      <c r="E1299" s="1">
        <v>14</v>
      </c>
      <c r="F1299" s="1">
        <v>30</v>
      </c>
      <c r="G1299" s="1">
        <v>97</v>
      </c>
      <c r="H1299" s="28">
        <v>7.7</v>
      </c>
      <c r="I1299" s="27">
        <v>0</v>
      </c>
      <c r="J1299" s="1">
        <v>153</v>
      </c>
      <c r="O1299" s="5"/>
      <c r="P1299" s="5"/>
    </row>
    <row r="1300" spans="2:16" x14ac:dyDescent="0.25">
      <c r="B1300" s="1"/>
      <c r="C1300" s="1" t="s">
        <v>59</v>
      </c>
      <c r="D1300" s="1">
        <v>7</v>
      </c>
      <c r="E1300" s="1">
        <v>14</v>
      </c>
      <c r="F1300" s="1">
        <v>30</v>
      </c>
      <c r="G1300" s="1">
        <v>98</v>
      </c>
      <c r="H1300" s="28">
        <v>7.6</v>
      </c>
      <c r="I1300" s="27">
        <v>0</v>
      </c>
      <c r="J1300" s="1">
        <v>131</v>
      </c>
      <c r="O1300" s="5"/>
      <c r="P1300" s="5"/>
    </row>
    <row r="1301" spans="2:16" x14ac:dyDescent="0.25">
      <c r="B1301" s="1"/>
      <c r="C1301" s="1" t="s">
        <v>57</v>
      </c>
      <c r="D1301" s="1">
        <v>8</v>
      </c>
      <c r="E1301" s="1">
        <v>14</v>
      </c>
      <c r="F1301" s="1">
        <v>30</v>
      </c>
      <c r="G1301" s="1">
        <v>98</v>
      </c>
      <c r="H1301" s="28">
        <v>7.8</v>
      </c>
      <c r="I1301" s="27">
        <v>0</v>
      </c>
      <c r="J1301" s="1">
        <v>90</v>
      </c>
      <c r="O1301" s="5"/>
      <c r="P1301" s="5"/>
    </row>
    <row r="1302" spans="2:16" x14ac:dyDescent="0.25">
      <c r="B1302" s="1"/>
      <c r="C1302" s="1" t="s">
        <v>56</v>
      </c>
      <c r="D1302" s="2">
        <v>9</v>
      </c>
      <c r="E1302" s="1">
        <v>14</v>
      </c>
      <c r="F1302" s="1">
        <v>30</v>
      </c>
      <c r="G1302" s="1">
        <v>88</v>
      </c>
      <c r="H1302" s="28">
        <v>8.5</v>
      </c>
      <c r="I1302" s="27">
        <v>0</v>
      </c>
      <c r="J1302" s="1">
        <v>82</v>
      </c>
      <c r="O1302" s="5"/>
      <c r="P1302" s="5"/>
    </row>
    <row r="1303" spans="2:16" x14ac:dyDescent="0.25">
      <c r="B1303" s="1"/>
      <c r="C1303" s="1" t="s">
        <v>55</v>
      </c>
      <c r="D1303" s="2">
        <v>10</v>
      </c>
      <c r="E1303" s="1">
        <v>14</v>
      </c>
      <c r="F1303" s="1">
        <v>30</v>
      </c>
      <c r="G1303" s="1">
        <v>85</v>
      </c>
      <c r="H1303" s="27">
        <v>8</v>
      </c>
      <c r="I1303" s="27">
        <v>0</v>
      </c>
      <c r="J1303" s="1">
        <v>80</v>
      </c>
      <c r="O1303" s="5"/>
      <c r="P1303" s="5"/>
    </row>
    <row r="1304" spans="2:16" x14ac:dyDescent="0.25">
      <c r="B1304" s="1"/>
      <c r="C1304" s="1" t="s">
        <v>57</v>
      </c>
      <c r="D1304" s="2">
        <v>11</v>
      </c>
      <c r="E1304" s="1">
        <v>14</v>
      </c>
      <c r="F1304" s="1">
        <v>30</v>
      </c>
      <c r="G1304" s="1">
        <v>88</v>
      </c>
      <c r="H1304" s="28">
        <v>7.3</v>
      </c>
      <c r="I1304" s="27">
        <v>0</v>
      </c>
      <c r="J1304" s="1">
        <v>109</v>
      </c>
      <c r="O1304" s="5"/>
      <c r="P1304" s="5"/>
    </row>
    <row r="1305" spans="2:16" x14ac:dyDescent="0.25">
      <c r="B1305" s="1"/>
      <c r="C1305" s="1" t="s">
        <v>58</v>
      </c>
      <c r="D1305" s="2">
        <v>12</v>
      </c>
      <c r="E1305" s="1">
        <v>14</v>
      </c>
      <c r="F1305" s="1">
        <v>30</v>
      </c>
      <c r="G1305" s="1">
        <v>91</v>
      </c>
      <c r="H1305" s="28">
        <v>8.6999999999999993</v>
      </c>
      <c r="I1305" s="27">
        <v>0</v>
      </c>
      <c r="J1305" s="1">
        <v>89</v>
      </c>
      <c r="O1305" s="5"/>
      <c r="P1305" s="5"/>
    </row>
    <row r="1306" spans="2:16" x14ac:dyDescent="0.25">
      <c r="B1306" s="1"/>
      <c r="C1306" s="1" t="s">
        <v>59</v>
      </c>
      <c r="D1306" s="2">
        <v>13</v>
      </c>
      <c r="E1306" s="1">
        <v>14</v>
      </c>
      <c r="F1306" s="1">
        <v>30</v>
      </c>
      <c r="G1306" s="1">
        <v>85</v>
      </c>
      <c r="H1306" s="28">
        <v>8.6999999999999993</v>
      </c>
      <c r="I1306" s="27">
        <v>0</v>
      </c>
      <c r="J1306" s="1">
        <v>93</v>
      </c>
      <c r="O1306" s="5"/>
      <c r="P1306" s="5"/>
    </row>
    <row r="1307" spans="2:16" x14ac:dyDescent="0.25">
      <c r="B1307" s="10"/>
      <c r="C1307" s="1" t="s">
        <v>56</v>
      </c>
      <c r="D1307" s="2">
        <v>14</v>
      </c>
      <c r="E1307" s="1">
        <v>14</v>
      </c>
      <c r="F1307" s="1">
        <v>30</v>
      </c>
      <c r="G1307" s="1">
        <v>90</v>
      </c>
      <c r="H1307" s="28">
        <v>7.4</v>
      </c>
      <c r="I1307" s="27">
        <v>0</v>
      </c>
      <c r="J1307" s="1">
        <v>113</v>
      </c>
      <c r="O1307" s="5"/>
      <c r="P1307" s="5"/>
    </row>
    <row r="1308" spans="2:16" x14ac:dyDescent="0.25">
      <c r="B1308" s="10"/>
      <c r="C1308" s="1" t="s">
        <v>55</v>
      </c>
      <c r="D1308" s="2">
        <v>15</v>
      </c>
      <c r="E1308" s="1">
        <v>14</v>
      </c>
      <c r="F1308" s="1">
        <v>30</v>
      </c>
      <c r="G1308" s="1">
        <v>88</v>
      </c>
      <c r="H1308" s="28">
        <v>7.6</v>
      </c>
      <c r="I1308" s="27">
        <v>0</v>
      </c>
      <c r="J1308" s="1">
        <v>103</v>
      </c>
      <c r="O1308" s="5"/>
      <c r="P1308" s="5"/>
    </row>
    <row r="1309" spans="2:16" x14ac:dyDescent="0.25">
      <c r="B1309" s="25">
        <v>43461</v>
      </c>
      <c r="C1309" s="1" t="s">
        <v>55</v>
      </c>
      <c r="D1309" s="1">
        <v>1</v>
      </c>
      <c r="E1309" s="1">
        <v>14</v>
      </c>
      <c r="F1309" s="1">
        <v>31</v>
      </c>
      <c r="G1309" s="1">
        <v>98</v>
      </c>
      <c r="H1309" s="28">
        <v>7.6</v>
      </c>
      <c r="I1309" s="27">
        <v>0</v>
      </c>
      <c r="J1309" s="1">
        <v>83</v>
      </c>
      <c r="K1309" s="6"/>
      <c r="L1309" s="8"/>
      <c r="M1309" s="5"/>
      <c r="N1309" s="5"/>
      <c r="O1309" s="5"/>
      <c r="P1309" s="5"/>
    </row>
    <row r="1310" spans="2:16" x14ac:dyDescent="0.25">
      <c r="B1310" s="1"/>
      <c r="C1310" s="1" t="s">
        <v>58</v>
      </c>
      <c r="D1310" s="1">
        <v>2</v>
      </c>
      <c r="E1310" s="1">
        <v>14</v>
      </c>
      <c r="F1310" s="1">
        <v>31</v>
      </c>
      <c r="G1310" s="1">
        <v>96</v>
      </c>
      <c r="H1310" s="28">
        <v>7.2</v>
      </c>
      <c r="I1310" s="27">
        <v>1</v>
      </c>
      <c r="J1310" s="1">
        <v>84</v>
      </c>
      <c r="K1310" s="6"/>
      <c r="L1310" s="8"/>
      <c r="M1310" s="5"/>
      <c r="N1310" s="5"/>
      <c r="O1310" s="5"/>
      <c r="P1310" s="5"/>
    </row>
    <row r="1311" spans="2:16" x14ac:dyDescent="0.25">
      <c r="B1311" s="1"/>
      <c r="C1311" s="1" t="s">
        <v>57</v>
      </c>
      <c r="D1311" s="1">
        <v>3</v>
      </c>
      <c r="E1311" s="1">
        <v>14</v>
      </c>
      <c r="F1311" s="1">
        <v>31</v>
      </c>
      <c r="G1311" s="1">
        <v>98</v>
      </c>
      <c r="H1311" s="28">
        <v>7</v>
      </c>
      <c r="I1311" s="27">
        <v>0</v>
      </c>
      <c r="J1311" s="1">
        <v>87</v>
      </c>
      <c r="K1311" s="6"/>
      <c r="L1311" s="8"/>
      <c r="M1311" s="5"/>
      <c r="N1311" s="5"/>
      <c r="O1311" s="5"/>
      <c r="P1311" s="5"/>
    </row>
    <row r="1312" spans="2:16" x14ac:dyDescent="0.25">
      <c r="B1312" s="1"/>
      <c r="C1312" s="1" t="s">
        <v>59</v>
      </c>
      <c r="D1312" s="1">
        <v>4</v>
      </c>
      <c r="E1312" s="1">
        <v>14</v>
      </c>
      <c r="F1312" s="1">
        <v>31</v>
      </c>
      <c r="G1312" s="1">
        <v>97</v>
      </c>
      <c r="H1312" s="27">
        <v>8</v>
      </c>
      <c r="I1312" s="27">
        <v>1</v>
      </c>
      <c r="J1312" s="1">
        <v>155</v>
      </c>
      <c r="K1312" s="6"/>
      <c r="L1312" s="8"/>
      <c r="M1312" s="5"/>
      <c r="N1312" s="5"/>
      <c r="O1312" s="5"/>
      <c r="P1312" s="5"/>
    </row>
    <row r="1313" spans="2:16" x14ac:dyDescent="0.25">
      <c r="B1313" s="1"/>
      <c r="C1313" s="1" t="s">
        <v>58</v>
      </c>
      <c r="D1313" s="1">
        <v>5</v>
      </c>
      <c r="E1313" s="1">
        <v>14</v>
      </c>
      <c r="F1313" s="1">
        <v>31</v>
      </c>
      <c r="G1313" s="1">
        <v>87</v>
      </c>
      <c r="H1313" s="27">
        <v>7.3</v>
      </c>
      <c r="I1313" s="27">
        <v>0</v>
      </c>
      <c r="J1313" s="1">
        <v>103</v>
      </c>
      <c r="K1313" s="6"/>
      <c r="L1313" s="8"/>
      <c r="M1313" s="5"/>
      <c r="N1313" s="5"/>
      <c r="O1313" s="5"/>
      <c r="P1313" s="5"/>
    </row>
    <row r="1314" spans="2:16" x14ac:dyDescent="0.25">
      <c r="B1314" s="1"/>
      <c r="C1314" s="1" t="s">
        <v>56</v>
      </c>
      <c r="D1314" s="1">
        <v>6</v>
      </c>
      <c r="E1314" s="1">
        <v>14</v>
      </c>
      <c r="F1314" s="1">
        <v>31</v>
      </c>
      <c r="G1314" s="1">
        <v>94</v>
      </c>
      <c r="H1314" s="27">
        <v>8.3000000000000007</v>
      </c>
      <c r="I1314" s="27">
        <v>0</v>
      </c>
      <c r="J1314" s="1">
        <v>123</v>
      </c>
      <c r="K1314" s="6"/>
      <c r="L1314" s="8"/>
      <c r="M1314" s="5"/>
      <c r="N1314" s="5"/>
      <c r="O1314" s="5"/>
      <c r="P1314" s="5"/>
    </row>
    <row r="1315" spans="2:16" x14ac:dyDescent="0.25">
      <c r="B1315" s="1"/>
      <c r="C1315" s="1" t="s">
        <v>59</v>
      </c>
      <c r="D1315" s="1">
        <v>7</v>
      </c>
      <c r="E1315" s="1">
        <v>14</v>
      </c>
      <c r="F1315" s="1">
        <v>31</v>
      </c>
      <c r="G1315" s="1">
        <v>95</v>
      </c>
      <c r="H1315" s="27">
        <v>8.3000000000000007</v>
      </c>
      <c r="I1315" s="27">
        <v>1</v>
      </c>
      <c r="J1315" s="1">
        <v>93</v>
      </c>
      <c r="K1315" s="6"/>
      <c r="L1315" s="8"/>
      <c r="M1315" s="5"/>
      <c r="N1315" s="5"/>
      <c r="O1315" s="5"/>
      <c r="P1315" s="5"/>
    </row>
    <row r="1316" spans="2:16" x14ac:dyDescent="0.25">
      <c r="B1316" s="1"/>
      <c r="C1316" s="1" t="s">
        <v>57</v>
      </c>
      <c r="D1316" s="1">
        <v>8</v>
      </c>
      <c r="E1316" s="1">
        <v>14</v>
      </c>
      <c r="F1316" s="1">
        <v>31</v>
      </c>
      <c r="G1316" s="1">
        <v>95</v>
      </c>
      <c r="H1316" s="27">
        <v>8</v>
      </c>
      <c r="I1316" s="27">
        <v>0</v>
      </c>
      <c r="J1316" s="1">
        <v>113</v>
      </c>
      <c r="K1316" s="6"/>
      <c r="L1316" s="6"/>
      <c r="M1316" s="5"/>
      <c r="N1316" s="5"/>
      <c r="O1316" s="5"/>
      <c r="P1316" s="5"/>
    </row>
    <row r="1317" spans="2:16" x14ac:dyDescent="0.25">
      <c r="B1317" s="1"/>
      <c r="C1317" s="1" t="s">
        <v>56</v>
      </c>
      <c r="D1317" s="2">
        <v>9</v>
      </c>
      <c r="E1317" s="1">
        <v>14</v>
      </c>
      <c r="F1317" s="1">
        <v>31</v>
      </c>
      <c r="G1317" s="1">
        <v>85</v>
      </c>
      <c r="H1317" s="27">
        <v>8.1</v>
      </c>
      <c r="I1317" s="27">
        <v>0</v>
      </c>
      <c r="J1317" s="1">
        <v>90</v>
      </c>
      <c r="K1317" s="6"/>
      <c r="L1317" s="8"/>
      <c r="M1317" s="5"/>
      <c r="N1317" s="5"/>
      <c r="O1317" s="5"/>
      <c r="P1317" s="5"/>
    </row>
    <row r="1318" spans="2:16" x14ac:dyDescent="0.25">
      <c r="B1318" s="1"/>
      <c r="C1318" s="1" t="s">
        <v>55</v>
      </c>
      <c r="D1318" s="2">
        <v>10</v>
      </c>
      <c r="E1318" s="1">
        <v>14</v>
      </c>
      <c r="F1318" s="1">
        <v>31</v>
      </c>
      <c r="G1318" s="1">
        <v>90</v>
      </c>
      <c r="H1318" s="27">
        <v>8.5</v>
      </c>
      <c r="I1318" s="27">
        <v>0</v>
      </c>
      <c r="J1318" s="1">
        <v>99</v>
      </c>
      <c r="K1318" s="6"/>
      <c r="L1318" s="8"/>
      <c r="M1318" s="5"/>
      <c r="N1318" s="5"/>
      <c r="O1318" s="5"/>
      <c r="P1318" s="5"/>
    </row>
    <row r="1319" spans="2:16" x14ac:dyDescent="0.25">
      <c r="B1319" s="1"/>
      <c r="C1319" s="1" t="s">
        <v>57</v>
      </c>
      <c r="D1319" s="2">
        <v>11</v>
      </c>
      <c r="E1319" s="1">
        <v>14</v>
      </c>
      <c r="F1319" s="1">
        <v>31</v>
      </c>
      <c r="G1319" s="1">
        <v>88</v>
      </c>
      <c r="H1319" s="27">
        <v>8.1999999999999993</v>
      </c>
      <c r="I1319" s="27">
        <v>0</v>
      </c>
      <c r="J1319" s="1">
        <v>105</v>
      </c>
      <c r="K1319" s="6"/>
      <c r="L1319" s="5"/>
      <c r="M1319" s="5"/>
      <c r="N1319" s="5"/>
      <c r="O1319" s="5"/>
      <c r="P1319" s="5"/>
    </row>
    <row r="1320" spans="2:16" x14ac:dyDescent="0.25">
      <c r="B1320" s="1"/>
      <c r="C1320" s="1" t="s">
        <v>58</v>
      </c>
      <c r="D1320" s="2">
        <v>12</v>
      </c>
      <c r="E1320" s="1">
        <v>14</v>
      </c>
      <c r="F1320" s="1">
        <v>31</v>
      </c>
      <c r="G1320" s="1">
        <v>98</v>
      </c>
      <c r="H1320" s="27">
        <v>8.3000000000000007</v>
      </c>
      <c r="I1320" s="27">
        <v>2</v>
      </c>
      <c r="J1320" s="1">
        <v>110</v>
      </c>
      <c r="K1320" s="6"/>
      <c r="L1320" s="5"/>
      <c r="M1320" s="5"/>
      <c r="N1320" s="5"/>
      <c r="O1320" s="5"/>
      <c r="P1320" s="5"/>
    </row>
    <row r="1321" spans="2:16" x14ac:dyDescent="0.25">
      <c r="B1321" s="1"/>
      <c r="C1321" s="1" t="s">
        <v>59</v>
      </c>
      <c r="D1321" s="2">
        <v>13</v>
      </c>
      <c r="E1321" s="1">
        <v>14</v>
      </c>
      <c r="F1321" s="1">
        <v>31</v>
      </c>
      <c r="G1321" s="1">
        <v>96</v>
      </c>
      <c r="H1321" s="27">
        <v>8.1999999999999993</v>
      </c>
      <c r="I1321" s="27">
        <v>0</v>
      </c>
      <c r="J1321" s="1">
        <v>89</v>
      </c>
      <c r="K1321" s="5"/>
      <c r="L1321" s="5"/>
      <c r="M1321" s="5"/>
      <c r="N1321" s="5"/>
      <c r="O1321" s="5"/>
      <c r="P1321" s="5"/>
    </row>
    <row r="1322" spans="2:16" x14ac:dyDescent="0.25">
      <c r="B1322" s="10"/>
      <c r="C1322" s="1" t="s">
        <v>56</v>
      </c>
      <c r="D1322" s="2">
        <v>14</v>
      </c>
      <c r="E1322" s="1">
        <v>14</v>
      </c>
      <c r="F1322" s="1">
        <v>31</v>
      </c>
      <c r="G1322" s="1">
        <v>87</v>
      </c>
      <c r="H1322" s="27">
        <v>8.3000000000000007</v>
      </c>
      <c r="I1322" s="27">
        <v>0</v>
      </c>
      <c r="J1322" s="1">
        <v>112</v>
      </c>
      <c r="K1322" s="5"/>
      <c r="L1322" s="5"/>
      <c r="M1322" s="5"/>
      <c r="N1322" s="5"/>
      <c r="O1322" s="5"/>
      <c r="P1322" s="5"/>
    </row>
    <row r="1323" spans="2:16" x14ac:dyDescent="0.25">
      <c r="B1323" s="10"/>
      <c r="C1323" s="1" t="s">
        <v>55</v>
      </c>
      <c r="D1323" s="2">
        <v>15</v>
      </c>
      <c r="E1323" s="1">
        <v>14</v>
      </c>
      <c r="F1323" s="1">
        <v>31</v>
      </c>
      <c r="G1323" s="1">
        <v>87</v>
      </c>
      <c r="H1323" s="27">
        <v>8.1999999999999993</v>
      </c>
      <c r="I1323" s="27">
        <v>2</v>
      </c>
      <c r="J1323" s="1">
        <v>99</v>
      </c>
      <c r="K1323" s="31"/>
      <c r="L1323" s="5"/>
      <c r="M1323" s="5"/>
      <c r="N1323" s="5"/>
      <c r="O1323" s="5"/>
      <c r="P1323" s="5"/>
    </row>
    <row r="1324" spans="2:16" x14ac:dyDescent="0.25">
      <c r="B1324" s="25">
        <v>43462</v>
      </c>
      <c r="C1324" s="1" t="s">
        <v>55</v>
      </c>
      <c r="D1324" s="1">
        <v>1</v>
      </c>
      <c r="E1324" s="1">
        <v>15.5</v>
      </c>
      <c r="F1324" s="1">
        <v>31</v>
      </c>
      <c r="G1324" s="1">
        <v>99</v>
      </c>
      <c r="H1324" s="27">
        <v>8.4</v>
      </c>
      <c r="I1324" s="27">
        <v>0</v>
      </c>
      <c r="J1324" s="1">
        <v>106</v>
      </c>
      <c r="M1324" s="5"/>
      <c r="N1324" s="5"/>
      <c r="O1324" s="5"/>
      <c r="P1324" s="5"/>
    </row>
    <row r="1325" spans="2:16" x14ac:dyDescent="0.25">
      <c r="B1325" s="1"/>
      <c r="C1325" s="1" t="s">
        <v>58</v>
      </c>
      <c r="D1325" s="1">
        <v>2</v>
      </c>
      <c r="E1325" s="1">
        <v>15.5</v>
      </c>
      <c r="F1325" s="1">
        <v>31</v>
      </c>
      <c r="G1325" s="1">
        <v>95</v>
      </c>
      <c r="H1325" s="27">
        <v>8.6999999999999993</v>
      </c>
      <c r="I1325" s="27">
        <v>0</v>
      </c>
      <c r="J1325" s="1">
        <v>114</v>
      </c>
      <c r="M1325" s="5"/>
      <c r="N1325" s="5"/>
      <c r="O1325" s="5"/>
      <c r="P1325" s="5"/>
    </row>
    <row r="1326" spans="2:16" x14ac:dyDescent="0.25">
      <c r="B1326" s="1"/>
      <c r="C1326" s="1" t="s">
        <v>57</v>
      </c>
      <c r="D1326" s="1">
        <v>3</v>
      </c>
      <c r="E1326" s="1">
        <v>15.5</v>
      </c>
      <c r="F1326" s="1">
        <v>31</v>
      </c>
      <c r="G1326" s="1">
        <v>96</v>
      </c>
      <c r="H1326" s="27">
        <v>8.4</v>
      </c>
      <c r="I1326" s="27">
        <v>0</v>
      </c>
      <c r="J1326" s="1">
        <v>90</v>
      </c>
      <c r="M1326" s="5"/>
      <c r="N1326" s="5"/>
      <c r="O1326" s="5"/>
      <c r="P1326" s="5"/>
    </row>
    <row r="1327" spans="2:16" x14ac:dyDescent="0.25">
      <c r="B1327" s="1"/>
      <c r="C1327" s="1" t="s">
        <v>59</v>
      </c>
      <c r="D1327" s="1">
        <v>4</v>
      </c>
      <c r="E1327" s="1">
        <v>15.5</v>
      </c>
      <c r="F1327" s="1">
        <v>31</v>
      </c>
      <c r="G1327" s="1">
        <v>100</v>
      </c>
      <c r="H1327" s="27">
        <v>7.3</v>
      </c>
      <c r="I1327" s="27">
        <v>0</v>
      </c>
      <c r="J1327" s="1">
        <v>100</v>
      </c>
      <c r="M1327" s="5"/>
      <c r="N1327" s="5"/>
      <c r="O1327" s="5"/>
      <c r="P1327" s="5"/>
    </row>
    <row r="1328" spans="2:16" x14ac:dyDescent="0.25">
      <c r="B1328" s="1"/>
      <c r="C1328" s="1" t="s">
        <v>58</v>
      </c>
      <c r="D1328" s="1">
        <v>5</v>
      </c>
      <c r="E1328" s="1">
        <v>15.5</v>
      </c>
      <c r="F1328" s="1">
        <v>31</v>
      </c>
      <c r="G1328" s="1">
        <v>86</v>
      </c>
      <c r="H1328" s="27">
        <v>8.6</v>
      </c>
      <c r="I1328" s="27">
        <v>0</v>
      </c>
      <c r="J1328" s="1">
        <v>108</v>
      </c>
      <c r="M1328" s="5"/>
      <c r="N1328" s="5"/>
      <c r="O1328" s="5"/>
      <c r="P1328" s="5"/>
    </row>
    <row r="1329" spans="2:16" x14ac:dyDescent="0.25">
      <c r="B1329" s="1"/>
      <c r="C1329" s="1" t="s">
        <v>56</v>
      </c>
      <c r="D1329" s="1">
        <v>6</v>
      </c>
      <c r="E1329" s="1">
        <v>15.5</v>
      </c>
      <c r="F1329" s="1">
        <v>31</v>
      </c>
      <c r="G1329" s="1">
        <v>90</v>
      </c>
      <c r="H1329" s="27">
        <v>8.1999999999999993</v>
      </c>
      <c r="I1329" s="27">
        <v>0</v>
      </c>
      <c r="J1329" s="1">
        <v>116</v>
      </c>
      <c r="M1329" s="5"/>
      <c r="N1329" s="5"/>
      <c r="O1329" s="5"/>
      <c r="P1329" s="5"/>
    </row>
    <row r="1330" spans="2:16" x14ac:dyDescent="0.25">
      <c r="B1330" s="1"/>
      <c r="C1330" s="1" t="s">
        <v>59</v>
      </c>
      <c r="D1330" s="1">
        <v>7</v>
      </c>
      <c r="E1330" s="1">
        <v>15.5</v>
      </c>
      <c r="F1330" s="1">
        <v>31</v>
      </c>
      <c r="G1330" s="1">
        <v>97</v>
      </c>
      <c r="H1330" s="27">
        <v>8.5</v>
      </c>
      <c r="I1330" s="27">
        <v>0</v>
      </c>
      <c r="J1330" s="1">
        <v>150</v>
      </c>
      <c r="M1330" s="5"/>
      <c r="N1330" s="5"/>
      <c r="O1330" s="5"/>
      <c r="P1330" s="5"/>
    </row>
    <row r="1331" spans="2:16" x14ac:dyDescent="0.25">
      <c r="B1331" s="1"/>
      <c r="C1331" s="1" t="s">
        <v>57</v>
      </c>
      <c r="D1331" s="1">
        <v>8</v>
      </c>
      <c r="E1331" s="1">
        <v>15.5</v>
      </c>
      <c r="F1331" s="1">
        <v>31</v>
      </c>
      <c r="G1331" s="1">
        <v>95</v>
      </c>
      <c r="H1331" s="27">
        <v>8.6999999999999993</v>
      </c>
      <c r="I1331" s="27">
        <v>0</v>
      </c>
      <c r="J1331" s="1">
        <v>63</v>
      </c>
      <c r="M1331" s="5"/>
      <c r="N1331" s="5"/>
      <c r="O1331" s="5"/>
      <c r="P1331" s="5"/>
    </row>
    <row r="1332" spans="2:16" x14ac:dyDescent="0.25">
      <c r="B1332" s="1"/>
      <c r="C1332" s="1" t="s">
        <v>56</v>
      </c>
      <c r="D1332" s="2">
        <v>9</v>
      </c>
      <c r="E1332" s="1">
        <v>15.5</v>
      </c>
      <c r="F1332" s="1">
        <v>31</v>
      </c>
      <c r="G1332" s="1">
        <v>88</v>
      </c>
      <c r="H1332" s="27">
        <v>8.1</v>
      </c>
      <c r="I1332" s="27">
        <v>0</v>
      </c>
      <c r="J1332" s="1">
        <v>121</v>
      </c>
      <c r="M1332" s="5"/>
      <c r="N1332" s="5"/>
      <c r="O1332" s="5"/>
      <c r="P1332" s="5"/>
    </row>
    <row r="1333" spans="2:16" x14ac:dyDescent="0.25">
      <c r="B1333" s="1"/>
      <c r="C1333" s="1" t="s">
        <v>55</v>
      </c>
      <c r="D1333" s="2">
        <v>10</v>
      </c>
      <c r="E1333" s="1">
        <v>15.5</v>
      </c>
      <c r="F1333" s="1">
        <v>31</v>
      </c>
      <c r="G1333" s="1">
        <v>98</v>
      </c>
      <c r="H1333" s="27">
        <v>8.3000000000000007</v>
      </c>
      <c r="I1333" s="27">
        <v>0</v>
      </c>
      <c r="J1333" s="1">
        <v>123</v>
      </c>
      <c r="M1333" s="5"/>
      <c r="N1333" s="5"/>
      <c r="O1333" s="5"/>
      <c r="P1333" s="5"/>
    </row>
    <row r="1334" spans="2:16" x14ac:dyDescent="0.25">
      <c r="B1334" s="1"/>
      <c r="C1334" s="1" t="s">
        <v>57</v>
      </c>
      <c r="D1334" s="2">
        <v>11</v>
      </c>
      <c r="E1334" s="1">
        <v>15.5</v>
      </c>
      <c r="F1334" s="1">
        <v>31</v>
      </c>
      <c r="G1334" s="1">
        <v>96</v>
      </c>
      <c r="H1334" s="27">
        <v>8.4</v>
      </c>
      <c r="I1334" s="27">
        <v>0</v>
      </c>
      <c r="J1334" s="1">
        <v>149</v>
      </c>
      <c r="M1334" s="5"/>
      <c r="N1334" s="5"/>
      <c r="O1334" s="5"/>
      <c r="P1334" s="5"/>
    </row>
    <row r="1335" spans="2:16" x14ac:dyDescent="0.25">
      <c r="B1335" s="1"/>
      <c r="C1335" s="1" t="s">
        <v>58</v>
      </c>
      <c r="D1335" s="2">
        <v>12</v>
      </c>
      <c r="E1335" s="1">
        <v>15.5</v>
      </c>
      <c r="F1335" s="1">
        <v>31</v>
      </c>
      <c r="G1335" s="1">
        <v>87</v>
      </c>
      <c r="H1335" s="27">
        <v>7.9</v>
      </c>
      <c r="I1335" s="27">
        <v>0</v>
      </c>
      <c r="J1335" s="1">
        <v>152</v>
      </c>
      <c r="M1335" s="5"/>
      <c r="N1335" s="5"/>
      <c r="O1335" s="5"/>
      <c r="P1335" s="5"/>
    </row>
    <row r="1336" spans="2:16" x14ac:dyDescent="0.25">
      <c r="B1336" s="1"/>
      <c r="C1336" s="1" t="s">
        <v>59</v>
      </c>
      <c r="D1336" s="2">
        <v>13</v>
      </c>
      <c r="E1336" s="1">
        <v>15.5</v>
      </c>
      <c r="F1336" s="1">
        <v>31</v>
      </c>
      <c r="G1336" s="2">
        <v>80</v>
      </c>
      <c r="H1336" s="27">
        <v>7.9</v>
      </c>
      <c r="I1336" s="27">
        <v>0</v>
      </c>
      <c r="J1336" s="1">
        <v>154</v>
      </c>
      <c r="M1336" s="5"/>
      <c r="N1336" s="5"/>
      <c r="O1336" s="5"/>
      <c r="P1336" s="5"/>
    </row>
    <row r="1337" spans="2:16" x14ac:dyDescent="0.25">
      <c r="B1337" s="10"/>
      <c r="C1337" s="1" t="s">
        <v>56</v>
      </c>
      <c r="D1337" s="2">
        <v>14</v>
      </c>
      <c r="E1337" s="1">
        <v>15.5</v>
      </c>
      <c r="F1337" s="1">
        <v>31</v>
      </c>
      <c r="G1337" s="2">
        <v>77</v>
      </c>
      <c r="H1337" s="27">
        <v>7.9</v>
      </c>
      <c r="I1337" s="27">
        <v>0</v>
      </c>
      <c r="J1337" s="1">
        <v>151</v>
      </c>
      <c r="M1337" s="5"/>
      <c r="N1337" s="5"/>
      <c r="O1337" s="5"/>
      <c r="P1337" s="5"/>
    </row>
    <row r="1338" spans="2:16" x14ac:dyDescent="0.25">
      <c r="B1338" s="10"/>
      <c r="C1338" s="1" t="s">
        <v>55</v>
      </c>
      <c r="D1338" s="2">
        <v>15</v>
      </c>
      <c r="E1338" s="1">
        <v>15.5</v>
      </c>
      <c r="F1338" s="1">
        <v>31</v>
      </c>
      <c r="G1338" s="2">
        <v>74</v>
      </c>
      <c r="H1338" s="27">
        <v>8.1999999999999993</v>
      </c>
      <c r="I1338" s="27">
        <v>0</v>
      </c>
      <c r="J1338" s="1">
        <v>148</v>
      </c>
      <c r="M1338" s="5"/>
      <c r="N1338" s="5"/>
      <c r="O1338" s="5"/>
      <c r="P1338" s="5"/>
    </row>
    <row r="1339" spans="2:16" x14ac:dyDescent="0.25">
      <c r="B1339" s="25">
        <v>43463</v>
      </c>
      <c r="C1339" s="1" t="s">
        <v>55</v>
      </c>
      <c r="D1339" s="1">
        <v>1</v>
      </c>
      <c r="E1339" s="1">
        <v>15.5</v>
      </c>
      <c r="F1339" s="1">
        <v>31</v>
      </c>
      <c r="G1339" s="2">
        <v>78</v>
      </c>
      <c r="H1339" s="27">
        <v>8.5</v>
      </c>
      <c r="I1339" s="27">
        <v>0</v>
      </c>
      <c r="J1339" s="1">
        <v>117</v>
      </c>
      <c r="L1339" s="5"/>
      <c r="M1339" s="5"/>
      <c r="N1339" s="5"/>
      <c r="O1339" s="5"/>
      <c r="P1339" s="5"/>
    </row>
    <row r="1340" spans="2:16" x14ac:dyDescent="0.25">
      <c r="B1340" s="1"/>
      <c r="C1340" s="1" t="s">
        <v>58</v>
      </c>
      <c r="D1340" s="1">
        <v>2</v>
      </c>
      <c r="E1340" s="1">
        <v>15.5</v>
      </c>
      <c r="F1340" s="1">
        <v>31</v>
      </c>
      <c r="G1340" s="2">
        <v>76</v>
      </c>
      <c r="H1340" s="27">
        <v>8.1999999999999993</v>
      </c>
      <c r="I1340" s="27">
        <v>0</v>
      </c>
      <c r="J1340" s="1">
        <v>136</v>
      </c>
      <c r="L1340" s="5"/>
      <c r="M1340" s="5"/>
      <c r="N1340" s="5"/>
      <c r="O1340" s="5"/>
      <c r="P1340" s="5"/>
    </row>
    <row r="1341" spans="2:16" x14ac:dyDescent="0.25">
      <c r="B1341" s="1"/>
      <c r="C1341" s="1" t="s">
        <v>57</v>
      </c>
      <c r="D1341" s="1">
        <v>3</v>
      </c>
      <c r="E1341" s="1">
        <v>15.5</v>
      </c>
      <c r="F1341" s="1">
        <v>31</v>
      </c>
      <c r="G1341" s="2">
        <v>82</v>
      </c>
      <c r="H1341" s="27">
        <v>7.1</v>
      </c>
      <c r="I1341" s="27">
        <v>0</v>
      </c>
      <c r="J1341" s="1">
        <v>130</v>
      </c>
      <c r="L1341" s="5"/>
      <c r="M1341" s="5"/>
      <c r="N1341" s="5"/>
      <c r="O1341" s="5"/>
      <c r="P1341" s="5"/>
    </row>
    <row r="1342" spans="2:16" x14ac:dyDescent="0.25">
      <c r="B1342" s="1"/>
      <c r="C1342" s="1" t="s">
        <v>59</v>
      </c>
      <c r="D1342" s="1">
        <v>4</v>
      </c>
      <c r="E1342" s="1">
        <v>15.5</v>
      </c>
      <c r="F1342" s="1">
        <v>31</v>
      </c>
      <c r="G1342" s="2">
        <v>77</v>
      </c>
      <c r="H1342" s="27">
        <v>7.8</v>
      </c>
      <c r="I1342" s="27">
        <v>0</v>
      </c>
      <c r="J1342" s="1">
        <v>127</v>
      </c>
      <c r="L1342" s="5"/>
      <c r="M1342" s="5"/>
      <c r="N1342" s="5"/>
      <c r="O1342" s="5"/>
      <c r="P1342" s="5"/>
    </row>
    <row r="1343" spans="2:16" x14ac:dyDescent="0.25">
      <c r="B1343" s="1"/>
      <c r="C1343" s="1" t="s">
        <v>58</v>
      </c>
      <c r="D1343" s="1">
        <v>5</v>
      </c>
      <c r="E1343" s="1">
        <v>15.5</v>
      </c>
      <c r="F1343" s="1">
        <v>31</v>
      </c>
      <c r="G1343" s="2">
        <v>81</v>
      </c>
      <c r="H1343" s="27">
        <v>9.1</v>
      </c>
      <c r="I1343" s="27">
        <v>0</v>
      </c>
      <c r="J1343" s="1">
        <v>108</v>
      </c>
      <c r="L1343" s="5"/>
      <c r="M1343" s="5"/>
      <c r="N1343" s="5"/>
      <c r="O1343" s="5"/>
      <c r="P1343" s="5"/>
    </row>
    <row r="1344" spans="2:16" x14ac:dyDescent="0.25">
      <c r="B1344" s="1"/>
      <c r="C1344" s="1" t="s">
        <v>56</v>
      </c>
      <c r="D1344" s="1">
        <v>6</v>
      </c>
      <c r="E1344" s="1">
        <v>15.5</v>
      </c>
      <c r="F1344" s="1">
        <v>31</v>
      </c>
      <c r="G1344" s="1">
        <v>80</v>
      </c>
      <c r="H1344" s="27">
        <v>9.4</v>
      </c>
      <c r="I1344" s="27">
        <v>0</v>
      </c>
      <c r="J1344" s="1">
        <v>146</v>
      </c>
      <c r="L1344" s="5"/>
      <c r="M1344" s="5"/>
      <c r="N1344" s="5"/>
      <c r="O1344" s="5"/>
      <c r="P1344" s="5"/>
    </row>
    <row r="1345" spans="2:16" x14ac:dyDescent="0.25">
      <c r="B1345" s="1"/>
      <c r="C1345" s="1" t="s">
        <v>59</v>
      </c>
      <c r="D1345" s="1">
        <v>7</v>
      </c>
      <c r="E1345" s="1">
        <v>15.5</v>
      </c>
      <c r="F1345" s="1">
        <v>31</v>
      </c>
      <c r="G1345" s="2">
        <v>77</v>
      </c>
      <c r="H1345" s="27">
        <v>8.1</v>
      </c>
      <c r="I1345" s="27">
        <v>0</v>
      </c>
      <c r="J1345" s="1">
        <v>127</v>
      </c>
      <c r="L1345" s="5"/>
      <c r="M1345" s="5"/>
      <c r="N1345" s="5"/>
      <c r="O1345" s="5"/>
      <c r="P1345" s="5"/>
    </row>
    <row r="1346" spans="2:16" x14ac:dyDescent="0.25">
      <c r="B1346" s="1"/>
      <c r="C1346" s="1" t="s">
        <v>57</v>
      </c>
      <c r="D1346" s="1">
        <v>8</v>
      </c>
      <c r="E1346" s="1">
        <v>15.5</v>
      </c>
      <c r="F1346" s="1">
        <v>31</v>
      </c>
      <c r="G1346" s="2">
        <v>82</v>
      </c>
      <c r="H1346" s="27">
        <v>8.6</v>
      </c>
      <c r="I1346" s="27">
        <v>0</v>
      </c>
      <c r="J1346" s="1">
        <v>124</v>
      </c>
      <c r="L1346" s="5"/>
      <c r="M1346" s="5"/>
      <c r="N1346" s="5"/>
      <c r="O1346" s="5"/>
      <c r="P1346" s="5"/>
    </row>
    <row r="1347" spans="2:16" x14ac:dyDescent="0.25">
      <c r="B1347" s="1"/>
      <c r="C1347" s="1" t="s">
        <v>56</v>
      </c>
      <c r="D1347" s="2">
        <v>9</v>
      </c>
      <c r="E1347" s="1">
        <v>15.5</v>
      </c>
      <c r="F1347" s="1">
        <v>31</v>
      </c>
      <c r="G1347" s="2">
        <v>83</v>
      </c>
      <c r="H1347" s="27">
        <v>9.1999999999999993</v>
      </c>
      <c r="I1347" s="27">
        <v>0</v>
      </c>
      <c r="J1347" s="1">
        <v>83</v>
      </c>
      <c r="L1347" s="5"/>
      <c r="M1347" s="5"/>
      <c r="N1347" s="5"/>
      <c r="O1347" s="5"/>
      <c r="P1347" s="5"/>
    </row>
    <row r="1348" spans="2:16" x14ac:dyDescent="0.25">
      <c r="B1348" s="1"/>
      <c r="C1348" s="1" t="s">
        <v>55</v>
      </c>
      <c r="D1348" s="2">
        <v>10</v>
      </c>
      <c r="E1348" s="1">
        <v>15.5</v>
      </c>
      <c r="F1348" s="1">
        <v>31</v>
      </c>
      <c r="G1348" s="2">
        <v>77</v>
      </c>
      <c r="H1348" s="27">
        <v>9</v>
      </c>
      <c r="I1348" s="27">
        <v>0</v>
      </c>
      <c r="J1348" s="1">
        <v>90</v>
      </c>
      <c r="L1348" s="5"/>
      <c r="M1348" s="5"/>
      <c r="N1348" s="5"/>
      <c r="O1348" s="5"/>
      <c r="P1348" s="5"/>
    </row>
    <row r="1349" spans="2:16" x14ac:dyDescent="0.25">
      <c r="B1349" s="1"/>
      <c r="C1349" s="1" t="s">
        <v>57</v>
      </c>
      <c r="D1349" s="2">
        <v>11</v>
      </c>
      <c r="E1349" s="1">
        <v>15.5</v>
      </c>
      <c r="F1349" s="1">
        <v>31</v>
      </c>
      <c r="G1349" s="2">
        <v>81</v>
      </c>
      <c r="H1349" s="27">
        <v>8</v>
      </c>
      <c r="I1349" s="27">
        <v>0</v>
      </c>
      <c r="J1349" s="1">
        <v>84</v>
      </c>
      <c r="L1349" s="5"/>
      <c r="M1349" s="5"/>
      <c r="N1349" s="5"/>
      <c r="O1349" s="5"/>
      <c r="P1349" s="5"/>
    </row>
    <row r="1350" spans="2:16" x14ac:dyDescent="0.25">
      <c r="B1350" s="1"/>
      <c r="C1350" s="1" t="s">
        <v>58</v>
      </c>
      <c r="D1350" s="2">
        <v>12</v>
      </c>
      <c r="E1350" s="1">
        <v>15.5</v>
      </c>
      <c r="F1350" s="1">
        <v>31</v>
      </c>
      <c r="G1350" s="2">
        <v>78</v>
      </c>
      <c r="H1350" s="27">
        <v>8.4</v>
      </c>
      <c r="I1350" s="27">
        <v>0</v>
      </c>
      <c r="J1350" s="1">
        <v>78</v>
      </c>
      <c r="L1350" s="5"/>
      <c r="M1350" s="5"/>
      <c r="N1350" s="5"/>
      <c r="O1350" s="5"/>
      <c r="P1350" s="5"/>
    </row>
    <row r="1351" spans="2:16" x14ac:dyDescent="0.25">
      <c r="B1351" s="1"/>
      <c r="C1351" s="1" t="s">
        <v>59</v>
      </c>
      <c r="D1351" s="2">
        <v>13</v>
      </c>
      <c r="E1351" s="1">
        <v>15.5</v>
      </c>
      <c r="F1351" s="1">
        <v>31</v>
      </c>
      <c r="G1351" s="2">
        <v>74</v>
      </c>
      <c r="H1351" s="27">
        <v>8.4</v>
      </c>
      <c r="I1351" s="27">
        <v>0</v>
      </c>
      <c r="J1351" s="1">
        <v>74</v>
      </c>
      <c r="L1351" s="5"/>
      <c r="M1351" s="5"/>
      <c r="N1351" s="5"/>
      <c r="O1351" s="5"/>
      <c r="P1351" s="5"/>
    </row>
    <row r="1352" spans="2:16" x14ac:dyDescent="0.25">
      <c r="B1352" s="10"/>
      <c r="C1352" s="1" t="s">
        <v>56</v>
      </c>
      <c r="D1352" s="2">
        <v>14</v>
      </c>
      <c r="E1352" s="1">
        <v>15.5</v>
      </c>
      <c r="F1352" s="1">
        <v>31</v>
      </c>
      <c r="G1352" s="2">
        <v>72</v>
      </c>
      <c r="H1352" s="27">
        <v>8.6</v>
      </c>
      <c r="I1352" s="27">
        <v>0</v>
      </c>
      <c r="J1352" s="1">
        <v>77</v>
      </c>
      <c r="L1352" s="5"/>
      <c r="M1352" s="5"/>
      <c r="N1352" s="5"/>
      <c r="O1352" s="5"/>
      <c r="P1352" s="5"/>
    </row>
    <row r="1353" spans="2:16" x14ac:dyDescent="0.25">
      <c r="B1353" s="10"/>
      <c r="C1353" s="1" t="s">
        <v>55</v>
      </c>
      <c r="D1353" s="2">
        <v>15</v>
      </c>
      <c r="E1353" s="1">
        <v>15.5</v>
      </c>
      <c r="F1353" s="1">
        <v>31</v>
      </c>
      <c r="G1353" s="2">
        <v>71</v>
      </c>
      <c r="H1353" s="27">
        <v>9.3000000000000007</v>
      </c>
      <c r="I1353" s="27">
        <v>0</v>
      </c>
      <c r="J1353" s="1">
        <v>97</v>
      </c>
      <c r="L1353" s="5"/>
      <c r="M1353" s="5"/>
      <c r="N1353" s="5"/>
      <c r="O1353" s="5"/>
      <c r="P1353" s="5"/>
    </row>
    <row r="1354" spans="2:16" x14ac:dyDescent="0.25">
      <c r="B1354" s="25">
        <v>43464</v>
      </c>
      <c r="C1354" s="1" t="s">
        <v>55</v>
      </c>
      <c r="D1354" s="1">
        <v>1</v>
      </c>
      <c r="E1354" s="1">
        <v>15.5</v>
      </c>
      <c r="F1354" s="1">
        <v>31</v>
      </c>
      <c r="G1354" s="2">
        <v>72</v>
      </c>
      <c r="H1354" s="27">
        <v>7.6</v>
      </c>
      <c r="I1354" s="27">
        <v>0</v>
      </c>
      <c r="J1354" s="1">
        <v>82</v>
      </c>
      <c r="K1354" s="6"/>
      <c r="L1354" s="5"/>
      <c r="M1354" s="5"/>
      <c r="N1354" s="5"/>
      <c r="O1354" s="5"/>
      <c r="P1354" s="5"/>
    </row>
    <row r="1355" spans="2:16" x14ac:dyDescent="0.25">
      <c r="B1355" s="1"/>
      <c r="C1355" s="1" t="s">
        <v>58</v>
      </c>
      <c r="D1355" s="1">
        <v>2</v>
      </c>
      <c r="E1355" s="1">
        <v>15.5</v>
      </c>
      <c r="F1355" s="1">
        <v>31</v>
      </c>
      <c r="G1355" s="2">
        <v>85</v>
      </c>
      <c r="H1355" s="27">
        <v>7.6</v>
      </c>
      <c r="I1355" s="27">
        <v>0</v>
      </c>
      <c r="J1355" s="1">
        <v>80</v>
      </c>
      <c r="K1355" s="6"/>
      <c r="L1355" s="5"/>
      <c r="M1355" s="5"/>
      <c r="N1355" s="5"/>
      <c r="O1355" s="5"/>
      <c r="P1355" s="5"/>
    </row>
    <row r="1356" spans="2:16" x14ac:dyDescent="0.25">
      <c r="B1356" s="1"/>
      <c r="C1356" s="1" t="s">
        <v>57</v>
      </c>
      <c r="D1356" s="1">
        <v>3</v>
      </c>
      <c r="E1356" s="1">
        <v>15.5</v>
      </c>
      <c r="F1356" s="1">
        <v>31</v>
      </c>
      <c r="G1356" s="2">
        <v>78</v>
      </c>
      <c r="H1356" s="27">
        <v>8.1</v>
      </c>
      <c r="I1356" s="27">
        <v>0</v>
      </c>
      <c r="J1356" s="1">
        <v>109</v>
      </c>
      <c r="K1356" s="6"/>
      <c r="L1356" s="5"/>
      <c r="M1356" s="5"/>
      <c r="N1356" s="5"/>
      <c r="O1356" s="5"/>
      <c r="P1356" s="5"/>
    </row>
    <row r="1357" spans="2:16" x14ac:dyDescent="0.25">
      <c r="B1357" s="1"/>
      <c r="C1357" s="1" t="s">
        <v>59</v>
      </c>
      <c r="D1357" s="1">
        <v>4</v>
      </c>
      <c r="E1357" s="1">
        <v>15.5</v>
      </c>
      <c r="F1357" s="1">
        <v>31</v>
      </c>
      <c r="G1357" s="2">
        <v>82</v>
      </c>
      <c r="H1357" s="27">
        <v>8.4</v>
      </c>
      <c r="I1357" s="27">
        <v>0</v>
      </c>
      <c r="J1357" s="1">
        <v>89</v>
      </c>
      <c r="K1357" s="6"/>
      <c r="L1357" s="5"/>
      <c r="M1357" s="5"/>
      <c r="N1357" s="5"/>
      <c r="O1357" s="5"/>
      <c r="P1357" s="5"/>
    </row>
    <row r="1358" spans="2:16" x14ac:dyDescent="0.25">
      <c r="B1358" s="1"/>
      <c r="C1358" s="1" t="s">
        <v>58</v>
      </c>
      <c r="D1358" s="1">
        <v>5</v>
      </c>
      <c r="E1358" s="1">
        <v>15.5</v>
      </c>
      <c r="F1358" s="1">
        <v>31</v>
      </c>
      <c r="G1358" s="2">
        <v>72</v>
      </c>
      <c r="H1358" s="27">
        <v>7.3</v>
      </c>
      <c r="I1358" s="27">
        <v>0</v>
      </c>
      <c r="J1358" s="1">
        <v>93</v>
      </c>
      <c r="K1358" s="6"/>
      <c r="L1358" s="5"/>
      <c r="M1358" s="5"/>
      <c r="N1358" s="5"/>
      <c r="O1358" s="5"/>
      <c r="P1358" s="5"/>
    </row>
    <row r="1359" spans="2:16" x14ac:dyDescent="0.25">
      <c r="B1359" s="1"/>
      <c r="C1359" s="1" t="s">
        <v>56</v>
      </c>
      <c r="D1359" s="1">
        <v>6</v>
      </c>
      <c r="E1359" s="1">
        <v>15.5</v>
      </c>
      <c r="F1359" s="1">
        <v>31</v>
      </c>
      <c r="G1359" s="1">
        <v>78</v>
      </c>
      <c r="H1359" s="27">
        <v>7.8</v>
      </c>
      <c r="I1359" s="27">
        <v>0</v>
      </c>
      <c r="J1359" s="1">
        <v>113</v>
      </c>
      <c r="K1359" s="6"/>
      <c r="L1359" s="5"/>
      <c r="M1359" s="5"/>
      <c r="N1359" s="5"/>
      <c r="O1359" s="5"/>
      <c r="P1359" s="5"/>
    </row>
    <row r="1360" spans="2:16" x14ac:dyDescent="0.25">
      <c r="B1360" s="1"/>
      <c r="C1360" s="1" t="s">
        <v>59</v>
      </c>
      <c r="D1360" s="1">
        <v>7</v>
      </c>
      <c r="E1360" s="1">
        <v>15.5</v>
      </c>
      <c r="F1360" s="1">
        <v>31</v>
      </c>
      <c r="G1360" s="2">
        <v>81</v>
      </c>
      <c r="H1360" s="27">
        <v>7.8</v>
      </c>
      <c r="I1360" s="27">
        <v>0</v>
      </c>
      <c r="J1360" s="1">
        <v>103</v>
      </c>
      <c r="K1360" s="6"/>
      <c r="L1360" s="5"/>
      <c r="M1360" s="5"/>
      <c r="N1360" s="5"/>
      <c r="O1360" s="5"/>
      <c r="P1360" s="5"/>
    </row>
    <row r="1361" spans="2:16" x14ac:dyDescent="0.25">
      <c r="B1361" s="1"/>
      <c r="C1361" s="1" t="s">
        <v>57</v>
      </c>
      <c r="D1361" s="1">
        <v>8</v>
      </c>
      <c r="E1361" s="1">
        <v>15.5</v>
      </c>
      <c r="F1361" s="1">
        <v>31</v>
      </c>
      <c r="G1361" s="2">
        <v>72</v>
      </c>
      <c r="H1361" s="27">
        <v>9</v>
      </c>
      <c r="I1361" s="27">
        <v>0</v>
      </c>
      <c r="J1361" s="1">
        <v>104</v>
      </c>
      <c r="K1361" s="6"/>
      <c r="L1361" s="5"/>
      <c r="M1361" s="5"/>
      <c r="N1361" s="5"/>
      <c r="O1361" s="5"/>
      <c r="P1361" s="5"/>
    </row>
    <row r="1362" spans="2:16" x14ac:dyDescent="0.25">
      <c r="B1362" s="1"/>
      <c r="C1362" s="1" t="s">
        <v>56</v>
      </c>
      <c r="D1362" s="2">
        <v>9</v>
      </c>
      <c r="E1362" s="1">
        <v>15.5</v>
      </c>
      <c r="F1362" s="1">
        <v>31</v>
      </c>
      <c r="G1362" s="2">
        <v>80</v>
      </c>
      <c r="H1362" s="27">
        <v>8.3000000000000007</v>
      </c>
      <c r="I1362" s="27">
        <v>0</v>
      </c>
      <c r="J1362" s="1">
        <v>104</v>
      </c>
      <c r="K1362" s="6"/>
      <c r="L1362" s="5"/>
      <c r="M1362" s="5"/>
      <c r="N1362" s="5"/>
      <c r="O1362" s="5"/>
      <c r="P1362" s="5"/>
    </row>
    <row r="1363" spans="2:16" x14ac:dyDescent="0.25">
      <c r="B1363" s="1"/>
      <c r="C1363" s="1" t="s">
        <v>55</v>
      </c>
      <c r="D1363" s="2">
        <v>10</v>
      </c>
      <c r="E1363" s="1">
        <v>15.5</v>
      </c>
      <c r="F1363" s="1">
        <v>31</v>
      </c>
      <c r="G1363" s="2">
        <v>74</v>
      </c>
      <c r="H1363" s="27">
        <v>7.6</v>
      </c>
      <c r="I1363" s="27">
        <v>0</v>
      </c>
      <c r="J1363" s="1">
        <v>99</v>
      </c>
      <c r="K1363" s="6"/>
      <c r="L1363" s="5"/>
      <c r="M1363" s="5"/>
      <c r="N1363" s="5"/>
      <c r="O1363" s="5"/>
      <c r="P1363" s="5"/>
    </row>
    <row r="1364" spans="2:16" x14ac:dyDescent="0.25">
      <c r="B1364" s="1"/>
      <c r="C1364" s="1" t="s">
        <v>57</v>
      </c>
      <c r="D1364" s="2">
        <v>11</v>
      </c>
      <c r="E1364" s="1">
        <v>15.5</v>
      </c>
      <c r="F1364" s="1">
        <v>31</v>
      </c>
      <c r="G1364" s="2">
        <v>80</v>
      </c>
      <c r="H1364" s="27">
        <v>8.1999999999999993</v>
      </c>
      <c r="I1364" s="27">
        <v>0</v>
      </c>
      <c r="J1364" s="1">
        <v>96</v>
      </c>
      <c r="K1364" s="6"/>
      <c r="L1364" s="5"/>
      <c r="M1364" s="5"/>
      <c r="N1364" s="5"/>
      <c r="O1364" s="5"/>
      <c r="P1364" s="5"/>
    </row>
    <row r="1365" spans="2:16" x14ac:dyDescent="0.25">
      <c r="B1365" s="1"/>
      <c r="C1365" s="1" t="s">
        <v>58</v>
      </c>
      <c r="D1365" s="2">
        <v>12</v>
      </c>
      <c r="E1365" s="1">
        <v>15.5</v>
      </c>
      <c r="F1365" s="1">
        <v>31</v>
      </c>
      <c r="G1365" s="2">
        <v>81</v>
      </c>
      <c r="H1365" s="27">
        <v>7.9</v>
      </c>
      <c r="I1365" s="27">
        <v>0</v>
      </c>
      <c r="J1365" s="1">
        <v>100</v>
      </c>
      <c r="K1365" s="6"/>
      <c r="L1365" s="5"/>
      <c r="M1365" s="5"/>
      <c r="N1365" s="5"/>
      <c r="O1365" s="5"/>
      <c r="P1365" s="5"/>
    </row>
    <row r="1366" spans="2:16" x14ac:dyDescent="0.25">
      <c r="B1366" s="1"/>
      <c r="C1366" s="1" t="s">
        <v>59</v>
      </c>
      <c r="D1366" s="2">
        <v>13</v>
      </c>
      <c r="E1366" s="1">
        <v>15.5</v>
      </c>
      <c r="F1366" s="1">
        <v>31</v>
      </c>
      <c r="G1366" s="2">
        <v>75</v>
      </c>
      <c r="H1366" s="27">
        <v>8.1999999999999993</v>
      </c>
      <c r="I1366" s="27">
        <v>0</v>
      </c>
      <c r="J1366" s="1">
        <v>102</v>
      </c>
      <c r="K1366" s="5"/>
      <c r="L1366" s="5"/>
      <c r="M1366" s="5"/>
      <c r="N1366" s="5"/>
      <c r="O1366" s="5"/>
      <c r="P1366" s="5"/>
    </row>
    <row r="1367" spans="2:16" x14ac:dyDescent="0.25">
      <c r="B1367" s="10"/>
      <c r="C1367" s="1" t="s">
        <v>56</v>
      </c>
      <c r="D1367" s="2">
        <v>14</v>
      </c>
      <c r="E1367" s="1">
        <v>15.5</v>
      </c>
      <c r="F1367" s="1">
        <v>31</v>
      </c>
      <c r="G1367" s="2">
        <v>78</v>
      </c>
      <c r="H1367" s="27">
        <v>8</v>
      </c>
      <c r="I1367" s="27">
        <v>0</v>
      </c>
      <c r="J1367" s="1">
        <v>105</v>
      </c>
      <c r="K1367" s="5"/>
      <c r="L1367" s="5"/>
      <c r="M1367" s="5"/>
      <c r="N1367" s="5"/>
      <c r="O1367" s="5"/>
      <c r="P1367" s="5"/>
    </row>
    <row r="1368" spans="2:16" x14ac:dyDescent="0.25">
      <c r="B1368" s="10"/>
      <c r="C1368" s="1" t="s">
        <v>55</v>
      </c>
      <c r="D1368" s="2">
        <v>15</v>
      </c>
      <c r="E1368" s="1">
        <v>15.5</v>
      </c>
      <c r="F1368" s="1">
        <v>31</v>
      </c>
      <c r="G1368" s="1">
        <v>82</v>
      </c>
      <c r="H1368" s="28">
        <v>7.7</v>
      </c>
      <c r="I1368" s="27">
        <v>0</v>
      </c>
      <c r="J1368" s="1">
        <v>101</v>
      </c>
      <c r="K1368" s="31"/>
      <c r="L1368" s="5"/>
      <c r="M1368" s="5"/>
      <c r="N1368" s="5"/>
      <c r="O1368" s="5"/>
      <c r="P1368" s="5"/>
    </row>
    <row r="1369" spans="2:16" x14ac:dyDescent="0.25">
      <c r="B1369" s="25">
        <v>43465</v>
      </c>
      <c r="C1369" s="1" t="s">
        <v>55</v>
      </c>
      <c r="D1369" s="1">
        <v>1</v>
      </c>
      <c r="E1369" s="1">
        <v>15.5</v>
      </c>
      <c r="F1369" s="1">
        <v>31</v>
      </c>
      <c r="G1369" s="1">
        <v>78</v>
      </c>
      <c r="H1369" s="28">
        <v>8.4</v>
      </c>
      <c r="I1369" s="27">
        <v>0</v>
      </c>
      <c r="J1369" s="1">
        <v>117</v>
      </c>
      <c r="K1369" s="6"/>
      <c r="L1369" s="5"/>
      <c r="M1369" s="5"/>
      <c r="N1369" s="5"/>
      <c r="O1369" s="5"/>
      <c r="P1369" s="5"/>
    </row>
    <row r="1370" spans="2:16" x14ac:dyDescent="0.25">
      <c r="B1370" s="1"/>
      <c r="C1370" s="1" t="s">
        <v>58</v>
      </c>
      <c r="D1370" s="1">
        <v>2</v>
      </c>
      <c r="E1370" s="1">
        <v>15.5</v>
      </c>
      <c r="F1370" s="1">
        <v>31</v>
      </c>
      <c r="G1370" s="1">
        <v>84</v>
      </c>
      <c r="H1370" s="28">
        <v>7.9</v>
      </c>
      <c r="I1370" s="27">
        <v>0</v>
      </c>
      <c r="J1370" s="1">
        <v>120</v>
      </c>
      <c r="K1370" s="6"/>
      <c r="L1370" s="5"/>
      <c r="M1370" s="5"/>
      <c r="N1370" s="5"/>
      <c r="O1370" s="5"/>
      <c r="P1370" s="5"/>
    </row>
    <row r="1371" spans="2:16" x14ac:dyDescent="0.25">
      <c r="B1371" s="1"/>
      <c r="C1371" s="1" t="s">
        <v>57</v>
      </c>
      <c r="D1371" s="1">
        <v>3</v>
      </c>
      <c r="E1371" s="1">
        <v>15.5</v>
      </c>
      <c r="F1371" s="1">
        <v>31</v>
      </c>
      <c r="G1371" s="1">
        <v>78</v>
      </c>
      <c r="H1371" s="28">
        <v>8.6</v>
      </c>
      <c r="I1371" s="27">
        <v>0</v>
      </c>
      <c r="J1371" s="1">
        <v>151</v>
      </c>
      <c r="K1371" s="6"/>
      <c r="L1371" s="5"/>
      <c r="M1371" s="5"/>
      <c r="N1371" s="5"/>
      <c r="O1371" s="5"/>
      <c r="P1371" s="5"/>
    </row>
    <row r="1372" spans="2:16" x14ac:dyDescent="0.25">
      <c r="B1372" s="1"/>
      <c r="C1372" s="1" t="s">
        <v>59</v>
      </c>
      <c r="D1372" s="1">
        <v>4</v>
      </c>
      <c r="E1372" s="1">
        <v>15.5</v>
      </c>
      <c r="F1372" s="1">
        <v>31</v>
      </c>
      <c r="G1372" s="1">
        <v>78</v>
      </c>
      <c r="H1372" s="28">
        <v>8.6</v>
      </c>
      <c r="I1372" s="27">
        <v>0</v>
      </c>
      <c r="J1372" s="1">
        <v>142</v>
      </c>
      <c r="K1372" s="6"/>
      <c r="L1372" s="5"/>
      <c r="M1372" s="5"/>
      <c r="N1372" s="5"/>
      <c r="O1372" s="5"/>
      <c r="P1372" s="5"/>
    </row>
    <row r="1373" spans="2:16" x14ac:dyDescent="0.25">
      <c r="B1373" s="1"/>
      <c r="C1373" s="1" t="s">
        <v>58</v>
      </c>
      <c r="D1373" s="1">
        <v>5</v>
      </c>
      <c r="E1373" s="1">
        <v>15.5</v>
      </c>
      <c r="F1373" s="1">
        <v>31</v>
      </c>
      <c r="G1373" s="1">
        <v>83</v>
      </c>
      <c r="H1373" s="28">
        <v>9.1999999999999993</v>
      </c>
      <c r="I1373" s="27">
        <v>0</v>
      </c>
      <c r="J1373" s="1">
        <v>118</v>
      </c>
      <c r="K1373" s="6"/>
      <c r="L1373" s="5"/>
      <c r="M1373" s="5"/>
      <c r="N1373" s="5"/>
      <c r="O1373" s="5"/>
      <c r="P1373" s="5"/>
    </row>
    <row r="1374" spans="2:16" x14ac:dyDescent="0.25">
      <c r="B1374" s="1"/>
      <c r="C1374" s="1" t="s">
        <v>56</v>
      </c>
      <c r="D1374" s="1">
        <v>6</v>
      </c>
      <c r="E1374" s="1">
        <v>15.5</v>
      </c>
      <c r="F1374" s="1">
        <v>31</v>
      </c>
      <c r="G1374" s="1">
        <v>86</v>
      </c>
      <c r="H1374" s="28">
        <v>7.8</v>
      </c>
      <c r="I1374" s="27">
        <v>0</v>
      </c>
      <c r="J1374" s="1">
        <v>166</v>
      </c>
      <c r="K1374" s="6"/>
      <c r="L1374" s="5"/>
      <c r="M1374" s="5"/>
      <c r="N1374" s="5"/>
      <c r="O1374" s="5"/>
      <c r="P1374" s="5"/>
    </row>
    <row r="1375" spans="2:16" x14ac:dyDescent="0.25">
      <c r="B1375" s="1"/>
      <c r="C1375" s="1" t="s">
        <v>59</v>
      </c>
      <c r="D1375" s="1">
        <v>7</v>
      </c>
      <c r="E1375" s="1">
        <v>15.5</v>
      </c>
      <c r="F1375" s="1">
        <v>31</v>
      </c>
      <c r="G1375" s="1">
        <v>73</v>
      </c>
      <c r="H1375" s="28">
        <v>7.9</v>
      </c>
      <c r="I1375" s="27">
        <v>0</v>
      </c>
      <c r="J1375" s="1">
        <v>80</v>
      </c>
      <c r="K1375" s="6"/>
      <c r="L1375" s="5"/>
      <c r="M1375" s="5"/>
      <c r="N1375" s="5"/>
      <c r="O1375" s="5"/>
      <c r="P1375" s="5"/>
    </row>
    <row r="1376" spans="2:16" x14ac:dyDescent="0.25">
      <c r="B1376" s="1"/>
      <c r="C1376" s="1" t="s">
        <v>57</v>
      </c>
      <c r="D1376" s="1">
        <v>8</v>
      </c>
      <c r="E1376" s="1">
        <v>15.5</v>
      </c>
      <c r="F1376" s="1">
        <v>31</v>
      </c>
      <c r="G1376" s="1">
        <v>82</v>
      </c>
      <c r="H1376" s="28">
        <v>7.8</v>
      </c>
      <c r="I1376" s="27">
        <v>0</v>
      </c>
      <c r="J1376" s="1">
        <v>161</v>
      </c>
      <c r="K1376" s="6"/>
      <c r="L1376" s="5"/>
      <c r="M1376" s="5"/>
      <c r="N1376" s="5"/>
      <c r="O1376" s="5"/>
      <c r="P1376" s="5"/>
    </row>
    <row r="1377" spans="2:16" x14ac:dyDescent="0.25">
      <c r="B1377" s="1"/>
      <c r="C1377" s="1" t="s">
        <v>56</v>
      </c>
      <c r="D1377" s="2">
        <v>9</v>
      </c>
      <c r="E1377" s="1">
        <v>15.5</v>
      </c>
      <c r="F1377" s="1">
        <v>31</v>
      </c>
      <c r="G1377" s="1">
        <v>76</v>
      </c>
      <c r="H1377" s="28">
        <v>8.1</v>
      </c>
      <c r="I1377" s="27">
        <v>0</v>
      </c>
      <c r="J1377" s="1">
        <v>145</v>
      </c>
      <c r="K1377" s="6"/>
      <c r="L1377" s="5"/>
      <c r="M1377" s="5"/>
      <c r="N1377" s="5"/>
      <c r="O1377" s="5"/>
      <c r="P1377" s="5"/>
    </row>
    <row r="1378" spans="2:16" x14ac:dyDescent="0.25">
      <c r="B1378" s="1"/>
      <c r="C1378" s="1" t="s">
        <v>55</v>
      </c>
      <c r="D1378" s="2">
        <v>10</v>
      </c>
      <c r="E1378" s="1">
        <v>15.5</v>
      </c>
      <c r="F1378" s="1">
        <v>31</v>
      </c>
      <c r="G1378" s="1">
        <v>76</v>
      </c>
      <c r="H1378" s="28">
        <v>7.1</v>
      </c>
      <c r="I1378" s="27">
        <v>0</v>
      </c>
      <c r="J1378" s="1">
        <v>140</v>
      </c>
      <c r="K1378" s="6"/>
      <c r="L1378" s="5"/>
      <c r="M1378" s="5"/>
      <c r="N1378" s="5"/>
      <c r="O1378" s="5"/>
      <c r="P1378" s="5"/>
    </row>
    <row r="1379" spans="2:16" x14ac:dyDescent="0.25">
      <c r="B1379" s="1"/>
      <c r="C1379" s="1" t="s">
        <v>57</v>
      </c>
      <c r="D1379" s="2">
        <v>11</v>
      </c>
      <c r="E1379" s="1">
        <v>15.5</v>
      </c>
      <c r="F1379" s="1">
        <v>31</v>
      </c>
      <c r="G1379" s="1">
        <v>76</v>
      </c>
      <c r="H1379" s="28">
        <v>8.3000000000000007</v>
      </c>
      <c r="I1379" s="27">
        <v>0</v>
      </c>
      <c r="J1379" s="1">
        <v>133</v>
      </c>
      <c r="K1379" s="6"/>
      <c r="L1379" s="5"/>
      <c r="M1379" s="5"/>
      <c r="N1379" s="5"/>
      <c r="O1379" s="5"/>
      <c r="P1379" s="5"/>
    </row>
    <row r="1380" spans="2:16" x14ac:dyDescent="0.25">
      <c r="B1380" s="1"/>
      <c r="C1380" s="1" t="s">
        <v>58</v>
      </c>
      <c r="D1380" s="2">
        <v>12</v>
      </c>
      <c r="E1380" s="1">
        <v>15.5</v>
      </c>
      <c r="F1380" s="1">
        <v>31</v>
      </c>
      <c r="G1380" s="1">
        <v>84</v>
      </c>
      <c r="H1380" s="28">
        <v>8.5</v>
      </c>
      <c r="I1380" s="27">
        <v>0</v>
      </c>
      <c r="J1380" s="1">
        <v>147</v>
      </c>
      <c r="K1380" s="6"/>
      <c r="L1380" s="5"/>
      <c r="M1380" s="5"/>
      <c r="N1380" s="5"/>
      <c r="O1380" s="5"/>
      <c r="P1380" s="5"/>
    </row>
    <row r="1381" spans="2:16" x14ac:dyDescent="0.25">
      <c r="B1381" s="1"/>
      <c r="C1381" s="1" t="s">
        <v>59</v>
      </c>
      <c r="D1381" s="2">
        <v>13</v>
      </c>
      <c r="E1381" s="1">
        <v>15.5</v>
      </c>
      <c r="F1381" s="1">
        <v>31</v>
      </c>
      <c r="G1381" s="1">
        <v>82</v>
      </c>
      <c r="H1381" s="28">
        <v>8.1</v>
      </c>
      <c r="I1381" s="27">
        <v>0</v>
      </c>
      <c r="J1381" s="1">
        <v>157</v>
      </c>
      <c r="K1381" s="5"/>
      <c r="L1381" s="5"/>
      <c r="M1381" s="5"/>
      <c r="N1381" s="5"/>
      <c r="O1381" s="5"/>
      <c r="P1381" s="5"/>
    </row>
    <row r="1382" spans="2:16" x14ac:dyDescent="0.25">
      <c r="B1382" s="10"/>
      <c r="C1382" s="1" t="s">
        <v>56</v>
      </c>
      <c r="D1382" s="2">
        <v>14</v>
      </c>
      <c r="E1382" s="1">
        <v>15.5</v>
      </c>
      <c r="F1382" s="1">
        <v>31</v>
      </c>
      <c r="G1382" s="1">
        <v>80</v>
      </c>
      <c r="H1382" s="27">
        <v>8.8000000000000007</v>
      </c>
      <c r="I1382" s="27">
        <v>0</v>
      </c>
      <c r="J1382" s="1">
        <v>152</v>
      </c>
      <c r="K1382" s="5"/>
      <c r="L1382" s="5"/>
      <c r="M1382" s="5"/>
      <c r="N1382" s="5"/>
      <c r="O1382" s="5"/>
      <c r="P1382" s="5"/>
    </row>
    <row r="1383" spans="2:16" x14ac:dyDescent="0.25">
      <c r="B1383" s="10"/>
      <c r="C1383" s="1" t="s">
        <v>55</v>
      </c>
      <c r="D1383" s="2">
        <v>15</v>
      </c>
      <c r="E1383" s="1">
        <v>15.5</v>
      </c>
      <c r="F1383" s="1">
        <v>31</v>
      </c>
      <c r="G1383" s="1">
        <v>80</v>
      </c>
      <c r="H1383" s="2">
        <v>8.5</v>
      </c>
      <c r="I1383" s="1">
        <v>0</v>
      </c>
      <c r="J1383" s="1">
        <v>151</v>
      </c>
      <c r="K1383" s="5"/>
      <c r="L1383" s="5"/>
      <c r="M1383" s="5"/>
      <c r="N1383" s="5"/>
      <c r="O1383" s="5"/>
      <c r="P1383" s="5"/>
    </row>
    <row r="1384" spans="2:16" x14ac:dyDescent="0.25">
      <c r="E1384" s="47">
        <f>AVERAGE(E4:E1383)</f>
        <v>14.044775036284431</v>
      </c>
      <c r="H1384" s="8"/>
      <c r="I1384" s="5"/>
      <c r="J1384" s="6"/>
      <c r="K1384" s="5"/>
      <c r="L1384" s="5"/>
      <c r="M1384" s="5"/>
      <c r="N1384" s="5"/>
      <c r="O1384" s="5"/>
      <c r="P1384" s="5"/>
    </row>
    <row r="1385" spans="2:16" x14ac:dyDescent="0.25">
      <c r="H1385" s="8"/>
      <c r="I1385" s="5"/>
      <c r="J1385" s="6"/>
      <c r="K1385" s="5"/>
      <c r="L1385" s="5"/>
      <c r="M1385" s="5"/>
      <c r="N1385" s="5"/>
      <c r="O1385" s="5"/>
      <c r="P1385" s="5"/>
    </row>
    <row r="1386" spans="2:16" x14ac:dyDescent="0.25">
      <c r="H1386" s="8"/>
      <c r="I1386" s="5"/>
      <c r="J1386" s="6"/>
      <c r="K1386" s="5"/>
      <c r="L1386" s="5"/>
      <c r="M1386" s="5"/>
      <c r="N1386" s="5"/>
      <c r="O1386" s="5"/>
      <c r="P1386" s="5"/>
    </row>
    <row r="1387" spans="2:16" x14ac:dyDescent="0.25">
      <c r="H1387" s="8"/>
      <c r="J1387" s="5"/>
      <c r="K1387" s="5"/>
      <c r="L1387" s="5"/>
      <c r="M1387" s="5"/>
      <c r="N1387" s="5"/>
      <c r="O1387" s="5"/>
      <c r="P1387" s="5"/>
    </row>
    <row r="1388" spans="2:16" x14ac:dyDescent="0.25">
      <c r="H1388" s="8"/>
      <c r="J1388" s="5"/>
      <c r="K1388" s="5"/>
      <c r="L1388" s="5"/>
      <c r="M1388" s="5"/>
      <c r="N1388" s="5"/>
      <c r="O1388" s="5"/>
      <c r="P1388" s="5"/>
    </row>
    <row r="1389" spans="2:16" x14ac:dyDescent="0.25">
      <c r="H1389" s="8"/>
      <c r="J1389" s="5"/>
      <c r="K1389" s="5"/>
      <c r="L1389" s="5"/>
      <c r="M1389" s="5"/>
      <c r="N1389" s="5"/>
      <c r="O1389" s="5"/>
      <c r="P1389" s="5"/>
    </row>
    <row r="1390" spans="2:16" x14ac:dyDescent="0.25">
      <c r="H1390" s="8"/>
      <c r="J1390" s="5"/>
      <c r="K1390" s="5"/>
      <c r="L1390" s="5"/>
      <c r="M1390" s="5"/>
      <c r="N1390" s="5"/>
      <c r="O1390" s="5"/>
      <c r="P1390" s="5"/>
    </row>
    <row r="1391" spans="2:16" x14ac:dyDescent="0.25">
      <c r="H1391" s="8"/>
      <c r="J1391" s="5"/>
      <c r="K1391" s="5"/>
      <c r="L1391" s="5"/>
      <c r="M1391" s="5"/>
      <c r="N1391" s="5"/>
      <c r="O1391" s="5"/>
      <c r="P1391" s="5"/>
    </row>
    <row r="1392" spans="2:16" x14ac:dyDescent="0.25">
      <c r="H1392" s="8"/>
      <c r="J1392" s="5"/>
      <c r="K1392" s="5"/>
      <c r="L1392" s="5"/>
      <c r="M1392" s="5"/>
      <c r="N1392" s="5"/>
      <c r="O1392" s="5"/>
      <c r="P1392" s="5"/>
    </row>
    <row r="1393" spans="8:16" x14ac:dyDescent="0.25">
      <c r="H1393" s="8"/>
      <c r="J1393" s="5"/>
      <c r="K1393" s="5"/>
      <c r="L1393" s="5"/>
      <c r="M1393" s="5"/>
      <c r="N1393" s="5"/>
      <c r="O1393" s="5"/>
      <c r="P1393" s="5"/>
    </row>
    <row r="1394" spans="8:16" x14ac:dyDescent="0.25">
      <c r="H1394" s="8"/>
      <c r="J1394" s="5"/>
      <c r="K1394" s="5"/>
      <c r="L1394" s="5"/>
      <c r="M1394" s="5"/>
      <c r="N1394" s="5"/>
      <c r="O1394" s="5"/>
      <c r="P1394" s="5"/>
    </row>
    <row r="1395" spans="8:16" x14ac:dyDescent="0.25">
      <c r="H1395" s="8"/>
      <c r="J1395" s="5"/>
      <c r="K1395" s="5"/>
      <c r="L1395" s="5"/>
      <c r="M1395" s="5"/>
      <c r="N1395" s="5"/>
      <c r="O1395" s="5"/>
      <c r="P1395" s="5"/>
    </row>
    <row r="1396" spans="8:16" x14ac:dyDescent="0.25">
      <c r="H1396" s="8"/>
      <c r="J1396" s="5"/>
      <c r="K1396" s="5"/>
      <c r="L1396" s="5"/>
      <c r="M1396" s="5"/>
      <c r="N1396" s="5"/>
      <c r="O1396" s="5"/>
      <c r="P1396" s="5"/>
    </row>
    <row r="1397" spans="8:16" x14ac:dyDescent="0.25">
      <c r="H1397" s="6"/>
      <c r="J1397" s="5"/>
      <c r="K1397" s="5"/>
      <c r="L1397" s="5"/>
      <c r="M1397" s="5"/>
      <c r="N1397" s="5"/>
      <c r="O1397" s="5"/>
      <c r="P1397" s="5"/>
    </row>
    <row r="1398" spans="8:16" x14ac:dyDescent="0.25">
      <c r="H1398" s="8"/>
      <c r="J1398" s="5"/>
      <c r="K1398" s="5"/>
      <c r="L1398" s="5"/>
      <c r="M1398" s="5"/>
      <c r="N1398" s="5"/>
      <c r="O1398" s="5"/>
      <c r="P1398" s="5"/>
    </row>
    <row r="1399" spans="8:16" x14ac:dyDescent="0.25">
      <c r="H1399" s="8"/>
      <c r="J1399" s="5"/>
      <c r="K1399" s="5"/>
      <c r="L1399" s="5"/>
      <c r="M1399" s="5"/>
      <c r="N1399" s="5"/>
      <c r="O1399" s="5"/>
      <c r="P1399" s="5"/>
    </row>
    <row r="1400" spans="8:16" x14ac:dyDescent="0.25">
      <c r="H1400" s="8"/>
      <c r="J1400" s="5"/>
      <c r="K1400" s="5"/>
      <c r="L1400" s="5"/>
      <c r="M1400" s="5"/>
      <c r="N1400" s="5"/>
      <c r="O1400" s="5"/>
      <c r="P1400" s="5"/>
    </row>
    <row r="1401" spans="8:16" x14ac:dyDescent="0.25">
      <c r="H1401" s="8"/>
      <c r="J1401" s="5"/>
      <c r="K1401" s="5"/>
      <c r="L1401" s="5"/>
      <c r="M1401" s="5"/>
      <c r="N1401" s="5"/>
      <c r="O1401" s="5"/>
      <c r="P1401" s="5"/>
    </row>
    <row r="1402" spans="8:16" x14ac:dyDescent="0.25">
      <c r="H1402" s="8"/>
      <c r="J1402" s="5"/>
      <c r="K1402" s="5"/>
      <c r="L1402" s="5"/>
      <c r="M1402" s="5"/>
      <c r="N1402" s="5"/>
      <c r="O1402" s="5"/>
      <c r="P1402" s="5"/>
    </row>
    <row r="1403" spans="8:16" x14ac:dyDescent="0.25">
      <c r="H1403" s="8"/>
      <c r="J1403" s="5"/>
      <c r="K1403" s="5"/>
      <c r="L1403" s="5"/>
      <c r="M1403" s="5"/>
      <c r="N1403" s="5"/>
      <c r="O1403" s="5"/>
      <c r="P1403" s="5"/>
    </row>
    <row r="1404" spans="8:16" x14ac:dyDescent="0.25">
      <c r="H1404" s="8"/>
      <c r="J1404" s="5"/>
      <c r="K1404" s="5"/>
      <c r="L1404" s="5"/>
      <c r="M1404" s="5"/>
      <c r="N1404" s="5"/>
      <c r="O1404" s="5"/>
      <c r="P1404" s="5"/>
    </row>
    <row r="1405" spans="8:16" x14ac:dyDescent="0.25">
      <c r="H1405" s="8"/>
      <c r="J1405" s="5"/>
      <c r="K1405" s="5"/>
      <c r="L1405" s="5"/>
      <c r="M1405" s="5"/>
      <c r="N1405" s="5"/>
      <c r="O1405" s="5"/>
      <c r="P1405" s="5"/>
    </row>
    <row r="1406" spans="8:16" x14ac:dyDescent="0.25">
      <c r="H1406" s="8"/>
      <c r="J1406" s="5"/>
      <c r="K1406" s="5"/>
      <c r="L1406" s="5"/>
      <c r="M1406" s="5"/>
      <c r="N1406" s="5"/>
      <c r="O1406" s="5"/>
      <c r="P1406" s="5"/>
    </row>
    <row r="1407" spans="8:16" x14ac:dyDescent="0.25">
      <c r="H1407" s="8"/>
      <c r="J1407" s="5"/>
      <c r="K1407" s="5"/>
      <c r="L1407" s="5"/>
      <c r="M1407" s="5"/>
      <c r="N1407" s="5"/>
      <c r="O1407" s="5"/>
      <c r="P1407" s="5"/>
    </row>
    <row r="1408" spans="8:16" x14ac:dyDescent="0.25">
      <c r="H1408" s="8"/>
      <c r="J1408" s="5"/>
      <c r="K1408" s="5"/>
      <c r="L1408" s="5"/>
      <c r="M1408" s="5"/>
      <c r="N1408" s="5"/>
      <c r="O1408" s="5"/>
      <c r="P1408" s="5"/>
    </row>
    <row r="1409" spans="8:16" x14ac:dyDescent="0.25">
      <c r="H1409" s="8"/>
      <c r="J1409" s="5"/>
      <c r="K1409" s="5"/>
      <c r="L1409" s="5"/>
      <c r="M1409" s="5"/>
      <c r="N1409" s="5"/>
      <c r="O1409" s="5"/>
      <c r="P1409" s="5"/>
    </row>
    <row r="1410" spans="8:16" x14ac:dyDescent="0.25">
      <c r="H1410" s="8"/>
      <c r="J1410" s="5"/>
      <c r="K1410" s="5"/>
      <c r="L1410" s="5"/>
      <c r="M1410" s="5"/>
      <c r="N1410" s="5"/>
      <c r="O1410" s="5"/>
      <c r="P1410" s="5"/>
    </row>
    <row r="1411" spans="8:16" x14ac:dyDescent="0.25">
      <c r="H1411" s="8"/>
      <c r="J1411" s="5"/>
      <c r="K1411" s="5"/>
      <c r="L1411" s="5"/>
      <c r="M1411" s="5"/>
      <c r="N1411" s="5"/>
      <c r="O1411" s="5"/>
      <c r="P1411" s="5"/>
    </row>
    <row r="1412" spans="8:16" x14ac:dyDescent="0.25">
      <c r="H1412" s="6"/>
      <c r="J1412" s="5"/>
      <c r="K1412" s="5"/>
      <c r="L1412" s="5"/>
      <c r="M1412" s="5"/>
      <c r="N1412" s="5"/>
      <c r="O1412" s="5"/>
      <c r="P1412" s="5"/>
    </row>
    <row r="1413" spans="8:16" x14ac:dyDescent="0.25">
      <c r="H1413" s="8"/>
      <c r="J1413" s="5"/>
      <c r="K1413" s="5"/>
      <c r="L1413" s="5"/>
      <c r="M1413" s="5"/>
      <c r="N1413" s="5"/>
      <c r="O1413" s="5"/>
      <c r="P1413" s="5"/>
    </row>
    <row r="1414" spans="8:16" x14ac:dyDescent="0.25">
      <c r="H1414" s="8"/>
      <c r="J1414" s="5"/>
      <c r="K1414" s="5"/>
      <c r="L1414" s="5"/>
      <c r="M1414" s="5"/>
      <c r="N1414" s="5"/>
      <c r="O1414" s="5"/>
      <c r="P1414" s="5"/>
    </row>
    <row r="1415" spans="8:16" x14ac:dyDescent="0.25">
      <c r="H1415" s="8"/>
      <c r="J1415" s="5"/>
      <c r="K1415" s="5"/>
      <c r="L1415" s="5"/>
      <c r="M1415" s="5"/>
      <c r="N1415" s="5"/>
      <c r="O1415" s="5"/>
      <c r="P1415" s="5"/>
    </row>
    <row r="1416" spans="8:16" x14ac:dyDescent="0.25">
      <c r="H1416" s="8"/>
      <c r="J1416" s="5"/>
      <c r="K1416" s="5"/>
      <c r="L1416" s="5"/>
      <c r="M1416" s="5"/>
      <c r="N1416" s="5"/>
      <c r="O1416" s="5"/>
      <c r="P1416" s="5"/>
    </row>
    <row r="1417" spans="8:16" x14ac:dyDescent="0.25">
      <c r="H1417" s="8"/>
      <c r="J1417" s="5"/>
      <c r="K1417" s="5"/>
      <c r="L1417" s="5"/>
      <c r="M1417" s="5"/>
      <c r="N1417" s="5"/>
      <c r="O1417" s="5"/>
      <c r="P1417" s="5"/>
    </row>
    <row r="1418" spans="8:16" x14ac:dyDescent="0.25">
      <c r="H1418" s="8"/>
      <c r="J1418" s="5"/>
      <c r="K1418" s="5"/>
      <c r="L1418" s="5"/>
      <c r="M1418" s="5"/>
      <c r="N1418" s="5"/>
      <c r="O1418" s="5"/>
      <c r="P1418" s="5"/>
    </row>
    <row r="1419" spans="8:16" x14ac:dyDescent="0.25">
      <c r="H1419" s="8"/>
      <c r="J1419" s="5"/>
      <c r="K1419" s="5"/>
      <c r="L1419" s="5"/>
      <c r="M1419" s="5"/>
      <c r="N1419" s="5"/>
      <c r="O1419" s="5"/>
      <c r="P1419" s="5"/>
    </row>
    <row r="1420" spans="8:16" x14ac:dyDescent="0.25">
      <c r="H1420" s="8"/>
      <c r="J1420" s="5"/>
      <c r="K1420" s="5"/>
      <c r="L1420" s="5"/>
      <c r="M1420" s="5"/>
      <c r="N1420" s="5"/>
      <c r="O1420" s="5"/>
      <c r="P1420" s="5"/>
    </row>
    <row r="1421" spans="8:16" x14ac:dyDescent="0.25">
      <c r="H1421" s="8"/>
      <c r="J1421" s="5"/>
      <c r="K1421" s="5"/>
      <c r="L1421" s="5"/>
      <c r="M1421" s="5"/>
      <c r="N1421" s="5"/>
      <c r="O1421" s="5"/>
      <c r="P1421" s="5"/>
    </row>
    <row r="1422" spans="8:16" x14ac:dyDescent="0.25">
      <c r="H1422" s="8"/>
      <c r="J1422" s="5"/>
      <c r="K1422" s="5"/>
      <c r="L1422" s="5"/>
      <c r="M1422" s="5"/>
      <c r="N1422" s="5"/>
      <c r="O1422" s="5"/>
      <c r="P1422" s="5"/>
    </row>
    <row r="1423" spans="8:16" x14ac:dyDescent="0.25">
      <c r="H1423" s="8"/>
      <c r="J1423" s="5"/>
      <c r="K1423" s="5"/>
      <c r="L1423" s="5"/>
      <c r="M1423" s="5"/>
      <c r="N1423" s="5"/>
      <c r="O1423" s="5"/>
      <c r="P1423" s="5"/>
    </row>
    <row r="1424" spans="8:16" x14ac:dyDescent="0.25">
      <c r="H1424" s="8"/>
      <c r="J1424" s="5"/>
      <c r="K1424" s="5"/>
      <c r="L1424" s="5"/>
      <c r="M1424" s="5"/>
      <c r="N1424" s="5"/>
      <c r="O1424" s="5"/>
      <c r="P1424" s="5"/>
    </row>
    <row r="1425" spans="8:16" x14ac:dyDescent="0.25">
      <c r="H1425" s="8"/>
      <c r="J1425" s="5"/>
      <c r="K1425" s="5"/>
      <c r="L1425" s="5"/>
      <c r="M1425" s="5"/>
      <c r="N1425" s="5"/>
      <c r="O1425" s="5"/>
      <c r="P1425" s="5"/>
    </row>
    <row r="1426" spans="8:16" x14ac:dyDescent="0.25">
      <c r="H1426" s="8"/>
      <c r="J1426" s="5"/>
      <c r="K1426" s="5"/>
      <c r="L1426" s="5"/>
      <c r="M1426" s="5"/>
      <c r="N1426" s="5"/>
      <c r="O1426" s="5"/>
      <c r="P1426" s="5"/>
    </row>
    <row r="1427" spans="8:16" x14ac:dyDescent="0.25">
      <c r="H1427" s="6"/>
      <c r="J1427" s="5"/>
      <c r="K1427" s="5"/>
      <c r="L1427" s="5"/>
      <c r="M1427" s="5"/>
      <c r="N1427" s="5"/>
      <c r="O1427" s="5"/>
      <c r="P1427" s="5"/>
    </row>
    <row r="1428" spans="8:16" x14ac:dyDescent="0.25">
      <c r="H1428" s="8"/>
      <c r="J1428" s="5"/>
      <c r="K1428" s="5"/>
      <c r="L1428" s="5"/>
      <c r="M1428" s="5"/>
      <c r="N1428" s="5"/>
      <c r="O1428" s="5"/>
      <c r="P1428" s="5"/>
    </row>
    <row r="1429" spans="8:16" x14ac:dyDescent="0.25">
      <c r="H1429" s="8"/>
      <c r="J1429" s="5"/>
      <c r="K1429" s="5"/>
      <c r="L1429" s="5"/>
      <c r="M1429" s="5"/>
      <c r="N1429" s="5"/>
      <c r="O1429" s="5"/>
      <c r="P1429" s="5"/>
    </row>
    <row r="1430" spans="8:16" x14ac:dyDescent="0.25">
      <c r="H1430" s="8"/>
      <c r="J1430" s="5"/>
      <c r="K1430" s="5"/>
      <c r="L1430" s="5"/>
      <c r="M1430" s="5"/>
      <c r="N1430" s="5"/>
      <c r="O1430" s="5"/>
      <c r="P1430" s="5"/>
    </row>
    <row r="1431" spans="8:16" x14ac:dyDescent="0.25">
      <c r="H1431" s="8"/>
      <c r="J1431" s="5"/>
      <c r="K1431" s="5"/>
      <c r="L1431" s="5"/>
      <c r="M1431" s="5"/>
      <c r="N1431" s="5"/>
      <c r="O1431" s="5"/>
      <c r="P1431" s="5"/>
    </row>
    <row r="1432" spans="8:16" x14ac:dyDescent="0.25">
      <c r="H1432" s="8"/>
      <c r="J1432" s="5"/>
      <c r="K1432" s="5"/>
      <c r="L1432" s="5"/>
      <c r="M1432" s="5"/>
      <c r="N1432" s="5"/>
      <c r="O1432" s="5"/>
      <c r="P1432" s="5"/>
    </row>
    <row r="1433" spans="8:16" x14ac:dyDescent="0.25">
      <c r="H1433" s="8"/>
      <c r="J1433" s="5"/>
      <c r="K1433" s="5"/>
      <c r="L1433" s="5"/>
      <c r="M1433" s="5"/>
      <c r="N1433" s="5"/>
      <c r="O1433" s="5"/>
      <c r="P1433" s="5"/>
    </row>
    <row r="1434" spans="8:16" x14ac:dyDescent="0.25">
      <c r="H1434" s="8"/>
      <c r="J1434" s="5"/>
      <c r="K1434" s="5"/>
      <c r="L1434" s="5"/>
      <c r="M1434" s="5"/>
      <c r="N1434" s="5"/>
      <c r="O1434" s="5"/>
      <c r="P1434" s="5"/>
    </row>
    <row r="1435" spans="8:16" x14ac:dyDescent="0.25">
      <c r="H1435" s="8"/>
      <c r="J1435" s="5"/>
      <c r="K1435" s="5"/>
      <c r="L1435" s="5"/>
      <c r="M1435" s="5"/>
      <c r="N1435" s="5"/>
      <c r="O1435" s="5"/>
      <c r="P1435" s="5"/>
    </row>
    <row r="1436" spans="8:16" x14ac:dyDescent="0.25">
      <c r="H1436" s="8"/>
      <c r="J1436" s="5"/>
      <c r="K1436" s="5"/>
      <c r="L1436" s="5"/>
      <c r="M1436" s="5"/>
      <c r="N1436" s="5"/>
      <c r="O1436" s="5"/>
      <c r="P1436" s="5"/>
    </row>
    <row r="1437" spans="8:16" x14ac:dyDescent="0.25">
      <c r="H1437" s="8"/>
      <c r="J1437" s="5"/>
      <c r="K1437" s="5"/>
      <c r="L1437" s="5"/>
      <c r="M1437" s="5"/>
      <c r="N1437" s="5"/>
      <c r="O1437" s="5"/>
      <c r="P1437" s="5"/>
    </row>
    <row r="1438" spans="8:16" x14ac:dyDescent="0.25">
      <c r="H1438" s="8"/>
      <c r="J1438" s="5"/>
      <c r="K1438" s="5"/>
      <c r="L1438" s="5"/>
      <c r="M1438" s="5"/>
      <c r="N1438" s="5"/>
      <c r="O1438" s="5"/>
      <c r="P1438" s="5"/>
    </row>
    <row r="1439" spans="8:16" x14ac:dyDescent="0.25">
      <c r="H1439" s="8"/>
      <c r="J1439" s="5"/>
      <c r="K1439" s="5"/>
      <c r="L1439" s="5"/>
      <c r="M1439" s="5"/>
      <c r="N1439" s="5"/>
      <c r="O1439" s="5"/>
      <c r="P1439" s="5"/>
    </row>
    <row r="1440" spans="8:16" x14ac:dyDescent="0.25">
      <c r="H1440" s="8"/>
      <c r="J1440" s="5"/>
      <c r="K1440" s="5"/>
      <c r="L1440" s="5"/>
      <c r="M1440" s="5"/>
      <c r="N1440" s="5"/>
      <c r="O1440" s="5"/>
      <c r="P1440" s="5"/>
    </row>
    <row r="1441" spans="8:16" x14ac:dyDescent="0.25">
      <c r="H1441" s="8"/>
      <c r="J1441" s="5"/>
      <c r="K1441" s="5"/>
      <c r="L1441" s="5"/>
      <c r="M1441" s="5"/>
      <c r="N1441" s="5"/>
      <c r="O1441" s="5"/>
      <c r="P1441" s="5"/>
    </row>
    <row r="1442" spans="8:16" x14ac:dyDescent="0.25">
      <c r="H1442" s="6"/>
      <c r="J1442" s="5"/>
      <c r="K1442" s="5"/>
      <c r="L1442" s="5"/>
      <c r="M1442" s="5"/>
      <c r="N1442" s="5"/>
      <c r="O1442" s="5"/>
      <c r="P1442" s="5"/>
    </row>
    <row r="1443" spans="8:16" x14ac:dyDescent="0.25">
      <c r="H1443" s="8"/>
      <c r="J1443" s="5"/>
      <c r="K1443" s="5"/>
      <c r="L1443" s="5"/>
      <c r="M1443" s="5"/>
      <c r="N1443" s="5"/>
      <c r="O1443" s="5"/>
      <c r="P1443" s="5"/>
    </row>
    <row r="1444" spans="8:16" x14ac:dyDescent="0.25">
      <c r="H1444" s="8"/>
      <c r="J1444" s="5"/>
      <c r="K1444" s="5"/>
      <c r="L1444" s="5"/>
      <c r="M1444" s="5"/>
      <c r="N1444" s="5"/>
      <c r="O1444" s="5"/>
      <c r="P1444" s="5"/>
    </row>
    <row r="1445" spans="8:16" x14ac:dyDescent="0.25">
      <c r="H1445" s="8"/>
      <c r="J1445" s="5"/>
      <c r="K1445" s="5"/>
      <c r="L1445" s="5"/>
      <c r="M1445" s="5"/>
      <c r="N1445" s="5"/>
      <c r="O1445" s="5"/>
      <c r="P1445" s="5"/>
    </row>
    <row r="1446" spans="8:16" x14ac:dyDescent="0.25">
      <c r="H1446" s="8"/>
      <c r="J1446" s="5"/>
      <c r="K1446" s="5"/>
      <c r="L1446" s="5"/>
      <c r="M1446" s="5"/>
      <c r="N1446" s="5"/>
      <c r="O1446" s="5"/>
      <c r="P1446" s="5"/>
    </row>
    <row r="1447" spans="8:16" x14ac:dyDescent="0.25">
      <c r="H1447" s="8"/>
      <c r="J1447" s="5"/>
      <c r="K1447" s="5"/>
      <c r="L1447" s="5"/>
      <c r="M1447" s="5"/>
      <c r="N1447" s="5"/>
      <c r="O1447" s="5"/>
      <c r="P1447" s="5"/>
    </row>
    <row r="1448" spans="8:16" x14ac:dyDescent="0.25">
      <c r="H1448" s="8"/>
      <c r="J1448" s="5"/>
      <c r="K1448" s="5"/>
      <c r="L1448" s="5"/>
      <c r="M1448" s="5"/>
      <c r="N1448" s="5"/>
      <c r="O1448" s="5"/>
      <c r="P1448" s="5"/>
    </row>
    <row r="1449" spans="8:16" x14ac:dyDescent="0.25">
      <c r="H1449" s="8"/>
      <c r="J1449" s="5"/>
      <c r="K1449" s="5"/>
      <c r="L1449" s="5"/>
      <c r="M1449" s="5"/>
      <c r="N1449" s="5"/>
      <c r="O1449" s="5"/>
      <c r="P1449" s="5"/>
    </row>
    <row r="1450" spans="8:16" x14ac:dyDescent="0.25">
      <c r="H1450" s="8"/>
      <c r="J1450" s="5"/>
      <c r="K1450" s="5"/>
      <c r="L1450" s="5"/>
      <c r="M1450" s="5"/>
      <c r="N1450" s="5"/>
      <c r="O1450" s="5"/>
      <c r="P1450" s="5"/>
    </row>
    <row r="1451" spans="8:16" x14ac:dyDescent="0.25">
      <c r="H1451" s="8"/>
      <c r="J1451" s="5"/>
      <c r="K1451" s="5"/>
      <c r="L1451" s="5"/>
      <c r="M1451" s="5"/>
      <c r="N1451" s="5"/>
      <c r="O1451" s="5"/>
      <c r="P1451" s="5"/>
    </row>
    <row r="1452" spans="8:16" x14ac:dyDescent="0.25">
      <c r="H1452" s="8"/>
      <c r="J1452" s="5"/>
      <c r="K1452" s="5"/>
      <c r="L1452" s="5"/>
      <c r="M1452" s="5"/>
      <c r="N1452" s="5"/>
      <c r="O1452" s="5"/>
      <c r="P1452" s="5"/>
    </row>
    <row r="1453" spans="8:16" x14ac:dyDescent="0.25">
      <c r="H1453" s="8"/>
      <c r="J1453" s="5"/>
      <c r="K1453" s="5"/>
      <c r="L1453" s="5"/>
      <c r="M1453" s="5"/>
      <c r="N1453" s="5"/>
      <c r="O1453" s="5"/>
      <c r="P1453" s="5"/>
    </row>
    <row r="1454" spans="8:16" x14ac:dyDescent="0.25">
      <c r="H1454" s="8"/>
      <c r="J1454" s="5"/>
      <c r="K1454" s="5"/>
      <c r="L1454" s="5"/>
      <c r="M1454" s="5"/>
      <c r="N1454" s="5"/>
      <c r="O1454" s="5"/>
      <c r="P1454" s="5"/>
    </row>
    <row r="1455" spans="8:16" x14ac:dyDescent="0.25">
      <c r="H1455" s="8"/>
      <c r="J1455" s="5"/>
      <c r="K1455" s="5"/>
      <c r="L1455" s="5"/>
      <c r="M1455" s="5"/>
      <c r="N1455" s="5"/>
      <c r="O1455" s="5"/>
      <c r="P1455" s="5"/>
    </row>
    <row r="1456" spans="8:16" x14ac:dyDescent="0.25">
      <c r="H1456" s="8"/>
    </row>
    <row r="1457" spans="8:8" x14ac:dyDescent="0.25">
      <c r="H1457" s="6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6"/>
    </row>
    <row r="1473" spans="8:8" x14ac:dyDescent="0.25">
      <c r="H1473" s="8"/>
    </row>
    <row r="1474" spans="8:8" x14ac:dyDescent="0.25">
      <c r="H1474" s="8"/>
    </row>
    <row r="1475" spans="8:8" x14ac:dyDescent="0.25">
      <c r="H1475" s="5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W251"/>
  <sheetViews>
    <sheetView workbookViewId="0">
      <selection activeCell="C95" sqref="C95:Q95"/>
    </sheetView>
  </sheetViews>
  <sheetFormatPr baseColWidth="10" defaultRowHeight="15" x14ac:dyDescent="0.25"/>
  <sheetData>
    <row r="1" spans="2:23" ht="16.5" customHeight="1" x14ac:dyDescent="0.25">
      <c r="B1" t="s">
        <v>50</v>
      </c>
    </row>
    <row r="2" spans="2:23" x14ac:dyDescent="0.25">
      <c r="B2" s="14"/>
      <c r="C2" s="14" t="s">
        <v>24</v>
      </c>
      <c r="D2" s="14" t="s">
        <v>27</v>
      </c>
      <c r="E2" s="14" t="s">
        <v>25</v>
      </c>
      <c r="F2" s="14" t="s">
        <v>28</v>
      </c>
      <c r="G2" s="14" t="s">
        <v>43</v>
      </c>
      <c r="H2" s="14" t="s">
        <v>29</v>
      </c>
      <c r="I2" s="14" t="s">
        <v>26</v>
      </c>
      <c r="J2" s="14" t="s">
        <v>31</v>
      </c>
      <c r="K2" s="14" t="s">
        <v>32</v>
      </c>
      <c r="L2" s="14" t="s">
        <v>34</v>
      </c>
      <c r="M2" s="14" t="s">
        <v>35</v>
      </c>
      <c r="N2" s="14" t="s">
        <v>30</v>
      </c>
      <c r="O2" s="14" t="s">
        <v>33</v>
      </c>
      <c r="P2" s="14" t="s">
        <v>23</v>
      </c>
      <c r="Q2" s="14" t="s">
        <v>48</v>
      </c>
      <c r="R2" s="14"/>
      <c r="S2" s="14"/>
      <c r="T2" s="14"/>
    </row>
    <row r="3" spans="2:23" x14ac:dyDescent="0.25">
      <c r="B3" s="34">
        <v>43374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0"/>
      <c r="S3" s="30"/>
      <c r="T3" t="s">
        <v>50</v>
      </c>
    </row>
    <row r="4" spans="2:23" x14ac:dyDescent="0.25">
      <c r="B4" s="25">
        <v>43375</v>
      </c>
      <c r="C4" s="1"/>
      <c r="D4" s="1"/>
      <c r="E4" s="1"/>
      <c r="F4" s="1">
        <v>1</v>
      </c>
      <c r="G4" s="1"/>
      <c r="H4" s="1"/>
      <c r="I4" s="1"/>
      <c r="J4" s="1"/>
      <c r="K4" s="1"/>
      <c r="L4" s="1">
        <v>1</v>
      </c>
      <c r="M4" s="1"/>
      <c r="N4" s="1"/>
      <c r="O4" s="1"/>
      <c r="P4" s="1"/>
      <c r="Q4" s="1"/>
      <c r="R4" s="30"/>
      <c r="S4" s="30"/>
      <c r="V4" t="s">
        <v>1</v>
      </c>
      <c r="W4" t="s">
        <v>2</v>
      </c>
    </row>
    <row r="5" spans="2:23" x14ac:dyDescent="0.25">
      <c r="B5" s="34">
        <v>43376</v>
      </c>
      <c r="C5" s="1">
        <v>1</v>
      </c>
      <c r="D5" s="1"/>
      <c r="E5" s="1"/>
      <c r="F5" s="1"/>
      <c r="G5" s="1"/>
      <c r="H5" s="1"/>
      <c r="I5" s="1">
        <v>1</v>
      </c>
      <c r="J5" s="1"/>
      <c r="K5" s="1"/>
      <c r="L5" s="1"/>
      <c r="M5" s="1"/>
      <c r="N5" s="1">
        <v>1</v>
      </c>
      <c r="O5" s="1">
        <v>1</v>
      </c>
      <c r="P5" s="1"/>
      <c r="Q5" s="1"/>
      <c r="R5" s="30"/>
      <c r="S5" s="30"/>
    </row>
    <row r="6" spans="2:23" x14ac:dyDescent="0.25">
      <c r="B6" s="25">
        <v>43377</v>
      </c>
      <c r="C6" s="1">
        <v>1</v>
      </c>
      <c r="D6" s="1">
        <v>1</v>
      </c>
      <c r="E6" s="1"/>
      <c r="F6" s="1"/>
      <c r="G6" s="1"/>
      <c r="H6" s="1"/>
      <c r="I6" s="1"/>
      <c r="J6" s="1"/>
      <c r="K6" s="1"/>
      <c r="L6" s="1"/>
      <c r="M6" s="1">
        <v>1</v>
      </c>
      <c r="N6" s="1">
        <v>1</v>
      </c>
      <c r="O6" s="1"/>
      <c r="P6" s="1"/>
      <c r="Q6" s="1"/>
      <c r="R6" s="30"/>
      <c r="S6" s="30"/>
      <c r="T6" s="25">
        <v>43388</v>
      </c>
      <c r="U6" s="1" t="s">
        <v>48</v>
      </c>
      <c r="V6" s="1">
        <v>180</v>
      </c>
      <c r="W6" s="1">
        <v>26</v>
      </c>
    </row>
    <row r="7" spans="2:23" x14ac:dyDescent="0.25">
      <c r="B7" s="34">
        <v>43378</v>
      </c>
      <c r="C7" s="1"/>
      <c r="D7" s="1"/>
      <c r="E7" s="1"/>
      <c r="F7" s="1"/>
      <c r="G7" s="1"/>
      <c r="H7" s="1"/>
      <c r="I7" s="1">
        <v>1</v>
      </c>
      <c r="J7" s="1"/>
      <c r="K7" s="1"/>
      <c r="L7" s="1"/>
      <c r="M7" s="1"/>
      <c r="N7" s="1"/>
      <c r="O7" s="1"/>
      <c r="P7" s="1">
        <v>1</v>
      </c>
      <c r="Q7" s="1"/>
      <c r="R7" s="30"/>
      <c r="S7" s="30"/>
      <c r="T7" s="25">
        <v>43394</v>
      </c>
      <c r="U7" s="2" t="s">
        <v>43</v>
      </c>
      <c r="V7" s="1">
        <v>181.5</v>
      </c>
      <c r="W7" s="1">
        <v>24</v>
      </c>
    </row>
    <row r="8" spans="2:23" x14ac:dyDescent="0.25">
      <c r="B8" s="25">
        <v>43379</v>
      </c>
      <c r="C8" s="1"/>
      <c r="D8" s="1"/>
      <c r="E8" s="1"/>
      <c r="F8" s="1"/>
      <c r="G8" s="1">
        <v>1</v>
      </c>
      <c r="H8" s="1"/>
      <c r="I8" s="1"/>
      <c r="J8" s="1">
        <v>1</v>
      </c>
      <c r="K8" s="1"/>
      <c r="L8" s="1"/>
      <c r="M8" s="1"/>
      <c r="N8" s="1"/>
      <c r="O8" s="1"/>
      <c r="P8" s="1"/>
      <c r="Q8" s="1"/>
      <c r="R8" s="30"/>
      <c r="S8" s="30"/>
      <c r="T8" s="25">
        <v>43394</v>
      </c>
      <c r="U8" s="1" t="s">
        <v>48</v>
      </c>
      <c r="V8" s="1">
        <v>118.5</v>
      </c>
      <c r="W8" s="1">
        <v>23</v>
      </c>
    </row>
    <row r="9" spans="2:23" x14ac:dyDescent="0.25">
      <c r="B9" s="34">
        <v>43380</v>
      </c>
      <c r="C9" s="1"/>
      <c r="D9" s="1"/>
      <c r="E9" s="1"/>
      <c r="F9" s="1"/>
      <c r="G9" s="1">
        <v>1</v>
      </c>
      <c r="H9" s="1"/>
      <c r="I9" s="1"/>
      <c r="J9" s="1"/>
      <c r="K9" s="1"/>
      <c r="L9" s="1"/>
      <c r="M9" s="1"/>
      <c r="N9" s="1"/>
      <c r="O9" s="1"/>
      <c r="P9" s="1"/>
      <c r="Q9" s="1">
        <v>1</v>
      </c>
      <c r="R9" s="30"/>
      <c r="S9" s="30"/>
      <c r="T9" s="25">
        <v>43398</v>
      </c>
      <c r="U9" s="1" t="s">
        <v>34</v>
      </c>
      <c r="V9" s="1">
        <v>128</v>
      </c>
      <c r="W9" s="1">
        <v>23</v>
      </c>
    </row>
    <row r="10" spans="2:23" x14ac:dyDescent="0.25">
      <c r="B10" s="25">
        <v>43381</v>
      </c>
      <c r="C10" s="1"/>
      <c r="D10" s="1"/>
      <c r="E10" s="1"/>
      <c r="F10" s="1"/>
      <c r="G10" s="1"/>
      <c r="H10" s="1"/>
      <c r="I10" s="1"/>
      <c r="J10" s="1">
        <v>1</v>
      </c>
      <c r="K10" s="1"/>
      <c r="L10" s="1">
        <v>1</v>
      </c>
      <c r="M10" s="1"/>
      <c r="N10" s="1"/>
      <c r="O10" s="1"/>
      <c r="P10" s="1"/>
      <c r="Q10" s="1"/>
      <c r="R10" s="30"/>
      <c r="S10" s="30"/>
      <c r="T10" s="25">
        <v>43402</v>
      </c>
      <c r="U10" s="1" t="s">
        <v>29</v>
      </c>
      <c r="V10" s="1">
        <v>146</v>
      </c>
      <c r="W10" s="1">
        <v>25.4</v>
      </c>
    </row>
    <row r="11" spans="2:23" x14ac:dyDescent="0.25">
      <c r="B11" s="34">
        <v>43382</v>
      </c>
      <c r="C11" s="1"/>
      <c r="D11" s="1"/>
      <c r="E11" s="1">
        <v>1</v>
      </c>
      <c r="F11" s="1"/>
      <c r="G11" s="1"/>
      <c r="H11" s="1"/>
      <c r="I11" s="1"/>
      <c r="J11" s="1"/>
      <c r="K11" s="1">
        <v>1</v>
      </c>
      <c r="L11" s="1"/>
      <c r="M11" s="1"/>
      <c r="N11" s="1"/>
      <c r="O11" s="1"/>
      <c r="P11" s="1"/>
      <c r="Q11" s="1"/>
      <c r="R11" s="30"/>
      <c r="S11" s="30"/>
      <c r="T11" s="25">
        <v>43404</v>
      </c>
      <c r="U11" s="1" t="s">
        <v>41</v>
      </c>
      <c r="V11" s="1">
        <v>127.5</v>
      </c>
      <c r="W11" s="1">
        <v>23</v>
      </c>
    </row>
    <row r="12" spans="2:23" x14ac:dyDescent="0.25">
      <c r="B12" s="25">
        <v>43383</v>
      </c>
      <c r="C12" s="1"/>
      <c r="D12" s="1"/>
      <c r="E12" s="1">
        <v>1</v>
      </c>
      <c r="F12" s="1"/>
      <c r="G12" s="1"/>
      <c r="H12" s="1">
        <v>1</v>
      </c>
      <c r="I12" s="1"/>
      <c r="J12" s="1">
        <v>1</v>
      </c>
      <c r="K12" s="1"/>
      <c r="L12" s="1"/>
      <c r="M12" s="1"/>
      <c r="N12" s="1"/>
      <c r="O12" s="1"/>
      <c r="P12" s="1"/>
      <c r="Q12" s="1"/>
      <c r="R12" s="30"/>
      <c r="S12" s="30"/>
      <c r="T12" s="25">
        <v>43404</v>
      </c>
      <c r="U12" s="1" t="s">
        <v>42</v>
      </c>
      <c r="V12" s="1">
        <v>132</v>
      </c>
      <c r="W12" s="1">
        <v>25</v>
      </c>
    </row>
    <row r="13" spans="2:23" x14ac:dyDescent="0.25">
      <c r="B13" s="34">
        <v>43384</v>
      </c>
      <c r="C13" s="1">
        <v>1</v>
      </c>
      <c r="D13" s="1"/>
      <c r="E13" s="1">
        <v>1</v>
      </c>
      <c r="F13" s="1"/>
      <c r="G13" s="1"/>
      <c r="H13" s="1"/>
      <c r="I13" s="1"/>
      <c r="J13" s="1">
        <v>1</v>
      </c>
      <c r="K13" s="1"/>
      <c r="L13" s="1"/>
      <c r="M13" s="1"/>
      <c r="N13" s="1"/>
      <c r="O13" s="1"/>
      <c r="P13" s="1"/>
      <c r="Q13" s="1"/>
      <c r="R13" s="30"/>
      <c r="S13" s="30"/>
      <c r="T13" s="1"/>
      <c r="U13" s="2" t="s">
        <v>28</v>
      </c>
      <c r="V13" s="1">
        <v>136.5</v>
      </c>
      <c r="W13" s="1">
        <v>23</v>
      </c>
    </row>
    <row r="14" spans="2:23" x14ac:dyDescent="0.25">
      <c r="B14" s="25">
        <v>43385</v>
      </c>
      <c r="C14" s="1"/>
      <c r="D14" s="1"/>
      <c r="E14" s="1"/>
      <c r="F14" s="1">
        <v>1</v>
      </c>
      <c r="G14" s="1"/>
      <c r="H14" s="1"/>
      <c r="I14" s="1"/>
      <c r="J14" s="1"/>
      <c r="K14" s="1"/>
      <c r="L14" s="1"/>
      <c r="M14" s="1">
        <v>1</v>
      </c>
      <c r="N14" s="1"/>
      <c r="O14" s="1"/>
      <c r="P14" s="1"/>
      <c r="Q14" s="1"/>
      <c r="R14" s="30"/>
      <c r="S14" s="30"/>
      <c r="T14" s="25">
        <v>43405</v>
      </c>
      <c r="U14" s="1" t="s">
        <v>26</v>
      </c>
      <c r="V14" s="1">
        <v>451</v>
      </c>
      <c r="W14" s="1" t="s">
        <v>0</v>
      </c>
    </row>
    <row r="15" spans="2:23" x14ac:dyDescent="0.25">
      <c r="B15" s="34">
        <v>43386</v>
      </c>
      <c r="C15" s="1"/>
      <c r="D15" s="1">
        <v>1</v>
      </c>
      <c r="E15" s="1"/>
      <c r="F15" s="1"/>
      <c r="G15" s="1"/>
      <c r="H15" s="1">
        <v>1</v>
      </c>
      <c r="I15" s="1"/>
      <c r="J15" s="1"/>
      <c r="K15" s="1">
        <v>1</v>
      </c>
      <c r="L15" s="1"/>
      <c r="M15" s="1"/>
      <c r="N15" s="1">
        <v>1</v>
      </c>
      <c r="O15" s="1"/>
      <c r="P15" s="1"/>
      <c r="Q15" s="1"/>
      <c r="R15" s="30"/>
      <c r="S15" s="30"/>
      <c r="T15" s="25">
        <v>43407</v>
      </c>
      <c r="U15" s="1" t="s">
        <v>23</v>
      </c>
      <c r="V15" s="1">
        <v>121</v>
      </c>
      <c r="W15" s="1">
        <v>21.6</v>
      </c>
    </row>
    <row r="16" spans="2:23" x14ac:dyDescent="0.25">
      <c r="B16" s="25">
        <v>43387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30"/>
      <c r="S16" s="30"/>
      <c r="T16" s="25">
        <v>43412</v>
      </c>
      <c r="U16" s="1" t="s">
        <v>24</v>
      </c>
      <c r="V16" s="1">
        <v>173.5</v>
      </c>
      <c r="W16" s="1">
        <v>26</v>
      </c>
    </row>
    <row r="17" spans="2:23" x14ac:dyDescent="0.25">
      <c r="B17" s="34">
        <v>43388</v>
      </c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>
        <v>1</v>
      </c>
      <c r="R17" s="30"/>
      <c r="S17" s="30"/>
      <c r="T17" s="25">
        <v>43416</v>
      </c>
      <c r="U17" s="1" t="s">
        <v>25</v>
      </c>
      <c r="V17" s="2">
        <v>148.5</v>
      </c>
      <c r="W17" s="2">
        <v>25</v>
      </c>
    </row>
    <row r="18" spans="2:23" x14ac:dyDescent="0.25">
      <c r="B18" s="25">
        <v>43389</v>
      </c>
      <c r="C18" s="1"/>
      <c r="D18" s="1"/>
      <c r="E18" s="1"/>
      <c r="F18" s="1"/>
      <c r="G18" s="1"/>
      <c r="H18" s="1"/>
      <c r="I18" s="1"/>
      <c r="J18" s="1"/>
      <c r="K18" s="1"/>
      <c r="L18" s="1">
        <v>1</v>
      </c>
      <c r="M18" s="1"/>
      <c r="N18" s="1"/>
      <c r="O18" s="1"/>
      <c r="P18" s="1">
        <v>1</v>
      </c>
      <c r="Q18" s="1"/>
      <c r="R18" s="30"/>
      <c r="S18" s="30"/>
      <c r="T18" s="1"/>
      <c r="U18" s="1" t="s">
        <v>31</v>
      </c>
      <c r="V18" s="1">
        <v>166.5</v>
      </c>
      <c r="W18" s="1">
        <v>26</v>
      </c>
    </row>
    <row r="19" spans="2:23" x14ac:dyDescent="0.25">
      <c r="B19" s="34">
        <v>43390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1</v>
      </c>
      <c r="Q19" s="1"/>
      <c r="R19" s="30"/>
      <c r="S19" s="30"/>
      <c r="T19" s="25">
        <v>43416</v>
      </c>
      <c r="U19" s="1" t="s">
        <v>43</v>
      </c>
      <c r="V19" s="1">
        <v>112</v>
      </c>
      <c r="W19" s="1">
        <v>23</v>
      </c>
    </row>
    <row r="20" spans="2:23" x14ac:dyDescent="0.25">
      <c r="B20" s="25">
        <v>43391</v>
      </c>
      <c r="C20" s="1"/>
      <c r="D20" s="1"/>
      <c r="E20" s="1"/>
      <c r="F20" s="1">
        <v>1</v>
      </c>
      <c r="G20" s="1"/>
      <c r="H20" s="1"/>
      <c r="I20" s="1"/>
      <c r="J20" s="1"/>
      <c r="K20" s="1"/>
      <c r="L20" s="1"/>
      <c r="M20" s="1"/>
      <c r="N20" s="1"/>
      <c r="O20" s="1">
        <v>1</v>
      </c>
      <c r="P20" s="1"/>
      <c r="Q20" s="1"/>
      <c r="R20" s="30"/>
      <c r="S20" s="30"/>
      <c r="T20" s="25">
        <v>43417</v>
      </c>
      <c r="U20" s="1" t="s">
        <v>26</v>
      </c>
      <c r="V20" s="2">
        <v>149</v>
      </c>
      <c r="W20" s="2">
        <v>24</v>
      </c>
    </row>
    <row r="21" spans="2:23" x14ac:dyDescent="0.25">
      <c r="B21" s="34">
        <v>43392</v>
      </c>
      <c r="C21" s="1"/>
      <c r="D21" s="1"/>
      <c r="E21" s="1">
        <v>1</v>
      </c>
      <c r="F21" s="1"/>
      <c r="G21" s="1"/>
      <c r="H21" s="1"/>
      <c r="I21" s="1"/>
      <c r="J21" s="1"/>
      <c r="K21" s="1"/>
      <c r="L21" s="1">
        <v>1</v>
      </c>
      <c r="M21" s="1"/>
      <c r="N21" s="1"/>
      <c r="O21" s="1"/>
      <c r="P21" s="1"/>
      <c r="Q21" s="1"/>
      <c r="R21" s="30"/>
      <c r="S21" s="30"/>
      <c r="T21" s="25">
        <v>43418</v>
      </c>
      <c r="U21" s="2" t="s">
        <v>27</v>
      </c>
      <c r="V21" s="2">
        <v>120.5</v>
      </c>
      <c r="W21" s="2">
        <v>23.5</v>
      </c>
    </row>
    <row r="22" spans="2:23" x14ac:dyDescent="0.25">
      <c r="B22" s="25">
        <v>43393</v>
      </c>
      <c r="C22" s="1"/>
      <c r="D22" s="1">
        <v>1</v>
      </c>
      <c r="E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0"/>
      <c r="S22" s="30"/>
      <c r="T22" s="1"/>
      <c r="U22" s="2" t="s">
        <v>28</v>
      </c>
      <c r="V22" s="2">
        <v>104.5</v>
      </c>
      <c r="W22" s="2">
        <v>23.5</v>
      </c>
    </row>
    <row r="23" spans="2:23" x14ac:dyDescent="0.25">
      <c r="B23" s="34">
        <v>43394</v>
      </c>
      <c r="C23" s="1"/>
      <c r="D23" s="1"/>
      <c r="E23" s="1">
        <v>1</v>
      </c>
      <c r="F23" s="1"/>
      <c r="G23" s="1">
        <v>1</v>
      </c>
      <c r="H23" s="1"/>
      <c r="I23" s="1"/>
      <c r="J23" s="1"/>
      <c r="K23" s="1"/>
      <c r="L23" s="1"/>
      <c r="M23" s="1"/>
      <c r="N23" s="1"/>
      <c r="O23" s="1"/>
      <c r="P23" s="1"/>
      <c r="Q23" s="1">
        <v>1</v>
      </c>
      <c r="R23" s="30"/>
      <c r="S23" s="30"/>
      <c r="T23" s="1"/>
      <c r="U23" s="1" t="s">
        <v>29</v>
      </c>
      <c r="V23" s="1">
        <v>148.5</v>
      </c>
      <c r="W23" s="1">
        <v>23.5</v>
      </c>
    </row>
    <row r="24" spans="2:23" x14ac:dyDescent="0.25">
      <c r="B24" s="25">
        <v>43395</v>
      </c>
      <c r="C24" s="1"/>
      <c r="D24" s="1"/>
      <c r="E24" s="1"/>
      <c r="F24" s="1"/>
      <c r="G24" s="1"/>
      <c r="H24" s="1"/>
      <c r="I24" s="1"/>
      <c r="J24" s="1">
        <v>1</v>
      </c>
      <c r="K24" s="1"/>
      <c r="L24" s="1"/>
      <c r="M24" s="1"/>
      <c r="N24" s="1"/>
      <c r="O24" s="1"/>
      <c r="P24" s="1"/>
      <c r="Q24" s="1">
        <v>1</v>
      </c>
      <c r="R24" s="30"/>
      <c r="S24" s="30"/>
      <c r="T24" s="25">
        <v>43423</v>
      </c>
      <c r="U24" s="1" t="s">
        <v>26</v>
      </c>
      <c r="V24" s="1">
        <v>169.5</v>
      </c>
      <c r="W24" s="1">
        <v>24.3</v>
      </c>
    </row>
    <row r="25" spans="2:23" x14ac:dyDescent="0.25">
      <c r="B25" s="34">
        <v>43396</v>
      </c>
      <c r="C25" s="1"/>
      <c r="D25" s="1"/>
      <c r="E25" s="2">
        <v>1</v>
      </c>
      <c r="F25" s="1"/>
      <c r="G25" s="1"/>
      <c r="H25" s="1"/>
      <c r="I25" s="1"/>
      <c r="J25" s="1"/>
      <c r="K25" s="1"/>
      <c r="L25" s="1"/>
      <c r="M25" s="1"/>
      <c r="N25" s="1"/>
      <c r="O25" s="1">
        <v>1</v>
      </c>
      <c r="P25" s="1"/>
      <c r="Q25" s="1"/>
      <c r="R25" s="30"/>
      <c r="S25" s="30"/>
      <c r="T25" s="1"/>
      <c r="U25" s="1" t="s">
        <v>31</v>
      </c>
      <c r="V25" s="1">
        <v>158</v>
      </c>
      <c r="W25" s="1">
        <v>23.6</v>
      </c>
    </row>
    <row r="26" spans="2:23" x14ac:dyDescent="0.25">
      <c r="B26" s="25">
        <v>43397</v>
      </c>
      <c r="C26" s="1"/>
      <c r="D26" s="1"/>
      <c r="E26" s="1"/>
      <c r="F26" s="1"/>
      <c r="G26" s="1"/>
      <c r="H26" s="1">
        <v>1</v>
      </c>
      <c r="I26" s="1"/>
      <c r="J26" s="1"/>
      <c r="K26" s="1"/>
      <c r="L26" s="1"/>
      <c r="M26" s="1"/>
      <c r="N26" s="1"/>
      <c r="O26" s="1">
        <v>1</v>
      </c>
      <c r="P26" s="1"/>
      <c r="Q26" s="1"/>
      <c r="R26" s="30"/>
      <c r="S26" s="30"/>
      <c r="T26" s="25">
        <v>43423</v>
      </c>
      <c r="U26" s="2" t="s">
        <v>29</v>
      </c>
      <c r="V26" s="2">
        <v>163</v>
      </c>
      <c r="W26" s="2">
        <v>24</v>
      </c>
    </row>
    <row r="27" spans="2:23" x14ac:dyDescent="0.25">
      <c r="B27" s="34">
        <v>43398</v>
      </c>
      <c r="C27" s="1"/>
      <c r="D27" s="1">
        <v>1</v>
      </c>
      <c r="E27" s="1"/>
      <c r="F27" s="1"/>
      <c r="G27" s="1"/>
      <c r="H27" s="1"/>
      <c r="I27" s="1"/>
      <c r="J27" s="1">
        <v>1</v>
      </c>
      <c r="K27" s="1"/>
      <c r="L27" s="1">
        <v>1</v>
      </c>
      <c r="M27" s="1"/>
      <c r="N27" s="1"/>
      <c r="O27" s="1"/>
      <c r="P27" s="1"/>
      <c r="Q27" s="1"/>
      <c r="R27" s="30"/>
      <c r="S27" s="30"/>
      <c r="T27" s="26">
        <v>43433</v>
      </c>
      <c r="U27" s="1" t="s">
        <v>44</v>
      </c>
      <c r="V27" s="1">
        <v>105.5</v>
      </c>
      <c r="W27" s="1">
        <v>22</v>
      </c>
    </row>
    <row r="28" spans="2:23" x14ac:dyDescent="0.25">
      <c r="B28" s="25">
        <v>43399</v>
      </c>
      <c r="C28" s="33"/>
      <c r="D28" s="1"/>
      <c r="E28" s="1">
        <v>1</v>
      </c>
      <c r="F28" s="1"/>
      <c r="G28" s="1"/>
      <c r="H28" s="1"/>
      <c r="I28" s="1"/>
      <c r="J28" s="1"/>
      <c r="K28" s="1"/>
      <c r="L28" s="1"/>
      <c r="M28" s="1">
        <v>1</v>
      </c>
      <c r="N28" s="1"/>
      <c r="O28" s="1"/>
      <c r="P28" s="1"/>
      <c r="Q28" s="1"/>
      <c r="R28" s="30"/>
      <c r="S28" s="30"/>
      <c r="T28" s="1"/>
      <c r="U28" s="1" t="s">
        <v>45</v>
      </c>
      <c r="V28" s="1">
        <v>124</v>
      </c>
      <c r="W28" s="1">
        <v>21.5</v>
      </c>
    </row>
    <row r="29" spans="2:23" x14ac:dyDescent="0.25">
      <c r="B29" s="34">
        <v>43400</v>
      </c>
      <c r="C29" s="1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1</v>
      </c>
      <c r="P29" s="1"/>
      <c r="Q29" s="1"/>
      <c r="R29" s="30"/>
      <c r="S29" s="30"/>
      <c r="T29" s="25">
        <v>43426</v>
      </c>
      <c r="U29" s="2" t="s">
        <v>30</v>
      </c>
      <c r="V29" s="2">
        <v>160</v>
      </c>
      <c r="W29" s="2">
        <v>24.2</v>
      </c>
    </row>
    <row r="30" spans="2:23" x14ac:dyDescent="0.25">
      <c r="B30" s="25">
        <v>43401</v>
      </c>
      <c r="C30" s="1"/>
      <c r="D30" s="1">
        <v>1</v>
      </c>
      <c r="E30" s="1"/>
      <c r="F30" s="1"/>
      <c r="G30" s="1"/>
      <c r="H30" s="1"/>
      <c r="I30" s="1"/>
      <c r="J30" s="1"/>
      <c r="K30" s="1">
        <v>1</v>
      </c>
      <c r="L30" s="1"/>
      <c r="M30" s="1"/>
      <c r="N30" s="1"/>
      <c r="O30" s="1"/>
      <c r="P30" s="1"/>
      <c r="Q30" s="1"/>
      <c r="R30" s="30"/>
      <c r="S30" s="30"/>
      <c r="T30" s="25">
        <v>43428</v>
      </c>
      <c r="U30" s="2" t="s">
        <v>25</v>
      </c>
      <c r="V30" s="2">
        <v>180</v>
      </c>
      <c r="W30" s="2">
        <v>23.5</v>
      </c>
    </row>
    <row r="31" spans="2:23" x14ac:dyDescent="0.25">
      <c r="B31" s="34">
        <v>43402</v>
      </c>
      <c r="C31" s="1" t="s">
        <v>29</v>
      </c>
      <c r="D31" s="1"/>
      <c r="E31" s="1"/>
      <c r="F31" s="1"/>
      <c r="G31" s="1"/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30"/>
      <c r="S31" s="30"/>
      <c r="T31" s="25">
        <v>43430</v>
      </c>
      <c r="U31" s="2" t="s">
        <v>27</v>
      </c>
      <c r="V31" s="2">
        <v>167</v>
      </c>
      <c r="W31" s="2">
        <v>23</v>
      </c>
    </row>
    <row r="32" spans="2:23" x14ac:dyDescent="0.25">
      <c r="B32" s="25">
        <v>43403</v>
      </c>
      <c r="C32" s="1"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1</v>
      </c>
      <c r="O32" s="1"/>
      <c r="P32" s="1"/>
      <c r="Q32" s="1"/>
      <c r="R32" s="30"/>
      <c r="S32" s="30"/>
      <c r="T32" s="25">
        <v>43433</v>
      </c>
      <c r="U32" s="2" t="s">
        <v>23</v>
      </c>
      <c r="V32" s="2">
        <v>148</v>
      </c>
      <c r="W32" s="2">
        <v>23</v>
      </c>
    </row>
    <row r="33" spans="2:23" x14ac:dyDescent="0.25">
      <c r="B33" s="34">
        <v>43404</v>
      </c>
      <c r="C33" s="1"/>
      <c r="D33" s="1"/>
      <c r="E33" s="1"/>
      <c r="F33" s="1">
        <v>1</v>
      </c>
      <c r="G33" s="1">
        <v>1</v>
      </c>
      <c r="H33" s="1"/>
      <c r="I33" s="1"/>
      <c r="J33" s="1">
        <v>1</v>
      </c>
      <c r="K33" s="1"/>
      <c r="L33" s="1"/>
      <c r="M33" s="1"/>
      <c r="N33" s="1"/>
      <c r="O33" s="1"/>
      <c r="P33" s="1"/>
      <c r="Q33" s="1"/>
      <c r="R33" s="30"/>
      <c r="S33" s="30"/>
      <c r="T33" s="25">
        <v>43434</v>
      </c>
      <c r="U33" s="2" t="s">
        <v>27</v>
      </c>
      <c r="V33" s="2">
        <v>126</v>
      </c>
      <c r="W33" s="2">
        <v>22.5</v>
      </c>
    </row>
    <row r="34" spans="2:23" x14ac:dyDescent="0.25">
      <c r="B34" s="25">
        <v>43405</v>
      </c>
      <c r="C34" s="1"/>
      <c r="D34" s="1"/>
      <c r="E34" s="1"/>
      <c r="F34" s="1"/>
      <c r="G34" s="1"/>
      <c r="H34" s="1"/>
      <c r="I34" s="1">
        <v>1</v>
      </c>
      <c r="J34" s="1"/>
      <c r="K34" s="1"/>
      <c r="L34" s="1"/>
      <c r="M34" s="1"/>
      <c r="N34" s="1"/>
      <c r="O34" s="1"/>
      <c r="P34" s="1"/>
      <c r="Q34" s="1"/>
      <c r="R34" s="30"/>
      <c r="S34" s="30"/>
      <c r="T34" s="25">
        <v>43437</v>
      </c>
      <c r="U34" s="2" t="s">
        <v>28</v>
      </c>
      <c r="V34" s="2">
        <v>199.5</v>
      </c>
      <c r="W34" s="2">
        <v>24</v>
      </c>
    </row>
    <row r="35" spans="2:23" x14ac:dyDescent="0.25">
      <c r="B35" s="34">
        <v>43406</v>
      </c>
      <c r="C35" s="1"/>
      <c r="D35" s="1"/>
      <c r="E35" s="1"/>
      <c r="F35" s="1"/>
      <c r="G35" s="1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30"/>
      <c r="S35" s="30"/>
      <c r="T35" s="1"/>
      <c r="U35" s="2" t="s">
        <v>31</v>
      </c>
      <c r="V35" s="2">
        <v>123</v>
      </c>
      <c r="W35" s="2">
        <v>23</v>
      </c>
    </row>
    <row r="36" spans="2:23" x14ac:dyDescent="0.25">
      <c r="B36" s="25">
        <v>43407</v>
      </c>
      <c r="C36" s="1"/>
      <c r="D36" s="1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0"/>
      <c r="S36" s="30"/>
      <c r="T36" s="1"/>
      <c r="U36" s="2" t="s">
        <v>32</v>
      </c>
      <c r="V36" s="2">
        <v>136</v>
      </c>
      <c r="W36" s="2">
        <v>23</v>
      </c>
    </row>
    <row r="37" spans="2:23" x14ac:dyDescent="0.25">
      <c r="B37" s="34">
        <v>43408</v>
      </c>
      <c r="C37" s="1"/>
      <c r="D37" s="1"/>
      <c r="E37" s="1"/>
      <c r="F37" s="1"/>
      <c r="G37" s="1"/>
      <c r="H37" s="1"/>
      <c r="I37" s="1">
        <v>1</v>
      </c>
      <c r="J37" s="1"/>
      <c r="K37" s="1"/>
      <c r="L37" s="1"/>
      <c r="M37" s="1"/>
      <c r="N37" s="1"/>
      <c r="O37" s="1"/>
      <c r="P37" s="1">
        <v>1</v>
      </c>
      <c r="Q37" s="1"/>
      <c r="R37" s="30"/>
      <c r="S37" s="30"/>
      <c r="T37" s="1"/>
      <c r="U37" s="2" t="s">
        <v>33</v>
      </c>
      <c r="V37" s="2">
        <v>130</v>
      </c>
      <c r="W37" s="2">
        <v>22</v>
      </c>
    </row>
    <row r="38" spans="2:23" x14ac:dyDescent="0.25">
      <c r="B38" s="25">
        <v>43409</v>
      </c>
      <c r="C38" s="1"/>
      <c r="D38" s="1"/>
      <c r="E38" s="1"/>
      <c r="F38" s="1"/>
      <c r="G38" s="1"/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30"/>
      <c r="S38" s="30"/>
      <c r="T38" s="1"/>
      <c r="U38" s="2" t="s">
        <v>23</v>
      </c>
      <c r="V38" s="2">
        <v>189</v>
      </c>
      <c r="W38" s="2">
        <v>25</v>
      </c>
    </row>
    <row r="39" spans="2:23" x14ac:dyDescent="0.25">
      <c r="B39" s="34">
        <v>43410</v>
      </c>
      <c r="C39" s="1"/>
      <c r="D39" s="1"/>
      <c r="E39" s="1"/>
      <c r="F39" s="1"/>
      <c r="G39" s="1"/>
      <c r="H39" s="1">
        <v>1</v>
      </c>
      <c r="I39" s="1"/>
      <c r="J39" s="1"/>
      <c r="K39" s="1"/>
      <c r="L39" s="1"/>
      <c r="M39" s="1"/>
      <c r="N39" s="1"/>
      <c r="O39" s="1">
        <v>1</v>
      </c>
      <c r="P39" s="1"/>
      <c r="Q39" s="1"/>
      <c r="R39" s="30"/>
      <c r="S39" s="30"/>
      <c r="T39" s="1"/>
      <c r="U39" s="2" t="s">
        <v>23</v>
      </c>
      <c r="V39" s="2">
        <v>124</v>
      </c>
      <c r="W39" s="2">
        <v>22</v>
      </c>
    </row>
    <row r="40" spans="2:23" x14ac:dyDescent="0.25">
      <c r="B40" s="25">
        <v>43411</v>
      </c>
      <c r="C40" s="1" t="s">
        <v>25</v>
      </c>
      <c r="D40" s="1"/>
      <c r="E40" s="1">
        <v>1</v>
      </c>
      <c r="F40" s="1"/>
      <c r="G40" s="1"/>
      <c r="H40" s="1"/>
      <c r="I40" s="1"/>
      <c r="J40" s="1"/>
      <c r="K40" s="1">
        <v>1</v>
      </c>
      <c r="L40" s="1"/>
      <c r="M40" s="1"/>
      <c r="N40" s="1"/>
      <c r="O40" s="1"/>
      <c r="P40" s="1"/>
      <c r="Q40" s="1"/>
      <c r="R40" s="30"/>
      <c r="S40" s="30"/>
      <c r="T40" s="25">
        <v>43438</v>
      </c>
      <c r="U40" s="2" t="s">
        <v>24</v>
      </c>
      <c r="V40" s="2">
        <v>132.5</v>
      </c>
      <c r="W40" s="2">
        <v>23</v>
      </c>
    </row>
    <row r="41" spans="2:23" x14ac:dyDescent="0.25">
      <c r="B41" s="34">
        <v>43412</v>
      </c>
      <c r="C41" s="1">
        <v>1</v>
      </c>
      <c r="D41" s="1"/>
      <c r="E41" s="1"/>
      <c r="F41" s="1"/>
      <c r="G41" s="1"/>
      <c r="H41" s="1"/>
      <c r="I41" s="1"/>
      <c r="J41" s="1"/>
      <c r="K41" s="1"/>
      <c r="L41" s="1">
        <v>1</v>
      </c>
      <c r="M41" s="1"/>
      <c r="N41" s="1"/>
      <c r="O41" s="1"/>
      <c r="P41" s="1"/>
      <c r="Q41" s="1"/>
      <c r="R41" s="30"/>
      <c r="S41" s="30"/>
      <c r="T41" s="25">
        <v>43439</v>
      </c>
      <c r="U41" s="2" t="s">
        <v>25</v>
      </c>
      <c r="V41" s="2">
        <v>126</v>
      </c>
      <c r="W41" s="2">
        <v>24</v>
      </c>
    </row>
    <row r="42" spans="2:23" x14ac:dyDescent="0.25">
      <c r="B42" s="25">
        <v>43413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v>1</v>
      </c>
      <c r="N42" s="1">
        <v>1</v>
      </c>
      <c r="O42" s="1"/>
      <c r="P42" s="1"/>
      <c r="Q42" s="1"/>
      <c r="R42" s="30"/>
      <c r="S42" s="30"/>
      <c r="T42" s="25">
        <v>43440</v>
      </c>
      <c r="U42" s="1" t="s">
        <v>31</v>
      </c>
      <c r="V42" s="1">
        <v>116</v>
      </c>
      <c r="W42" s="1">
        <v>24</v>
      </c>
    </row>
    <row r="43" spans="2:23" x14ac:dyDescent="0.25">
      <c r="B43" s="34">
        <v>43414</v>
      </c>
      <c r="C43" s="1"/>
      <c r="D43" s="1"/>
      <c r="E43" s="1"/>
      <c r="F43" s="1"/>
      <c r="G43" s="1">
        <v>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30"/>
      <c r="S43" s="30"/>
      <c r="T43" s="1"/>
      <c r="U43" s="2" t="s">
        <v>32</v>
      </c>
      <c r="V43" s="2">
        <v>267</v>
      </c>
      <c r="W43" s="2">
        <v>28.3</v>
      </c>
    </row>
    <row r="44" spans="2:23" x14ac:dyDescent="0.25">
      <c r="B44" s="25">
        <v>43415</v>
      </c>
      <c r="C44" s="1"/>
      <c r="D44" s="1"/>
      <c r="E44" s="1"/>
      <c r="F44" s="1"/>
      <c r="G44" s="1"/>
      <c r="H44" s="1"/>
      <c r="I44" s="1">
        <v>1</v>
      </c>
      <c r="J44" s="1"/>
      <c r="K44" s="1"/>
      <c r="L44" s="1"/>
      <c r="M44" s="1"/>
      <c r="N44" s="1"/>
      <c r="O44" s="1"/>
      <c r="P44" s="1"/>
      <c r="Q44" s="1"/>
      <c r="R44" s="30"/>
      <c r="S44" s="30"/>
      <c r="T44" s="26">
        <v>43440</v>
      </c>
      <c r="U44" s="2" t="s">
        <v>43</v>
      </c>
      <c r="V44" s="1">
        <v>80.5</v>
      </c>
      <c r="W44" s="1">
        <v>21</v>
      </c>
    </row>
    <row r="45" spans="2:23" x14ac:dyDescent="0.25">
      <c r="B45" s="34">
        <v>43416</v>
      </c>
      <c r="C45" s="1"/>
      <c r="D45" s="1"/>
      <c r="E45" s="1">
        <v>1</v>
      </c>
      <c r="F45" s="1"/>
      <c r="G45" s="1">
        <v>1</v>
      </c>
      <c r="H45" s="1"/>
      <c r="I45" s="1"/>
      <c r="J45" s="1">
        <v>1</v>
      </c>
      <c r="K45" s="1"/>
      <c r="L45" s="1"/>
      <c r="M45" s="1"/>
      <c r="N45" s="1"/>
      <c r="O45" s="1"/>
      <c r="P45" s="1"/>
      <c r="Q45" s="1"/>
      <c r="R45" s="30"/>
      <c r="S45" s="30"/>
      <c r="T45" s="25">
        <v>43441</v>
      </c>
      <c r="U45" s="1" t="s">
        <v>24</v>
      </c>
      <c r="V45" s="1">
        <v>189</v>
      </c>
      <c r="W45" s="2">
        <v>24</v>
      </c>
    </row>
    <row r="46" spans="2:23" x14ac:dyDescent="0.25">
      <c r="B46" s="25">
        <v>43417</v>
      </c>
      <c r="C46" s="1"/>
      <c r="D46" s="1"/>
      <c r="E46" s="1"/>
      <c r="F46" s="1"/>
      <c r="G46" s="1"/>
      <c r="H46" s="1"/>
      <c r="I46" s="1">
        <v>1</v>
      </c>
      <c r="J46" s="1"/>
      <c r="K46" s="1"/>
      <c r="L46" s="1"/>
      <c r="M46" s="1"/>
      <c r="N46" s="1"/>
      <c r="O46" s="1"/>
      <c r="P46" s="1"/>
      <c r="Q46" s="1"/>
      <c r="R46" s="30"/>
      <c r="S46" s="30"/>
      <c r="T46" s="1"/>
      <c r="U46" s="2" t="s">
        <v>32</v>
      </c>
      <c r="V46" s="2">
        <v>157</v>
      </c>
      <c r="W46" s="2">
        <v>24.5</v>
      </c>
    </row>
    <row r="47" spans="2:23" x14ac:dyDescent="0.25">
      <c r="B47" s="34">
        <v>43418</v>
      </c>
      <c r="C47" s="1"/>
      <c r="D47" s="1">
        <v>1</v>
      </c>
      <c r="E47" s="1"/>
      <c r="F47" s="1">
        <v>1</v>
      </c>
      <c r="G47" s="1"/>
      <c r="H47" s="1">
        <v>1</v>
      </c>
      <c r="I47" s="1"/>
      <c r="J47" s="1"/>
      <c r="K47" s="1"/>
      <c r="L47" s="1"/>
      <c r="M47" s="1"/>
      <c r="N47" s="1"/>
      <c r="O47" s="1"/>
      <c r="P47" s="1"/>
      <c r="Q47" s="1"/>
      <c r="R47" s="30"/>
      <c r="S47" s="30"/>
      <c r="T47" s="1"/>
      <c r="U47" s="2" t="s">
        <v>30</v>
      </c>
      <c r="V47" s="2">
        <v>121</v>
      </c>
      <c r="W47" s="2">
        <v>22</v>
      </c>
    </row>
    <row r="48" spans="2:23" x14ac:dyDescent="0.25">
      <c r="B48" s="25">
        <v>43419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0"/>
      <c r="S48" s="30"/>
      <c r="T48" s="25">
        <v>43442</v>
      </c>
      <c r="U48" s="2" t="s">
        <v>34</v>
      </c>
      <c r="V48" s="2">
        <v>266.5</v>
      </c>
      <c r="W48" s="2">
        <v>27.4</v>
      </c>
    </row>
    <row r="49" spans="2:23" x14ac:dyDescent="0.25">
      <c r="B49" s="34">
        <v>43420</v>
      </c>
      <c r="C49" s="1"/>
      <c r="D49" s="1"/>
      <c r="E49" s="1"/>
      <c r="F49" s="1"/>
      <c r="G49" s="1"/>
      <c r="H49" s="1"/>
      <c r="I49" s="1"/>
      <c r="J49" s="1"/>
      <c r="K49" s="1"/>
      <c r="L49" s="1">
        <v>1</v>
      </c>
      <c r="M49" s="1"/>
      <c r="N49" s="1"/>
      <c r="O49" s="1"/>
      <c r="P49" s="1"/>
      <c r="Q49" s="1"/>
      <c r="R49" s="30"/>
      <c r="S49" s="30"/>
      <c r="T49" s="1"/>
      <c r="U49" s="2" t="s">
        <v>35</v>
      </c>
      <c r="V49" s="2">
        <v>260</v>
      </c>
      <c r="W49" s="2">
        <v>25.8</v>
      </c>
    </row>
    <row r="50" spans="2:23" x14ac:dyDescent="0.25">
      <c r="B50" s="25">
        <v>43421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0"/>
      <c r="S50" s="30"/>
      <c r="T50" s="25">
        <v>43444</v>
      </c>
      <c r="U50" s="1" t="s">
        <v>24</v>
      </c>
      <c r="V50" s="2">
        <v>95</v>
      </c>
      <c r="W50" s="2">
        <v>21.5</v>
      </c>
    </row>
    <row r="51" spans="2:23" x14ac:dyDescent="0.25">
      <c r="B51" s="34">
        <v>43422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0"/>
      <c r="S51" s="30"/>
      <c r="T51" s="1"/>
      <c r="U51" s="2" t="s">
        <v>35</v>
      </c>
      <c r="V51" s="2">
        <v>139</v>
      </c>
      <c r="W51" s="2">
        <v>23.7</v>
      </c>
    </row>
    <row r="52" spans="2:23" x14ac:dyDescent="0.25">
      <c r="B52" s="25">
        <v>43423</v>
      </c>
      <c r="C52" s="1"/>
      <c r="D52" s="1"/>
      <c r="E52" s="1"/>
      <c r="F52" s="1"/>
      <c r="G52" s="1"/>
      <c r="H52" s="1">
        <v>1</v>
      </c>
      <c r="I52" s="1">
        <v>1</v>
      </c>
      <c r="J52" s="1">
        <v>1</v>
      </c>
      <c r="K52" s="1"/>
      <c r="L52" s="1"/>
      <c r="M52" s="1"/>
      <c r="N52" s="1"/>
      <c r="O52" s="1"/>
      <c r="P52" s="1"/>
      <c r="Q52" s="1"/>
      <c r="R52" s="30"/>
      <c r="S52" s="30"/>
      <c r="T52" s="1"/>
      <c r="U52" s="2" t="s">
        <v>33</v>
      </c>
      <c r="V52" s="2">
        <v>113</v>
      </c>
      <c r="W52" s="2">
        <v>23.2</v>
      </c>
    </row>
    <row r="53" spans="2:23" x14ac:dyDescent="0.25">
      <c r="B53" s="34">
        <v>43424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0"/>
      <c r="S53" s="30"/>
      <c r="T53" s="1"/>
      <c r="U53" s="2" t="s">
        <v>23</v>
      </c>
      <c r="V53" s="1">
        <v>224</v>
      </c>
      <c r="W53" s="2">
        <v>27.1</v>
      </c>
    </row>
    <row r="54" spans="2:23" x14ac:dyDescent="0.25">
      <c r="B54" s="25">
        <v>43425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0"/>
      <c r="S54" s="30"/>
      <c r="T54" s="26">
        <v>43447</v>
      </c>
      <c r="U54" s="2" t="s">
        <v>43</v>
      </c>
      <c r="V54" s="1">
        <v>129</v>
      </c>
      <c r="W54" s="1">
        <v>22.5</v>
      </c>
    </row>
    <row r="55" spans="2:23" x14ac:dyDescent="0.25">
      <c r="B55" s="34">
        <v>43426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>
        <v>1</v>
      </c>
      <c r="O55" s="1"/>
      <c r="P55" s="1"/>
      <c r="Q55" s="1"/>
      <c r="R55" s="30"/>
      <c r="S55" s="30"/>
      <c r="T55" s="25">
        <v>43447</v>
      </c>
      <c r="U55" s="1" t="s">
        <v>28</v>
      </c>
      <c r="V55" s="2">
        <v>194.5</v>
      </c>
      <c r="W55" s="2">
        <v>25</v>
      </c>
    </row>
    <row r="56" spans="2:23" x14ac:dyDescent="0.25">
      <c r="B56" s="25">
        <v>43427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0"/>
      <c r="S56" s="30"/>
      <c r="T56" s="1"/>
      <c r="U56" s="1" t="s">
        <v>35</v>
      </c>
      <c r="V56" s="2">
        <v>136</v>
      </c>
      <c r="W56" s="2">
        <v>24</v>
      </c>
    </row>
    <row r="57" spans="2:23" x14ac:dyDescent="0.25">
      <c r="B57" s="34">
        <v>43428</v>
      </c>
      <c r="C57" s="1"/>
      <c r="D57" s="1"/>
      <c r="E57" s="1"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0"/>
      <c r="S57" s="30"/>
      <c r="T57" s="1"/>
      <c r="U57" s="1" t="s">
        <v>35</v>
      </c>
      <c r="V57" s="2">
        <v>110</v>
      </c>
      <c r="W57" s="2">
        <v>22</v>
      </c>
    </row>
    <row r="58" spans="2:23" x14ac:dyDescent="0.25">
      <c r="B58" s="25">
        <v>43429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0"/>
      <c r="S58" s="30"/>
      <c r="T58" s="26">
        <v>43449</v>
      </c>
      <c r="U58" s="2" t="s">
        <v>46</v>
      </c>
      <c r="V58" s="1">
        <v>135</v>
      </c>
      <c r="W58" s="1">
        <v>23</v>
      </c>
    </row>
    <row r="59" spans="2:23" x14ac:dyDescent="0.25">
      <c r="B59" s="34">
        <v>43430</v>
      </c>
      <c r="C59" s="1"/>
      <c r="D59" s="1">
        <v>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0"/>
      <c r="S59" s="30"/>
      <c r="T59" s="25">
        <v>43449</v>
      </c>
      <c r="U59" s="1" t="s">
        <v>26</v>
      </c>
      <c r="V59" s="2">
        <v>100</v>
      </c>
      <c r="W59" s="2">
        <v>22</v>
      </c>
    </row>
    <row r="60" spans="2:23" x14ac:dyDescent="0.25">
      <c r="B60" s="25">
        <v>43431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0"/>
      <c r="S60" s="30"/>
      <c r="T60" s="1"/>
      <c r="U60" s="1" t="s">
        <v>31</v>
      </c>
      <c r="V60" s="2">
        <v>141</v>
      </c>
      <c r="W60" s="2">
        <v>23</v>
      </c>
    </row>
    <row r="61" spans="2:23" x14ac:dyDescent="0.25">
      <c r="B61" s="34">
        <v>43432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0"/>
      <c r="S61" s="30"/>
      <c r="T61" s="1"/>
      <c r="U61" s="1" t="s">
        <v>33</v>
      </c>
      <c r="V61" s="2">
        <v>220.5</v>
      </c>
      <c r="W61" s="2">
        <v>25</v>
      </c>
    </row>
    <row r="62" spans="2:23" x14ac:dyDescent="0.25">
      <c r="B62" s="25">
        <v>43433</v>
      </c>
      <c r="C62" s="1">
        <v>1</v>
      </c>
      <c r="D62" s="1"/>
      <c r="E62" s="1"/>
      <c r="F62" s="1"/>
      <c r="G62" s="1"/>
      <c r="H62" s="1">
        <v>1</v>
      </c>
      <c r="I62" s="1"/>
      <c r="J62" s="1"/>
      <c r="K62" s="1"/>
      <c r="L62" s="1"/>
      <c r="M62" s="1"/>
      <c r="N62" s="1"/>
      <c r="O62" s="1"/>
      <c r="P62" s="1">
        <v>1</v>
      </c>
      <c r="Q62" s="1"/>
      <c r="R62" s="30"/>
      <c r="S62" s="30"/>
      <c r="T62" s="1"/>
      <c r="U62" s="1" t="s">
        <v>33</v>
      </c>
      <c r="V62" s="2">
        <v>229</v>
      </c>
      <c r="W62" s="2">
        <v>25.5</v>
      </c>
    </row>
    <row r="63" spans="2:23" x14ac:dyDescent="0.25">
      <c r="B63" s="34">
        <v>43434</v>
      </c>
      <c r="C63" s="1"/>
      <c r="D63" s="1">
        <v>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0"/>
      <c r="S63" s="30"/>
      <c r="T63" s="1" t="s">
        <v>49</v>
      </c>
      <c r="U63" s="1" t="s">
        <v>25</v>
      </c>
      <c r="V63" s="1">
        <v>120</v>
      </c>
      <c r="W63" s="1">
        <v>22</v>
      </c>
    </row>
    <row r="64" spans="2:23" x14ac:dyDescent="0.25">
      <c r="B64" s="25">
        <v>43435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0"/>
      <c r="S64" s="30"/>
      <c r="T64" s="25">
        <v>43453</v>
      </c>
      <c r="U64" s="1" t="s">
        <v>26</v>
      </c>
      <c r="V64" s="1">
        <v>123.5</v>
      </c>
      <c r="W64" s="1">
        <v>21</v>
      </c>
    </row>
    <row r="65" spans="2:23" x14ac:dyDescent="0.25">
      <c r="B65" s="34">
        <v>43436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0"/>
      <c r="S65" s="30"/>
      <c r="T65" s="1"/>
      <c r="U65" s="1" t="s">
        <v>32</v>
      </c>
      <c r="V65" s="1">
        <v>180</v>
      </c>
      <c r="W65" s="1">
        <v>24</v>
      </c>
    </row>
    <row r="66" spans="2:23" x14ac:dyDescent="0.25">
      <c r="B66" s="25">
        <v>43437</v>
      </c>
      <c r="C66" s="1"/>
      <c r="D66" s="1"/>
      <c r="E66" s="1"/>
      <c r="F66" s="1">
        <v>1</v>
      </c>
      <c r="G66" s="1"/>
      <c r="H66" s="1"/>
      <c r="I66" s="1"/>
      <c r="J66" s="1">
        <v>1</v>
      </c>
      <c r="K66" s="1"/>
      <c r="L66" s="1"/>
      <c r="M66" s="1"/>
      <c r="N66" s="1"/>
      <c r="O66" s="1">
        <v>1</v>
      </c>
      <c r="P66" s="1">
        <v>2</v>
      </c>
      <c r="Q66" s="1"/>
      <c r="R66" s="30"/>
      <c r="S66" s="30"/>
      <c r="T66" s="26">
        <v>43453</v>
      </c>
      <c r="U66" s="2" t="s">
        <v>46</v>
      </c>
      <c r="V66" s="1">
        <v>282</v>
      </c>
      <c r="W66" s="2">
        <v>27.3</v>
      </c>
    </row>
    <row r="67" spans="2:23" x14ac:dyDescent="0.25">
      <c r="B67" s="34">
        <v>43438</v>
      </c>
      <c r="C67" s="1">
        <v>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0"/>
      <c r="S67" s="30"/>
      <c r="T67" s="26">
        <v>43460</v>
      </c>
      <c r="U67" s="2" t="s">
        <v>47</v>
      </c>
      <c r="V67" s="2">
        <v>139.5</v>
      </c>
      <c r="W67" s="2">
        <v>24</v>
      </c>
    </row>
    <row r="68" spans="2:23" x14ac:dyDescent="0.25">
      <c r="B68" s="25">
        <v>43439</v>
      </c>
      <c r="C68" s="1"/>
      <c r="D68" s="1"/>
      <c r="E68" s="1">
        <v>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0"/>
      <c r="S68" s="30"/>
      <c r="T68" s="25">
        <v>43460</v>
      </c>
      <c r="U68" s="2" t="s">
        <v>27</v>
      </c>
      <c r="V68" s="2">
        <v>118</v>
      </c>
      <c r="W68" s="2">
        <v>24.7</v>
      </c>
    </row>
    <row r="69" spans="2:23" x14ac:dyDescent="0.25">
      <c r="B69" s="34">
        <v>43440</v>
      </c>
      <c r="C69" s="1"/>
      <c r="D69" s="1"/>
      <c r="E69" s="1"/>
      <c r="F69" s="1"/>
      <c r="G69" s="1">
        <v>1</v>
      </c>
      <c r="H69" s="1"/>
      <c r="I69" s="1"/>
      <c r="J69" s="1">
        <v>1</v>
      </c>
      <c r="K69" s="1">
        <v>1</v>
      </c>
      <c r="L69" s="1"/>
      <c r="M69" s="1"/>
      <c r="N69" s="1"/>
      <c r="O69" s="1"/>
      <c r="P69" s="1"/>
      <c r="Q69" s="1"/>
      <c r="R69" s="30"/>
      <c r="S69" s="30"/>
      <c r="T69" s="1"/>
      <c r="U69" s="2" t="s">
        <v>25</v>
      </c>
      <c r="V69" s="2">
        <v>206</v>
      </c>
      <c r="W69" s="2">
        <v>27</v>
      </c>
    </row>
    <row r="70" spans="2:23" x14ac:dyDescent="0.25">
      <c r="B70" s="25">
        <v>43441</v>
      </c>
      <c r="C70" s="1">
        <v>1</v>
      </c>
      <c r="D70" s="1"/>
      <c r="E70" s="1"/>
      <c r="F70" s="1"/>
      <c r="G70" s="1"/>
      <c r="H70" s="1"/>
      <c r="I70" s="1"/>
      <c r="J70" s="1"/>
      <c r="K70" s="1">
        <v>1</v>
      </c>
      <c r="L70" s="1"/>
      <c r="M70" s="1"/>
      <c r="N70" s="1">
        <v>1</v>
      </c>
      <c r="O70" s="1"/>
      <c r="P70" s="1"/>
      <c r="Q70" s="1"/>
      <c r="R70" s="30"/>
      <c r="S70" s="30"/>
      <c r="T70" s="1"/>
      <c r="U70" s="2" t="s">
        <v>28</v>
      </c>
      <c r="V70" s="2">
        <v>142.5</v>
      </c>
      <c r="W70" s="2">
        <v>23.5</v>
      </c>
    </row>
    <row r="71" spans="2:23" x14ac:dyDescent="0.25">
      <c r="B71" s="34">
        <v>43442</v>
      </c>
      <c r="C71" s="1"/>
      <c r="D71" s="1"/>
      <c r="E71" s="1"/>
      <c r="F71" s="1"/>
      <c r="G71" s="1"/>
      <c r="H71" s="1"/>
      <c r="I71" s="1"/>
      <c r="J71" s="1"/>
      <c r="K71" s="1"/>
      <c r="L71" s="1">
        <v>1</v>
      </c>
      <c r="M71" s="1">
        <v>1</v>
      </c>
      <c r="N71" s="1"/>
      <c r="O71" s="1"/>
      <c r="P71" s="1"/>
      <c r="Q71" s="1"/>
      <c r="R71" s="30"/>
      <c r="S71" s="30"/>
      <c r="T71" s="25">
        <v>43461</v>
      </c>
      <c r="U71" s="2" t="s">
        <v>27</v>
      </c>
      <c r="V71" s="2">
        <v>147.5</v>
      </c>
      <c r="W71" s="2">
        <v>24</v>
      </c>
    </row>
    <row r="72" spans="2:23" x14ac:dyDescent="0.25">
      <c r="B72" s="25">
        <v>43443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30"/>
      <c r="S72" s="30"/>
      <c r="T72" s="1"/>
      <c r="U72" s="2" t="s">
        <v>28</v>
      </c>
      <c r="V72" s="2">
        <v>107</v>
      </c>
      <c r="W72" s="2">
        <v>22</v>
      </c>
    </row>
    <row r="73" spans="2:23" x14ac:dyDescent="0.25">
      <c r="B73" s="34">
        <v>43444</v>
      </c>
      <c r="C73" s="1">
        <v>1</v>
      </c>
      <c r="D73" s="1"/>
      <c r="E73" s="1"/>
      <c r="F73" s="1"/>
      <c r="G73" s="1"/>
      <c r="H73" s="1"/>
      <c r="I73" s="1"/>
      <c r="J73" s="1"/>
      <c r="K73" s="1"/>
      <c r="L73" s="1"/>
      <c r="M73" s="1">
        <v>1</v>
      </c>
      <c r="N73" s="1"/>
      <c r="O73" s="1">
        <v>1</v>
      </c>
      <c r="P73" s="1">
        <v>1</v>
      </c>
      <c r="Q73" s="1"/>
      <c r="R73" s="30"/>
      <c r="S73" s="30"/>
      <c r="T73" s="1"/>
      <c r="U73" s="2" t="s">
        <v>26</v>
      </c>
      <c r="V73" s="2">
        <v>112</v>
      </c>
      <c r="W73" s="2">
        <v>23</v>
      </c>
    </row>
    <row r="74" spans="2:23" x14ac:dyDescent="0.25">
      <c r="B74" s="25">
        <v>43445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30"/>
      <c r="S74" s="30"/>
      <c r="T74" s="1"/>
      <c r="U74" s="2" t="s">
        <v>30</v>
      </c>
      <c r="V74" s="2">
        <v>118</v>
      </c>
      <c r="W74" s="2">
        <v>24.5</v>
      </c>
    </row>
    <row r="75" spans="2:23" x14ac:dyDescent="0.25">
      <c r="B75" s="34">
        <v>43446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30"/>
      <c r="S75" s="30"/>
      <c r="T75" s="1"/>
      <c r="U75" s="1" t="s">
        <v>30</v>
      </c>
      <c r="V75" s="2">
        <v>234</v>
      </c>
      <c r="W75" s="2">
        <v>27.2</v>
      </c>
    </row>
    <row r="76" spans="2:23" x14ac:dyDescent="0.25">
      <c r="B76" s="25">
        <v>43447</v>
      </c>
      <c r="C76" s="1"/>
      <c r="D76" s="1"/>
      <c r="E76" s="1"/>
      <c r="F76" s="1">
        <v>1</v>
      </c>
      <c r="G76" s="1">
        <v>1</v>
      </c>
      <c r="H76" s="1"/>
      <c r="I76" s="1"/>
      <c r="J76" s="1"/>
      <c r="K76" s="1"/>
      <c r="L76" s="1"/>
      <c r="M76" s="1">
        <v>2</v>
      </c>
      <c r="N76" s="1"/>
      <c r="O76" s="1"/>
      <c r="P76" s="1"/>
      <c r="Q76" s="1"/>
      <c r="R76" s="30"/>
      <c r="S76" s="30"/>
      <c r="T76" s="1"/>
      <c r="U76" s="2" t="s">
        <v>48</v>
      </c>
      <c r="V76" s="2">
        <v>264</v>
      </c>
      <c r="W76" s="2">
        <v>26.6</v>
      </c>
    </row>
    <row r="77" spans="2:23" x14ac:dyDescent="0.25">
      <c r="B77" s="34">
        <v>43448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30"/>
      <c r="S77" s="30"/>
      <c r="T77" s="1"/>
      <c r="U77" s="2" t="s">
        <v>48</v>
      </c>
      <c r="V77" s="2">
        <v>281.5</v>
      </c>
      <c r="W77" s="2">
        <v>26.8</v>
      </c>
    </row>
    <row r="78" spans="2:23" x14ac:dyDescent="0.25">
      <c r="B78" s="25">
        <v>43449</v>
      </c>
      <c r="C78" s="1"/>
      <c r="D78" s="1"/>
      <c r="E78" s="1">
        <v>1</v>
      </c>
      <c r="F78" s="1"/>
      <c r="G78" s="1"/>
      <c r="H78" s="1"/>
      <c r="I78" s="1">
        <v>1</v>
      </c>
      <c r="J78" s="1">
        <v>1</v>
      </c>
      <c r="K78" s="1"/>
      <c r="L78" s="1"/>
      <c r="M78" s="1"/>
      <c r="N78" s="1"/>
      <c r="O78" s="1">
        <v>2</v>
      </c>
      <c r="P78" s="1"/>
      <c r="Q78" s="1"/>
      <c r="R78" s="30"/>
      <c r="S78" s="30"/>
    </row>
    <row r="79" spans="2:23" x14ac:dyDescent="0.25">
      <c r="B79" s="34">
        <v>43450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30"/>
      <c r="S79" s="30"/>
    </row>
    <row r="80" spans="2:23" x14ac:dyDescent="0.25">
      <c r="B80" s="25">
        <v>43451</v>
      </c>
      <c r="C80" s="1"/>
      <c r="D80" s="1"/>
      <c r="E80" s="1">
        <v>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30"/>
      <c r="S80" s="30"/>
    </row>
    <row r="81" spans="2:19" x14ac:dyDescent="0.25">
      <c r="B81" s="34">
        <v>43452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30"/>
      <c r="S81" s="30"/>
    </row>
    <row r="82" spans="2:19" x14ac:dyDescent="0.25">
      <c r="B82" s="25">
        <v>43453</v>
      </c>
      <c r="C82" s="1"/>
      <c r="D82" s="1"/>
      <c r="E82" s="1">
        <v>1</v>
      </c>
      <c r="F82" s="1"/>
      <c r="G82" s="1"/>
      <c r="H82" s="1"/>
      <c r="I82" s="1">
        <v>1</v>
      </c>
      <c r="J82" s="1"/>
      <c r="K82" s="1">
        <v>1</v>
      </c>
      <c r="L82" s="1"/>
      <c r="M82" s="1"/>
      <c r="N82" s="1"/>
      <c r="O82" s="1"/>
      <c r="P82" s="1"/>
      <c r="Q82" s="1"/>
      <c r="R82" s="30"/>
      <c r="S82" s="30"/>
    </row>
    <row r="83" spans="2:19" x14ac:dyDescent="0.25">
      <c r="B83" s="34">
        <v>43454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30"/>
      <c r="S83" s="30"/>
    </row>
    <row r="84" spans="2:19" x14ac:dyDescent="0.25">
      <c r="B84" s="25">
        <v>43455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30"/>
      <c r="S84" s="30"/>
    </row>
    <row r="85" spans="2:19" x14ac:dyDescent="0.25">
      <c r="B85" s="34">
        <v>43456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30"/>
      <c r="S85" s="30"/>
    </row>
    <row r="86" spans="2:19" x14ac:dyDescent="0.25">
      <c r="B86" s="25">
        <v>43457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30"/>
      <c r="S86" s="30"/>
    </row>
    <row r="87" spans="2:19" x14ac:dyDescent="0.25">
      <c r="B87" s="34">
        <v>43458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30"/>
      <c r="S87" s="30"/>
    </row>
    <row r="88" spans="2:19" x14ac:dyDescent="0.25">
      <c r="B88" s="25">
        <v>43459</v>
      </c>
      <c r="C88" s="1">
        <v>1</v>
      </c>
      <c r="D88" s="1"/>
      <c r="E88" s="1"/>
      <c r="F88" s="1"/>
      <c r="G88" s="1"/>
      <c r="H88" s="1">
        <v>1</v>
      </c>
      <c r="I88" s="1"/>
      <c r="J88" s="1"/>
      <c r="K88" s="1"/>
      <c r="L88" s="1"/>
      <c r="M88" s="1"/>
      <c r="N88" s="1"/>
      <c r="O88" s="1"/>
      <c r="P88" s="1"/>
      <c r="Q88" s="1"/>
      <c r="R88" s="30"/>
      <c r="S88" s="30"/>
    </row>
    <row r="89" spans="2:19" x14ac:dyDescent="0.25">
      <c r="B89" s="34">
        <v>43460</v>
      </c>
      <c r="C89" s="1"/>
      <c r="D89" s="1">
        <v>1</v>
      </c>
      <c r="E89" s="1">
        <v>2</v>
      </c>
      <c r="F89" s="1">
        <v>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30"/>
      <c r="S89" s="30"/>
    </row>
    <row r="90" spans="2:19" x14ac:dyDescent="0.25">
      <c r="B90" s="25">
        <v>43461</v>
      </c>
      <c r="C90" s="1"/>
      <c r="D90" s="1">
        <v>1</v>
      </c>
      <c r="E90" s="1"/>
      <c r="F90" s="1">
        <v>1</v>
      </c>
      <c r="G90" s="1"/>
      <c r="H90" s="1"/>
      <c r="I90" s="1">
        <v>1</v>
      </c>
      <c r="J90" s="1"/>
      <c r="K90" s="1"/>
      <c r="L90" s="1"/>
      <c r="M90" s="1"/>
      <c r="N90" s="1">
        <v>2</v>
      </c>
      <c r="O90" s="1"/>
      <c r="P90" s="1"/>
      <c r="Q90" s="1">
        <v>2</v>
      </c>
      <c r="R90" s="30"/>
      <c r="S90" s="30"/>
    </row>
    <row r="91" spans="2:19" x14ac:dyDescent="0.25">
      <c r="B91" s="34">
        <v>43462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30"/>
      <c r="S91" s="30"/>
    </row>
    <row r="92" spans="2:19" x14ac:dyDescent="0.25">
      <c r="B92" s="25">
        <v>43463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30"/>
      <c r="S92" s="30"/>
    </row>
    <row r="93" spans="2:19" x14ac:dyDescent="0.25">
      <c r="B93" s="34">
        <v>43464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30"/>
      <c r="S93" s="30"/>
    </row>
    <row r="94" spans="2:19" x14ac:dyDescent="0.25">
      <c r="B94" s="34">
        <v>43465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30"/>
      <c r="S94" s="30"/>
    </row>
    <row r="95" spans="2:19" x14ac:dyDescent="0.25">
      <c r="B95" s="5"/>
      <c r="C95" s="5">
        <f>SUM(C3:C94)</f>
        <v>11</v>
      </c>
      <c r="D95" s="5">
        <f t="shared" ref="D95:Q95" si="0">SUM(D3:D94)</f>
        <v>11</v>
      </c>
      <c r="E95" s="5">
        <f t="shared" si="0"/>
        <v>17</v>
      </c>
      <c r="F95" s="5">
        <f t="shared" si="0"/>
        <v>9</v>
      </c>
      <c r="G95" s="5">
        <f t="shared" si="0"/>
        <v>10</v>
      </c>
      <c r="H95" s="5">
        <f t="shared" si="0"/>
        <v>10</v>
      </c>
      <c r="I95" s="5">
        <f t="shared" si="0"/>
        <v>10</v>
      </c>
      <c r="J95" s="5">
        <f t="shared" si="0"/>
        <v>12</v>
      </c>
      <c r="K95" s="5">
        <f t="shared" si="0"/>
        <v>7</v>
      </c>
      <c r="L95" s="5">
        <f t="shared" si="0"/>
        <v>8</v>
      </c>
      <c r="M95" s="5">
        <f t="shared" si="0"/>
        <v>8</v>
      </c>
      <c r="N95" s="5">
        <f t="shared" si="0"/>
        <v>10</v>
      </c>
      <c r="O95" s="5">
        <f t="shared" si="0"/>
        <v>11</v>
      </c>
      <c r="P95" s="5">
        <f t="shared" si="0"/>
        <v>8</v>
      </c>
      <c r="Q95" s="5">
        <f t="shared" si="0"/>
        <v>6</v>
      </c>
    </row>
    <row r="96" spans="2:19" x14ac:dyDescent="0.25">
      <c r="B96" s="5"/>
      <c r="C96" s="5"/>
      <c r="D96" s="19"/>
      <c r="E96" s="17"/>
      <c r="F96" s="17"/>
      <c r="G96" s="5"/>
    </row>
    <row r="97" spans="2:7" x14ac:dyDescent="0.25">
      <c r="B97" s="5"/>
      <c r="C97" s="16"/>
      <c r="D97" s="16"/>
      <c r="E97" s="16"/>
      <c r="F97" s="16"/>
      <c r="G97" s="5"/>
    </row>
    <row r="98" spans="2:7" x14ac:dyDescent="0.25">
      <c r="B98" s="5"/>
      <c r="C98" s="17"/>
      <c r="D98" s="18"/>
      <c r="E98" s="18"/>
      <c r="F98" s="18"/>
      <c r="G98" s="5"/>
    </row>
    <row r="102" spans="2:7" x14ac:dyDescent="0.25">
      <c r="B102" s="5"/>
      <c r="C102" s="17"/>
      <c r="D102" s="18"/>
      <c r="E102" s="18"/>
      <c r="F102" s="18"/>
      <c r="G102" s="5"/>
    </row>
    <row r="103" spans="2:7" x14ac:dyDescent="0.25">
      <c r="B103" s="5"/>
      <c r="C103" s="20"/>
      <c r="D103" s="18"/>
      <c r="E103" s="18"/>
      <c r="F103" s="18"/>
      <c r="G103" s="5"/>
    </row>
    <row r="104" spans="2:7" x14ac:dyDescent="0.25">
      <c r="B104" s="5"/>
      <c r="C104" s="20"/>
      <c r="D104" s="18"/>
      <c r="E104" s="18"/>
      <c r="F104" s="18"/>
      <c r="G104" s="5"/>
    </row>
    <row r="105" spans="2:7" x14ac:dyDescent="0.25">
      <c r="B105" s="5"/>
      <c r="C105" s="20"/>
      <c r="D105" s="18"/>
      <c r="E105" s="18"/>
      <c r="F105" s="18"/>
      <c r="G105" s="5"/>
    </row>
    <row r="106" spans="2:7" x14ac:dyDescent="0.25">
      <c r="B106" s="5"/>
      <c r="C106" s="20"/>
      <c r="D106" s="18"/>
      <c r="E106" s="18"/>
      <c r="F106" s="18"/>
      <c r="G106" s="5"/>
    </row>
    <row r="107" spans="2:7" x14ac:dyDescent="0.25">
      <c r="B107" s="5"/>
      <c r="C107" s="20"/>
      <c r="D107" s="18"/>
      <c r="E107" s="18"/>
      <c r="F107" s="18"/>
      <c r="G107" s="5"/>
    </row>
    <row r="108" spans="2:7" x14ac:dyDescent="0.25">
      <c r="B108" s="5"/>
      <c r="C108" s="21"/>
      <c r="D108" s="18"/>
      <c r="E108" s="18"/>
      <c r="F108" s="18"/>
      <c r="G108" s="5"/>
    </row>
    <row r="109" spans="2:7" x14ac:dyDescent="0.25">
      <c r="B109" s="5"/>
      <c r="C109" s="21"/>
      <c r="D109" s="18"/>
      <c r="E109" s="18"/>
      <c r="F109" s="18"/>
      <c r="G109" s="5"/>
    </row>
    <row r="110" spans="2:7" x14ac:dyDescent="0.25">
      <c r="B110" s="5"/>
      <c r="C110" s="21"/>
      <c r="D110" s="18"/>
      <c r="E110" s="18"/>
      <c r="F110" s="18"/>
      <c r="G110" s="5"/>
    </row>
    <row r="111" spans="2:7" x14ac:dyDescent="0.25">
      <c r="B111" s="5"/>
      <c r="C111" s="21"/>
      <c r="D111" s="18"/>
      <c r="E111" s="18"/>
      <c r="F111" s="18"/>
      <c r="G111" s="5"/>
    </row>
    <row r="112" spans="2:7" x14ac:dyDescent="0.25">
      <c r="B112" s="5"/>
      <c r="C112" s="21"/>
      <c r="D112" s="18"/>
      <c r="E112" s="18"/>
      <c r="F112" s="18"/>
      <c r="G112" s="5"/>
    </row>
    <row r="113" spans="2:7" x14ac:dyDescent="0.25">
      <c r="B113" s="5"/>
      <c r="C113" s="21"/>
      <c r="D113" s="18"/>
      <c r="E113" s="18"/>
      <c r="F113" s="18"/>
      <c r="G113" s="5"/>
    </row>
    <row r="114" spans="2:7" x14ac:dyDescent="0.25">
      <c r="B114" s="5"/>
      <c r="C114" s="21"/>
      <c r="D114" s="18"/>
      <c r="E114" s="18"/>
      <c r="F114" s="18"/>
      <c r="G114" s="5"/>
    </row>
    <row r="115" spans="2:7" x14ac:dyDescent="0.25">
      <c r="B115" s="5"/>
      <c r="C115" s="21"/>
      <c r="D115" s="18"/>
      <c r="E115" s="18"/>
      <c r="F115" s="18"/>
      <c r="G115" s="5"/>
    </row>
    <row r="116" spans="2:7" x14ac:dyDescent="0.25">
      <c r="B116" s="5"/>
      <c r="C116" s="17"/>
      <c r="D116" s="18"/>
      <c r="E116" s="18"/>
      <c r="F116" s="18"/>
      <c r="G116" s="5"/>
    </row>
    <row r="117" spans="2:7" x14ac:dyDescent="0.25">
      <c r="B117" s="5"/>
      <c r="C117" s="17"/>
      <c r="D117" s="18"/>
      <c r="E117" s="18"/>
      <c r="F117" s="18"/>
      <c r="G117" s="5"/>
    </row>
    <row r="118" spans="2:7" x14ac:dyDescent="0.25">
      <c r="B118" s="5"/>
      <c r="C118" s="17"/>
      <c r="D118" s="5"/>
      <c r="E118" s="5"/>
      <c r="F118" s="5"/>
      <c r="G118" s="5"/>
    </row>
    <row r="119" spans="2:7" x14ac:dyDescent="0.25">
      <c r="B119" s="5"/>
      <c r="C119" s="17"/>
      <c r="D119" s="18"/>
      <c r="E119" s="18"/>
      <c r="F119" s="18"/>
      <c r="G119" s="5"/>
    </row>
    <row r="120" spans="2:7" x14ac:dyDescent="0.25">
      <c r="B120" s="5"/>
      <c r="C120" s="17"/>
      <c r="D120" s="18"/>
      <c r="E120" s="18"/>
      <c r="F120" s="18"/>
      <c r="G120" s="5"/>
    </row>
    <row r="121" spans="2:7" x14ac:dyDescent="0.25">
      <c r="B121" s="5"/>
      <c r="C121" s="17"/>
      <c r="D121" s="5"/>
      <c r="E121" s="5"/>
      <c r="F121" s="5"/>
      <c r="G121" s="5"/>
    </row>
    <row r="122" spans="2:7" x14ac:dyDescent="0.25">
      <c r="B122" s="5"/>
      <c r="C122" s="17"/>
      <c r="D122" s="18"/>
      <c r="E122" s="18"/>
      <c r="F122" s="18"/>
      <c r="G122" s="5"/>
    </row>
    <row r="123" spans="2:7" x14ac:dyDescent="0.25">
      <c r="B123" s="5"/>
      <c r="C123" s="17"/>
      <c r="D123" s="18"/>
      <c r="E123" s="18"/>
      <c r="F123" s="18"/>
      <c r="G123" s="5"/>
    </row>
    <row r="124" spans="2:7" x14ac:dyDescent="0.25">
      <c r="B124" s="5"/>
      <c r="C124" s="17"/>
      <c r="D124" s="5"/>
      <c r="E124" s="5"/>
      <c r="F124" s="5"/>
      <c r="G124" s="5"/>
    </row>
    <row r="125" spans="2:7" x14ac:dyDescent="0.25">
      <c r="B125" s="5"/>
      <c r="C125" s="5"/>
      <c r="D125" s="5"/>
      <c r="E125" s="5"/>
      <c r="F125" s="5"/>
      <c r="G125" s="5"/>
    </row>
    <row r="126" spans="2:7" x14ac:dyDescent="0.25">
      <c r="B126" s="5"/>
      <c r="C126" s="5"/>
      <c r="D126" s="5"/>
      <c r="E126" s="5"/>
      <c r="F126" s="5"/>
      <c r="G126" s="5"/>
    </row>
    <row r="127" spans="2:7" x14ac:dyDescent="0.25">
      <c r="B127" s="5"/>
      <c r="C127" s="5"/>
      <c r="D127" s="19"/>
      <c r="E127" s="17"/>
      <c r="F127" s="17"/>
      <c r="G127" s="5"/>
    </row>
    <row r="128" spans="2:7" x14ac:dyDescent="0.25">
      <c r="B128" s="5"/>
      <c r="C128" s="22"/>
      <c r="D128" s="16"/>
      <c r="E128" s="16"/>
      <c r="F128" s="16"/>
      <c r="G128" s="5"/>
    </row>
    <row r="129" spans="2:7" x14ac:dyDescent="0.25">
      <c r="B129" s="5"/>
      <c r="C129" s="17"/>
      <c r="D129" s="18"/>
      <c r="E129" s="18"/>
      <c r="F129" s="18"/>
      <c r="G129" s="5"/>
    </row>
    <row r="130" spans="2:7" x14ac:dyDescent="0.25">
      <c r="B130" s="5"/>
      <c r="C130" s="17"/>
      <c r="D130" s="18"/>
      <c r="E130" s="18"/>
      <c r="F130" s="18"/>
      <c r="G130" s="5"/>
    </row>
    <row r="131" spans="2:7" x14ac:dyDescent="0.25">
      <c r="B131" s="5"/>
      <c r="C131" s="17"/>
      <c r="D131" s="18"/>
      <c r="E131" s="18"/>
      <c r="F131" s="18"/>
      <c r="G131" s="5"/>
    </row>
    <row r="132" spans="2:7" x14ac:dyDescent="0.25">
      <c r="B132" s="5"/>
      <c r="C132" s="17"/>
      <c r="D132" s="18"/>
      <c r="E132" s="18"/>
      <c r="F132" s="18"/>
      <c r="G132" s="5"/>
    </row>
    <row r="133" spans="2:7" x14ac:dyDescent="0.25">
      <c r="B133" s="5"/>
      <c r="C133" s="17"/>
      <c r="D133" s="18"/>
      <c r="E133" s="18"/>
      <c r="F133" s="18"/>
      <c r="G133" s="5"/>
    </row>
    <row r="134" spans="2:7" x14ac:dyDescent="0.25">
      <c r="B134" s="5"/>
      <c r="C134" s="20"/>
      <c r="D134" s="18"/>
      <c r="E134" s="18"/>
      <c r="F134" s="18"/>
      <c r="G134" s="5"/>
    </row>
    <row r="135" spans="2:7" x14ac:dyDescent="0.25">
      <c r="B135" s="5"/>
      <c r="C135" s="20"/>
      <c r="D135" s="18"/>
      <c r="E135" s="18"/>
      <c r="F135" s="18"/>
      <c r="G135" s="5"/>
    </row>
    <row r="136" spans="2:7" x14ac:dyDescent="0.25">
      <c r="B136" s="5"/>
      <c r="C136" s="20"/>
      <c r="D136" s="18"/>
      <c r="E136" s="18"/>
      <c r="F136" s="18"/>
      <c r="G136" s="5"/>
    </row>
    <row r="137" spans="2:7" x14ac:dyDescent="0.25">
      <c r="B137" s="5"/>
      <c r="C137" s="20"/>
      <c r="D137" s="18"/>
      <c r="E137" s="18"/>
      <c r="F137" s="18"/>
      <c r="G137" s="5"/>
    </row>
    <row r="138" spans="2:7" x14ac:dyDescent="0.25">
      <c r="B138" s="5"/>
      <c r="C138" s="20"/>
      <c r="D138" s="18"/>
      <c r="E138" s="18"/>
      <c r="F138" s="18"/>
      <c r="G138" s="5"/>
    </row>
    <row r="139" spans="2:7" x14ac:dyDescent="0.25">
      <c r="B139" s="5"/>
      <c r="C139" s="21"/>
      <c r="D139" s="18"/>
      <c r="E139" s="18"/>
      <c r="F139" s="18"/>
      <c r="G139" s="5"/>
    </row>
    <row r="140" spans="2:7" x14ac:dyDescent="0.25">
      <c r="B140" s="5"/>
      <c r="C140" s="21"/>
      <c r="D140" s="18"/>
      <c r="E140" s="18"/>
      <c r="F140" s="18"/>
      <c r="G140" s="5"/>
    </row>
    <row r="141" spans="2:7" x14ac:dyDescent="0.25">
      <c r="B141" s="5"/>
      <c r="C141" s="21"/>
      <c r="D141" s="18"/>
      <c r="E141" s="18"/>
      <c r="F141" s="18"/>
      <c r="G141" s="5"/>
    </row>
    <row r="142" spans="2:7" x14ac:dyDescent="0.25">
      <c r="B142" s="5"/>
      <c r="C142" s="21"/>
      <c r="D142" s="18"/>
      <c r="E142" s="18"/>
      <c r="F142" s="18"/>
      <c r="G142" s="5"/>
    </row>
    <row r="143" spans="2:7" x14ac:dyDescent="0.25">
      <c r="B143" s="5"/>
      <c r="C143" s="21"/>
      <c r="D143" s="18"/>
      <c r="E143" s="18"/>
      <c r="F143" s="18"/>
      <c r="G143" s="5"/>
    </row>
    <row r="144" spans="2:7" x14ac:dyDescent="0.25">
      <c r="B144" s="5"/>
      <c r="C144" s="21"/>
      <c r="D144" s="18"/>
      <c r="E144" s="18"/>
      <c r="F144" s="18"/>
      <c r="G144" s="5"/>
    </row>
    <row r="145" spans="2:7" x14ac:dyDescent="0.25">
      <c r="B145" s="5"/>
      <c r="C145" s="21"/>
      <c r="D145" s="18"/>
      <c r="E145" s="18"/>
      <c r="F145" s="18"/>
      <c r="G145" s="5"/>
    </row>
    <row r="146" spans="2:7" x14ac:dyDescent="0.25">
      <c r="B146" s="5"/>
      <c r="C146" s="21"/>
      <c r="D146" s="18"/>
      <c r="E146" s="18"/>
      <c r="F146" s="18"/>
      <c r="G146" s="5"/>
    </row>
    <row r="147" spans="2:7" x14ac:dyDescent="0.25">
      <c r="B147" s="5"/>
      <c r="C147" s="17"/>
      <c r="D147" s="18"/>
      <c r="E147" s="18"/>
      <c r="F147" s="18"/>
      <c r="G147" s="5"/>
    </row>
    <row r="148" spans="2:7" x14ac:dyDescent="0.25">
      <c r="B148" s="5"/>
      <c r="C148" s="17"/>
      <c r="D148" s="18"/>
      <c r="E148" s="18"/>
      <c r="F148" s="18"/>
      <c r="G148" s="5"/>
    </row>
    <row r="149" spans="2:7" x14ac:dyDescent="0.25">
      <c r="B149" s="5"/>
      <c r="C149" s="17"/>
      <c r="D149" s="5"/>
      <c r="E149" s="5"/>
      <c r="F149" s="5"/>
      <c r="G149" s="5"/>
    </row>
    <row r="150" spans="2:7" x14ac:dyDescent="0.25">
      <c r="B150" s="5"/>
      <c r="C150" s="17"/>
      <c r="D150" s="18"/>
      <c r="E150" s="18"/>
      <c r="F150" s="18"/>
      <c r="G150" s="5"/>
    </row>
    <row r="151" spans="2:7" x14ac:dyDescent="0.25">
      <c r="B151" s="5"/>
      <c r="C151" s="17"/>
      <c r="D151" s="18"/>
      <c r="E151" s="18"/>
      <c r="F151" s="18"/>
      <c r="G151" s="5"/>
    </row>
    <row r="152" spans="2:7" x14ac:dyDescent="0.25">
      <c r="B152" s="5"/>
      <c r="C152" s="17"/>
      <c r="D152" s="5"/>
      <c r="E152" s="5"/>
      <c r="F152" s="5"/>
      <c r="G152" s="5"/>
    </row>
    <row r="153" spans="2:7" x14ac:dyDescent="0.25">
      <c r="B153" s="5"/>
      <c r="C153" s="17"/>
      <c r="D153" s="18"/>
      <c r="E153" s="18"/>
      <c r="F153" s="18"/>
      <c r="G153" s="5"/>
    </row>
    <row r="154" spans="2:7" x14ac:dyDescent="0.25">
      <c r="B154" s="5"/>
      <c r="C154" s="17"/>
      <c r="D154" s="18"/>
      <c r="E154" s="18"/>
      <c r="F154" s="18"/>
      <c r="G154" s="5"/>
    </row>
    <row r="155" spans="2:7" x14ac:dyDescent="0.25">
      <c r="B155" s="5"/>
      <c r="C155" s="17"/>
      <c r="D155" s="5"/>
      <c r="E155" s="5"/>
      <c r="F155" s="5"/>
      <c r="G155" s="5"/>
    </row>
    <row r="156" spans="2:7" x14ac:dyDescent="0.25">
      <c r="B156" s="5"/>
      <c r="C156" s="5"/>
      <c r="D156" s="5"/>
      <c r="E156" s="5"/>
      <c r="F156" s="5"/>
      <c r="G156" s="5"/>
    </row>
    <row r="157" spans="2:7" x14ac:dyDescent="0.25">
      <c r="B157" s="5"/>
      <c r="C157" s="5"/>
      <c r="D157" s="5"/>
      <c r="E157" s="5"/>
      <c r="F157" s="5"/>
      <c r="G157" s="5"/>
    </row>
    <row r="158" spans="2:7" x14ac:dyDescent="0.25">
      <c r="B158" s="5"/>
      <c r="C158" s="5"/>
      <c r="D158" s="19"/>
      <c r="E158" s="17"/>
      <c r="F158" s="17"/>
      <c r="G158" s="5"/>
    </row>
    <row r="159" spans="2:7" x14ac:dyDescent="0.25">
      <c r="B159" s="5"/>
      <c r="C159" s="16"/>
      <c r="D159" s="16"/>
      <c r="E159" s="16"/>
      <c r="F159" s="16"/>
      <c r="G159" s="5"/>
    </row>
    <row r="160" spans="2:7" x14ac:dyDescent="0.25">
      <c r="B160" s="5"/>
      <c r="C160" s="17"/>
      <c r="D160" s="18"/>
      <c r="E160" s="18"/>
      <c r="F160" s="18"/>
      <c r="G160" s="5"/>
    </row>
    <row r="161" spans="2:7" x14ac:dyDescent="0.25">
      <c r="B161" s="5"/>
      <c r="C161" s="17"/>
      <c r="D161" s="18"/>
      <c r="E161" s="18"/>
      <c r="F161" s="18"/>
      <c r="G161" s="5"/>
    </row>
    <row r="162" spans="2:7" x14ac:dyDescent="0.25">
      <c r="B162" s="5"/>
      <c r="C162" s="17"/>
      <c r="D162" s="18"/>
      <c r="E162" s="18"/>
      <c r="F162" s="18"/>
      <c r="G162" s="5"/>
    </row>
    <row r="163" spans="2:7" x14ac:dyDescent="0.25">
      <c r="B163" s="5"/>
      <c r="C163" s="17"/>
      <c r="D163" s="18"/>
      <c r="E163" s="18"/>
      <c r="F163" s="18"/>
      <c r="G163" s="5"/>
    </row>
    <row r="164" spans="2:7" x14ac:dyDescent="0.25">
      <c r="B164" s="5"/>
      <c r="C164" s="17"/>
      <c r="D164" s="18"/>
      <c r="E164" s="18"/>
      <c r="F164" s="18"/>
      <c r="G164" s="5"/>
    </row>
    <row r="165" spans="2:7" x14ac:dyDescent="0.25">
      <c r="B165" s="5"/>
      <c r="C165" s="20"/>
      <c r="D165" s="18"/>
      <c r="E165" s="18"/>
      <c r="F165" s="18"/>
      <c r="G165" s="5"/>
    </row>
    <row r="166" spans="2:7" x14ac:dyDescent="0.25">
      <c r="B166" s="5"/>
      <c r="C166" s="20"/>
      <c r="D166" s="18"/>
      <c r="E166" s="18"/>
      <c r="F166" s="18"/>
      <c r="G166" s="5"/>
    </row>
    <row r="167" spans="2:7" x14ac:dyDescent="0.25">
      <c r="B167" s="5"/>
      <c r="C167" s="20"/>
      <c r="D167" s="18"/>
      <c r="E167" s="18"/>
      <c r="F167" s="18"/>
      <c r="G167" s="5"/>
    </row>
    <row r="168" spans="2:7" x14ac:dyDescent="0.25">
      <c r="B168" s="5"/>
      <c r="C168" s="20"/>
      <c r="D168" s="18"/>
      <c r="E168" s="18"/>
      <c r="F168" s="18"/>
      <c r="G168" s="5"/>
    </row>
    <row r="169" spans="2:7" x14ac:dyDescent="0.25">
      <c r="B169" s="5"/>
      <c r="C169" s="20"/>
      <c r="D169" s="18"/>
      <c r="E169" s="18"/>
      <c r="F169" s="18"/>
      <c r="G169" s="5"/>
    </row>
    <row r="170" spans="2:7" x14ac:dyDescent="0.25">
      <c r="B170" s="5"/>
      <c r="C170" s="21"/>
      <c r="D170" s="18"/>
      <c r="E170" s="18"/>
      <c r="F170" s="18"/>
      <c r="G170" s="5"/>
    </row>
    <row r="171" spans="2:7" x14ac:dyDescent="0.25">
      <c r="B171" s="5"/>
      <c r="C171" s="21"/>
      <c r="D171" s="18"/>
      <c r="E171" s="18"/>
      <c r="F171" s="18"/>
      <c r="G171" s="5"/>
    </row>
    <row r="172" spans="2:7" x14ac:dyDescent="0.25">
      <c r="B172" s="5"/>
      <c r="C172" s="21"/>
      <c r="D172" s="18"/>
      <c r="E172" s="18"/>
      <c r="F172" s="18"/>
      <c r="G172" s="5"/>
    </row>
    <row r="173" spans="2:7" x14ac:dyDescent="0.25">
      <c r="B173" s="5"/>
      <c r="C173" s="21"/>
      <c r="D173" s="18"/>
      <c r="E173" s="18"/>
      <c r="F173" s="18"/>
      <c r="G173" s="5"/>
    </row>
    <row r="174" spans="2:7" x14ac:dyDescent="0.25">
      <c r="B174" s="5"/>
      <c r="C174" s="21"/>
      <c r="D174" s="18"/>
      <c r="E174" s="18"/>
      <c r="F174" s="18"/>
      <c r="G174" s="5"/>
    </row>
    <row r="175" spans="2:7" x14ac:dyDescent="0.25">
      <c r="B175" s="5"/>
      <c r="C175" s="21"/>
      <c r="D175" s="18"/>
      <c r="E175" s="18"/>
      <c r="F175" s="18"/>
      <c r="G175" s="5"/>
    </row>
    <row r="176" spans="2:7" x14ac:dyDescent="0.25">
      <c r="B176" s="5"/>
      <c r="C176" s="21"/>
      <c r="D176" s="18"/>
      <c r="E176" s="18"/>
      <c r="F176" s="18"/>
      <c r="G176" s="5"/>
    </row>
    <row r="177" spans="2:7" x14ac:dyDescent="0.25">
      <c r="B177" s="5"/>
      <c r="C177" s="21"/>
      <c r="D177" s="18"/>
      <c r="E177" s="18"/>
      <c r="F177" s="18"/>
      <c r="G177" s="5"/>
    </row>
    <row r="178" spans="2:7" x14ac:dyDescent="0.25">
      <c r="B178" s="5"/>
      <c r="C178" s="17"/>
      <c r="D178" s="18"/>
      <c r="E178" s="18"/>
      <c r="F178" s="18"/>
      <c r="G178" s="5"/>
    </row>
    <row r="179" spans="2:7" x14ac:dyDescent="0.25">
      <c r="B179" s="5"/>
      <c r="C179" s="17"/>
      <c r="D179" s="18"/>
      <c r="E179" s="18"/>
      <c r="F179" s="18"/>
      <c r="G179" s="5"/>
    </row>
    <row r="180" spans="2:7" x14ac:dyDescent="0.25">
      <c r="B180" s="5"/>
      <c r="C180" s="17"/>
      <c r="D180" s="18"/>
      <c r="E180" s="18"/>
      <c r="F180" s="18"/>
      <c r="G180" s="5"/>
    </row>
    <row r="181" spans="2:7" x14ac:dyDescent="0.25">
      <c r="B181" s="5"/>
      <c r="C181" s="17"/>
      <c r="D181" s="18"/>
      <c r="E181" s="18"/>
      <c r="F181" s="18"/>
      <c r="G181" s="5"/>
    </row>
    <row r="182" spans="2:7" x14ac:dyDescent="0.25">
      <c r="B182" s="5"/>
      <c r="C182" s="17"/>
      <c r="D182" s="18"/>
      <c r="E182" s="18"/>
      <c r="F182" s="18"/>
      <c r="G182" s="5"/>
    </row>
    <row r="183" spans="2:7" x14ac:dyDescent="0.25">
      <c r="B183" s="5"/>
      <c r="C183" s="17"/>
      <c r="D183" s="18"/>
      <c r="E183" s="18"/>
      <c r="F183" s="18"/>
      <c r="G183" s="5"/>
    </row>
    <row r="184" spans="2:7" x14ac:dyDescent="0.25">
      <c r="B184" s="5"/>
      <c r="C184" s="17"/>
      <c r="D184" s="18"/>
      <c r="E184" s="18"/>
      <c r="F184" s="18"/>
      <c r="G184" s="5"/>
    </row>
    <row r="185" spans="2:7" x14ac:dyDescent="0.25">
      <c r="B185" s="5"/>
      <c r="C185" s="17"/>
      <c r="D185" s="18"/>
      <c r="E185" s="18"/>
      <c r="F185" s="18"/>
      <c r="G185" s="5"/>
    </row>
    <row r="186" spans="2:7" x14ac:dyDescent="0.25">
      <c r="B186" s="5"/>
      <c r="C186" s="17"/>
      <c r="D186" s="18"/>
      <c r="E186" s="18"/>
      <c r="F186" s="18"/>
      <c r="G186" s="5"/>
    </row>
    <row r="187" spans="2:7" x14ac:dyDescent="0.25">
      <c r="B187" s="5"/>
      <c r="C187" s="5"/>
      <c r="D187" s="5"/>
      <c r="E187" s="5"/>
      <c r="F187" s="5"/>
      <c r="G187" s="5"/>
    </row>
    <row r="188" spans="2:7" x14ac:dyDescent="0.25">
      <c r="B188" s="5"/>
      <c r="C188" s="5"/>
      <c r="D188" s="5"/>
      <c r="E188" s="5"/>
      <c r="F188" s="5"/>
      <c r="G188" s="5"/>
    </row>
    <row r="189" spans="2:7" x14ac:dyDescent="0.25">
      <c r="B189" s="5"/>
      <c r="C189" s="5"/>
      <c r="D189" s="19"/>
      <c r="E189" s="17"/>
      <c r="F189" s="17"/>
      <c r="G189" s="5"/>
    </row>
    <row r="190" spans="2:7" x14ac:dyDescent="0.25">
      <c r="B190" s="5"/>
      <c r="C190" s="16"/>
      <c r="D190" s="16"/>
      <c r="E190" s="16"/>
      <c r="F190" s="16"/>
      <c r="G190" s="5"/>
    </row>
    <row r="191" spans="2:7" x14ac:dyDescent="0.25">
      <c r="B191" s="5"/>
      <c r="C191" s="17"/>
      <c r="D191" s="18"/>
      <c r="E191" s="18"/>
      <c r="F191" s="18"/>
      <c r="G191" s="5"/>
    </row>
    <row r="192" spans="2:7" x14ac:dyDescent="0.25">
      <c r="B192" s="5"/>
      <c r="C192" s="17"/>
      <c r="D192" s="18"/>
      <c r="E192" s="18"/>
      <c r="F192" s="18"/>
      <c r="G192" s="5"/>
    </row>
    <row r="193" spans="2:7" x14ac:dyDescent="0.25">
      <c r="B193" s="5"/>
      <c r="C193" s="17"/>
      <c r="D193" s="18"/>
      <c r="E193" s="18"/>
      <c r="F193" s="18"/>
      <c r="G193" s="5"/>
    </row>
    <row r="194" spans="2:7" x14ac:dyDescent="0.25">
      <c r="B194" s="5"/>
      <c r="C194" s="17"/>
      <c r="D194" s="18"/>
      <c r="E194" s="18"/>
      <c r="F194" s="18"/>
      <c r="G194" s="5"/>
    </row>
    <row r="195" spans="2:7" x14ac:dyDescent="0.25">
      <c r="B195" s="5"/>
      <c r="C195" s="17"/>
      <c r="D195" s="18"/>
      <c r="E195" s="18"/>
      <c r="F195" s="18"/>
      <c r="G195" s="5"/>
    </row>
    <row r="196" spans="2:7" x14ac:dyDescent="0.25">
      <c r="B196" s="5"/>
      <c r="C196" s="20"/>
      <c r="D196" s="18"/>
      <c r="E196" s="18"/>
      <c r="F196" s="18"/>
      <c r="G196" s="5"/>
    </row>
    <row r="197" spans="2:7" x14ac:dyDescent="0.25">
      <c r="B197" s="5"/>
      <c r="C197" s="20"/>
      <c r="D197" s="18"/>
      <c r="E197" s="18"/>
      <c r="F197" s="18"/>
      <c r="G197" s="5"/>
    </row>
    <row r="198" spans="2:7" x14ac:dyDescent="0.25">
      <c r="B198" s="5"/>
      <c r="C198" s="20"/>
      <c r="D198" s="18"/>
      <c r="E198" s="18"/>
      <c r="F198" s="18"/>
      <c r="G198" s="5"/>
    </row>
    <row r="199" spans="2:7" x14ac:dyDescent="0.25">
      <c r="B199" s="5"/>
      <c r="C199" s="20"/>
      <c r="D199" s="18"/>
      <c r="E199" s="18"/>
      <c r="F199" s="18"/>
      <c r="G199" s="5"/>
    </row>
    <row r="200" spans="2:7" x14ac:dyDescent="0.25">
      <c r="B200" s="5"/>
      <c r="C200" s="20"/>
      <c r="D200" s="18"/>
      <c r="E200" s="18"/>
      <c r="F200" s="18"/>
      <c r="G200" s="5"/>
    </row>
    <row r="201" spans="2:7" x14ac:dyDescent="0.25">
      <c r="B201" s="5"/>
      <c r="C201" s="21"/>
      <c r="D201" s="18"/>
      <c r="E201" s="18"/>
      <c r="F201" s="18"/>
      <c r="G201" s="5"/>
    </row>
    <row r="202" spans="2:7" x14ac:dyDescent="0.25">
      <c r="B202" s="5"/>
      <c r="C202" s="21"/>
      <c r="D202" s="18"/>
      <c r="E202" s="18"/>
      <c r="F202" s="18"/>
      <c r="G202" s="5"/>
    </row>
    <row r="203" spans="2:7" x14ac:dyDescent="0.25">
      <c r="B203" s="5"/>
      <c r="C203" s="21"/>
      <c r="D203" s="18"/>
      <c r="E203" s="18"/>
      <c r="F203" s="18"/>
      <c r="G203" s="5"/>
    </row>
    <row r="204" spans="2:7" x14ac:dyDescent="0.25">
      <c r="B204" s="5"/>
      <c r="C204" s="21"/>
      <c r="D204" s="18"/>
      <c r="E204" s="18"/>
      <c r="F204" s="18"/>
      <c r="G204" s="5"/>
    </row>
    <row r="205" spans="2:7" x14ac:dyDescent="0.25">
      <c r="B205" s="5"/>
      <c r="C205" s="21"/>
      <c r="D205" s="18"/>
      <c r="E205" s="18"/>
      <c r="F205" s="18"/>
      <c r="G205" s="5"/>
    </row>
    <row r="206" spans="2:7" x14ac:dyDescent="0.25">
      <c r="B206" s="5"/>
      <c r="C206" s="21"/>
      <c r="D206" s="18"/>
      <c r="E206" s="18"/>
      <c r="F206" s="18"/>
      <c r="G206" s="5"/>
    </row>
    <row r="207" spans="2:7" x14ac:dyDescent="0.25">
      <c r="B207" s="5"/>
      <c r="C207" s="21"/>
      <c r="D207" s="18"/>
      <c r="E207" s="18"/>
      <c r="F207" s="18"/>
      <c r="G207" s="5"/>
    </row>
    <row r="208" spans="2:7" x14ac:dyDescent="0.25">
      <c r="B208" s="5"/>
      <c r="C208" s="21"/>
      <c r="D208" s="18"/>
      <c r="E208" s="18"/>
      <c r="F208" s="18"/>
      <c r="G208" s="5"/>
    </row>
    <row r="209" spans="2:7" x14ac:dyDescent="0.25">
      <c r="B209" s="5"/>
      <c r="C209" s="17"/>
      <c r="D209" s="18"/>
      <c r="E209" s="18"/>
      <c r="F209" s="18"/>
      <c r="G209" s="5"/>
    </row>
    <row r="210" spans="2:7" x14ac:dyDescent="0.25">
      <c r="B210" s="5"/>
      <c r="C210" s="17"/>
      <c r="D210" s="18"/>
      <c r="E210" s="18"/>
      <c r="F210" s="18"/>
      <c r="G210" s="5"/>
    </row>
    <row r="211" spans="2:7" x14ac:dyDescent="0.25">
      <c r="B211" s="5"/>
      <c r="C211" s="17"/>
      <c r="D211" s="5"/>
      <c r="E211" s="5"/>
      <c r="F211" s="5"/>
      <c r="G211" s="5"/>
    </row>
    <row r="212" spans="2:7" x14ac:dyDescent="0.25">
      <c r="B212" s="5"/>
      <c r="C212" s="17"/>
      <c r="D212" s="18"/>
      <c r="E212" s="18"/>
      <c r="F212" s="18"/>
      <c r="G212" s="5"/>
    </row>
    <row r="213" spans="2:7" x14ac:dyDescent="0.25">
      <c r="B213" s="5"/>
      <c r="C213" s="17"/>
      <c r="D213" s="18"/>
      <c r="E213" s="18"/>
      <c r="F213" s="18"/>
      <c r="G213" s="5"/>
    </row>
    <row r="214" spans="2:7" x14ac:dyDescent="0.25">
      <c r="B214" s="5"/>
      <c r="C214" s="17"/>
      <c r="D214" s="5"/>
      <c r="E214" s="5"/>
      <c r="F214" s="5"/>
      <c r="G214" s="5"/>
    </row>
    <row r="215" spans="2:7" x14ac:dyDescent="0.25">
      <c r="B215" s="5"/>
      <c r="C215" s="17"/>
      <c r="D215" s="18"/>
      <c r="E215" s="18"/>
      <c r="F215" s="18"/>
      <c r="G215" s="5"/>
    </row>
    <row r="216" spans="2:7" x14ac:dyDescent="0.25">
      <c r="B216" s="5"/>
      <c r="C216" s="17"/>
      <c r="D216" s="18"/>
      <c r="E216" s="18"/>
      <c r="F216" s="18"/>
      <c r="G216" s="5"/>
    </row>
    <row r="217" spans="2:7" x14ac:dyDescent="0.25">
      <c r="B217" s="5"/>
      <c r="C217" s="17"/>
      <c r="D217" s="5"/>
      <c r="E217" s="5"/>
      <c r="F217" s="5"/>
      <c r="G217" s="5"/>
    </row>
    <row r="218" spans="2:7" x14ac:dyDescent="0.25">
      <c r="B218" s="5"/>
      <c r="C218" s="5"/>
      <c r="D218" s="5"/>
      <c r="E218" s="5"/>
      <c r="F218" s="5"/>
      <c r="G218" s="5"/>
    </row>
    <row r="219" spans="2:7" x14ac:dyDescent="0.25">
      <c r="B219" s="5"/>
      <c r="C219" s="5"/>
      <c r="D219" s="5"/>
      <c r="E219" s="5"/>
      <c r="F219" s="5"/>
      <c r="G219" s="5"/>
    </row>
    <row r="220" spans="2:7" x14ac:dyDescent="0.25">
      <c r="B220" s="5"/>
      <c r="C220" s="5"/>
      <c r="D220" s="5"/>
      <c r="E220" s="5"/>
      <c r="F220" s="5"/>
      <c r="G220" s="5"/>
    </row>
    <row r="221" spans="2:7" x14ac:dyDescent="0.25">
      <c r="B221" s="5"/>
      <c r="C221" s="5"/>
      <c r="D221" s="5"/>
      <c r="E221" s="5"/>
      <c r="F221" s="5"/>
      <c r="G221" s="5"/>
    </row>
    <row r="222" spans="2:7" x14ac:dyDescent="0.25">
      <c r="B222" s="5"/>
      <c r="C222" s="19"/>
      <c r="D222" s="17"/>
      <c r="E222" s="5"/>
      <c r="F222" s="5"/>
      <c r="G222" s="5"/>
    </row>
    <row r="223" spans="2:7" x14ac:dyDescent="0.25">
      <c r="B223" s="5"/>
      <c r="C223" s="17"/>
      <c r="D223" s="17"/>
      <c r="E223" s="5"/>
      <c r="F223" s="5"/>
      <c r="G223" s="5"/>
    </row>
    <row r="224" spans="2:7" x14ac:dyDescent="0.25">
      <c r="B224" s="5"/>
      <c r="C224" s="17"/>
      <c r="D224" s="18"/>
      <c r="E224" s="5"/>
      <c r="F224" s="5"/>
      <c r="G224" s="5"/>
    </row>
    <row r="225" spans="2:7" x14ac:dyDescent="0.25">
      <c r="B225" s="5"/>
      <c r="C225" s="17"/>
      <c r="D225" s="18"/>
      <c r="E225" s="5"/>
      <c r="F225" s="5"/>
      <c r="G225" s="5"/>
    </row>
    <row r="226" spans="2:7" x14ac:dyDescent="0.25">
      <c r="B226" s="5"/>
      <c r="C226" s="17"/>
      <c r="D226" s="18"/>
      <c r="E226" s="5"/>
      <c r="F226" s="5"/>
      <c r="G226" s="5"/>
    </row>
    <row r="227" spans="2:7" x14ac:dyDescent="0.25">
      <c r="B227" s="5"/>
      <c r="C227" s="17"/>
      <c r="D227" s="18"/>
      <c r="E227" s="5"/>
      <c r="F227" s="5"/>
      <c r="G227" s="5"/>
    </row>
    <row r="228" spans="2:7" x14ac:dyDescent="0.25">
      <c r="B228" s="5"/>
      <c r="C228" s="17"/>
      <c r="D228" s="18"/>
      <c r="E228" s="5"/>
      <c r="F228" s="5"/>
      <c r="G228" s="5"/>
    </row>
    <row r="229" spans="2:7" x14ac:dyDescent="0.25">
      <c r="B229" s="5"/>
      <c r="C229" s="20"/>
      <c r="D229" s="18"/>
      <c r="E229" s="5"/>
      <c r="F229" s="5"/>
      <c r="G229" s="5"/>
    </row>
    <row r="230" spans="2:7" x14ac:dyDescent="0.25">
      <c r="B230" s="5"/>
      <c r="C230" s="20"/>
      <c r="D230" s="18"/>
      <c r="E230" s="5"/>
      <c r="F230" s="5"/>
      <c r="G230" s="5"/>
    </row>
    <row r="231" spans="2:7" x14ac:dyDescent="0.25">
      <c r="B231" s="5"/>
      <c r="C231" s="20"/>
      <c r="D231" s="18"/>
      <c r="E231" s="5"/>
      <c r="F231" s="5"/>
      <c r="G231" s="5"/>
    </row>
    <row r="232" spans="2:7" x14ac:dyDescent="0.25">
      <c r="B232" s="5"/>
      <c r="C232" s="20"/>
      <c r="D232" s="18"/>
      <c r="E232" s="5"/>
      <c r="F232" s="5"/>
      <c r="G232" s="5"/>
    </row>
    <row r="233" spans="2:7" x14ac:dyDescent="0.25">
      <c r="B233" s="5"/>
      <c r="C233" s="20"/>
      <c r="D233" s="18"/>
      <c r="E233" s="5"/>
      <c r="F233" s="5"/>
      <c r="G233" s="5"/>
    </row>
    <row r="234" spans="2:7" x14ac:dyDescent="0.25">
      <c r="B234" s="5"/>
      <c r="C234" s="21"/>
      <c r="D234" s="18"/>
      <c r="E234" s="5"/>
      <c r="F234" s="5"/>
      <c r="G234" s="5"/>
    </row>
    <row r="235" spans="2:7" x14ac:dyDescent="0.25">
      <c r="B235" s="5"/>
      <c r="C235" s="21"/>
      <c r="D235" s="18"/>
      <c r="E235" s="5"/>
      <c r="F235" s="5"/>
      <c r="G235" s="5"/>
    </row>
    <row r="236" spans="2:7" x14ac:dyDescent="0.25">
      <c r="B236" s="5"/>
      <c r="C236" s="21"/>
      <c r="D236" s="18"/>
      <c r="E236" s="5"/>
      <c r="F236" s="5"/>
      <c r="G236" s="5"/>
    </row>
    <row r="237" spans="2:7" x14ac:dyDescent="0.25">
      <c r="B237" s="5"/>
      <c r="C237" s="21"/>
      <c r="D237" s="18"/>
      <c r="E237" s="5"/>
      <c r="F237" s="5"/>
      <c r="G237" s="5"/>
    </row>
    <row r="238" spans="2:7" x14ac:dyDescent="0.25">
      <c r="B238" s="5"/>
      <c r="C238" s="21"/>
      <c r="D238" s="18"/>
      <c r="E238" s="5"/>
      <c r="F238" s="5"/>
      <c r="G238" s="5"/>
    </row>
    <row r="239" spans="2:7" x14ac:dyDescent="0.25">
      <c r="B239" s="5"/>
      <c r="C239" s="21"/>
      <c r="D239" s="18"/>
      <c r="E239" s="5"/>
      <c r="F239" s="5"/>
      <c r="G239" s="5"/>
    </row>
    <row r="240" spans="2:7" x14ac:dyDescent="0.25">
      <c r="B240" s="5"/>
      <c r="C240" s="21"/>
      <c r="D240" s="18"/>
      <c r="E240" s="5"/>
      <c r="F240" s="5"/>
      <c r="G240" s="5"/>
    </row>
    <row r="241" spans="2:7" x14ac:dyDescent="0.25">
      <c r="B241" s="5"/>
      <c r="C241" s="21"/>
      <c r="D241" s="18"/>
      <c r="E241" s="5"/>
      <c r="F241" s="5"/>
      <c r="G241" s="5"/>
    </row>
    <row r="242" spans="2:7" x14ac:dyDescent="0.25">
      <c r="B242" s="5"/>
      <c r="C242" s="17"/>
      <c r="D242" s="18"/>
      <c r="E242" s="5"/>
      <c r="F242" s="5"/>
      <c r="G242" s="5"/>
    </row>
    <row r="243" spans="2:7" x14ac:dyDescent="0.25">
      <c r="B243" s="5"/>
      <c r="C243" s="17"/>
      <c r="D243" s="18"/>
      <c r="E243" s="5"/>
      <c r="F243" s="5"/>
      <c r="G243" s="5"/>
    </row>
    <row r="244" spans="2:7" x14ac:dyDescent="0.25">
      <c r="B244" s="5"/>
      <c r="C244" s="17"/>
      <c r="D244" s="5"/>
      <c r="E244" s="5"/>
      <c r="F244" s="5"/>
      <c r="G244" s="5"/>
    </row>
    <row r="245" spans="2:7" x14ac:dyDescent="0.25">
      <c r="B245" s="5"/>
      <c r="C245" s="17"/>
      <c r="D245" s="18"/>
      <c r="E245" s="5"/>
      <c r="F245" s="5"/>
      <c r="G245" s="5"/>
    </row>
    <row r="246" spans="2:7" x14ac:dyDescent="0.25">
      <c r="B246" s="5"/>
      <c r="C246" s="17"/>
      <c r="D246" s="18"/>
      <c r="E246" s="5"/>
      <c r="F246" s="5"/>
      <c r="G246" s="5"/>
    </row>
    <row r="247" spans="2:7" x14ac:dyDescent="0.25">
      <c r="B247" s="5"/>
      <c r="C247" s="17"/>
      <c r="D247" s="5"/>
      <c r="E247" s="5"/>
      <c r="F247" s="5"/>
      <c r="G247" s="5"/>
    </row>
    <row r="248" spans="2:7" x14ac:dyDescent="0.25">
      <c r="B248" s="5"/>
      <c r="C248" s="17"/>
      <c r="D248" s="18"/>
      <c r="E248" s="5"/>
      <c r="F248" s="5"/>
      <c r="G248" s="5"/>
    </row>
    <row r="249" spans="2:7" x14ac:dyDescent="0.25">
      <c r="B249" s="5"/>
      <c r="C249" s="17"/>
      <c r="D249" s="18"/>
      <c r="E249" s="5"/>
      <c r="F249" s="5"/>
      <c r="G249" s="5"/>
    </row>
    <row r="250" spans="2:7" x14ac:dyDescent="0.25">
      <c r="B250" s="5"/>
      <c r="C250" s="17"/>
      <c r="D250" s="5"/>
      <c r="E250" s="5"/>
      <c r="F250" s="5"/>
      <c r="G250" s="5"/>
    </row>
    <row r="251" spans="2:7" x14ac:dyDescent="0.25">
      <c r="B251" s="5"/>
      <c r="C251" s="5"/>
      <c r="D251" s="5"/>
      <c r="E251" s="5"/>
      <c r="F251" s="5"/>
      <c r="G25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 1</vt:lpstr>
      <vt:lpstr>Hoja 2</vt:lpstr>
      <vt:lpstr>Hoja3</vt:lpstr>
      <vt:lpstr>Hoja 4</vt:lpstr>
      <vt:lpstr>Hoja 5</vt:lpstr>
      <vt:lpstr>Hoja 6</vt:lpstr>
      <vt:lpstr>Hoja 7</vt:lpstr>
      <vt:lpstr>Hoja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2021-07-22T23:12:21Z</dcterms:modified>
</cp:coreProperties>
</file>