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03FDA844-CE51-479B-B8B8-7CFA49E9D5FA}" xr6:coauthVersionLast="47" xr6:coauthVersionMax="47" xr10:uidLastSave="{00000000-0000-0000-0000-000000000000}"/>
  <bookViews>
    <workbookView xWindow="11712" yWindow="0" windowWidth="11376" windowHeight="12336" firstSheet="2" activeTab="2" xr2:uid="{307666BA-1161-4CC8-822D-84E75FD89A9A}"/>
  </bookViews>
  <sheets>
    <sheet name="RF" sheetId="33" r:id="rId1"/>
    <sheet name="AGUASCALIENTES" sheetId="2" r:id="rId2"/>
    <sheet name="BAJA CALIFORNIA" sheetId="3" r:id="rId3"/>
    <sheet name="BAJA CALIFORNIA SUR" sheetId="4" state="hidden" r:id="rId4"/>
    <sheet name="EDO MEX" sheetId="11" state="hidden" r:id="rId5"/>
    <sheet name="QUERETARO" sheetId="34" state="hidden" r:id="rId6"/>
    <sheet name="CHIAPAS" sheetId="5" state="hidden" r:id="rId7"/>
    <sheet name="CHIHUAHUA" sheetId="6" state="hidden" r:id="rId8"/>
    <sheet name="COAHUILA" sheetId="7" r:id="rId9"/>
    <sheet name="COLIMA" sheetId="8" state="hidden" r:id="rId10"/>
    <sheet name="DF" sheetId="9" state="hidden" r:id="rId11"/>
    <sheet name="DURANGO" sheetId="10" state="hidden" r:id="rId12"/>
    <sheet name="GUANAJUATO" sheetId="12" state="hidden" r:id="rId13"/>
    <sheet name="GUERRERO" sheetId="13" state="hidden" r:id="rId14"/>
    <sheet name="HIDALGO" sheetId="14" state="hidden" r:id="rId15"/>
    <sheet name="REGISTROS" sheetId="32" r:id="rId16"/>
    <sheet name="JALISCO" sheetId="15" state="hidden" r:id="rId17"/>
    <sheet name="MICHOACAN" sheetId="16" state="hidden" r:id="rId18"/>
    <sheet name="MORELOS" sheetId="17" state="hidden" r:id="rId19"/>
    <sheet name="NAYARIT" sheetId="18" state="hidden" r:id="rId20"/>
    <sheet name="NUEVO LEON" sheetId="19" state="hidden" r:id="rId21"/>
    <sheet name="PUEBLA" sheetId="25" state="hidden" r:id="rId22"/>
    <sheet name="OAXACA" sheetId="24" state="hidden" r:id="rId23"/>
    <sheet name="QUINTANA ROO" sheetId="26" state="hidden" r:id="rId24"/>
    <sheet name="SAN LUIS POTOSI" sheetId="20" state="hidden" r:id="rId25"/>
    <sheet name="SONORA" sheetId="21" state="hidden" r:id="rId26"/>
    <sheet name="TABASCO" sheetId="22" state="hidden" r:id="rId27"/>
    <sheet name="TAMAULIPAS" sheetId="23" state="hidden" r:id="rId28"/>
    <sheet name="TLAXCALA" sheetId="29" state="hidden" r:id="rId29"/>
    <sheet name="CAMPECHE" sheetId="27" r:id="rId30"/>
    <sheet name="." sheetId="35" r:id="rId31"/>
    <sheet name="VERACRUZ" sheetId="1" r:id="rId32"/>
    <sheet name="YUCATAN" sheetId="30" r:id="rId33"/>
    <sheet name="ZACATECAS" sheetId="3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32" l="1"/>
  <c r="M52" i="32"/>
  <c r="M53" i="32"/>
  <c r="M54" i="32"/>
  <c r="L51" i="32"/>
  <c r="L52" i="32"/>
  <c r="L53" i="32"/>
  <c r="K51" i="32"/>
  <c r="K52" i="32"/>
  <c r="K53" i="32"/>
  <c r="K54" i="32"/>
  <c r="J51" i="32"/>
  <c r="J52" i="32"/>
  <c r="J53" i="32"/>
  <c r="I51" i="32"/>
  <c r="I52" i="32"/>
  <c r="I53" i="32"/>
  <c r="I54" i="32"/>
  <c r="H51" i="32"/>
  <c r="H52" i="32"/>
  <c r="H53" i="32"/>
  <c r="G51" i="32"/>
  <c r="G52" i="32"/>
  <c r="G53" i="32"/>
  <c r="G54" i="32"/>
  <c r="F51" i="32"/>
  <c r="F52" i="32"/>
  <c r="F53" i="32"/>
  <c r="E51" i="32"/>
  <c r="E52" i="32"/>
  <c r="E53" i="32"/>
  <c r="E54" i="32"/>
  <c r="D51" i="32"/>
  <c r="D52" i="32"/>
  <c r="D53" i="32"/>
  <c r="M120" i="32"/>
  <c r="M121" i="32"/>
  <c r="M122" i="32"/>
  <c r="M123" i="32"/>
  <c r="M124" i="32"/>
  <c r="M125" i="32"/>
  <c r="M126" i="32"/>
  <c r="L120" i="32"/>
  <c r="L121" i="32"/>
  <c r="L122" i="32"/>
  <c r="L123" i="32"/>
  <c r="L124" i="32"/>
  <c r="L125" i="32"/>
  <c r="K120" i="32"/>
  <c r="K121" i="32"/>
  <c r="K122" i="32"/>
  <c r="K123" i="32"/>
  <c r="K124" i="32"/>
  <c r="K125" i="32"/>
  <c r="K126" i="32"/>
  <c r="J120" i="32"/>
  <c r="J121" i="32"/>
  <c r="J122" i="32"/>
  <c r="J123" i="32"/>
  <c r="J124" i="32"/>
  <c r="J125" i="32"/>
  <c r="I120" i="32"/>
  <c r="I121" i="32"/>
  <c r="I122" i="32"/>
  <c r="I123" i="32"/>
  <c r="I124" i="32"/>
  <c r="I125" i="32"/>
  <c r="I126" i="32"/>
  <c r="H120" i="32"/>
  <c r="H121" i="32"/>
  <c r="H122" i="32"/>
  <c r="H123" i="32"/>
  <c r="H124" i="32"/>
  <c r="H125" i="32"/>
  <c r="G120" i="32"/>
  <c r="G121" i="32"/>
  <c r="G122" i="32"/>
  <c r="G123" i="32"/>
  <c r="G124" i="32"/>
  <c r="G125" i="32"/>
  <c r="G126" i="32"/>
  <c r="F120" i="32"/>
  <c r="F121" i="32"/>
  <c r="F122" i="32"/>
  <c r="F123" i="32"/>
  <c r="F124" i="32"/>
  <c r="F125" i="32"/>
  <c r="E120" i="32"/>
  <c r="E121" i="32"/>
  <c r="E122" i="32"/>
  <c r="E123" i="32"/>
  <c r="E124" i="32"/>
  <c r="E125" i="32"/>
  <c r="E126" i="32"/>
  <c r="D120" i="32"/>
  <c r="D121" i="32"/>
  <c r="D122" i="32"/>
  <c r="D123" i="32"/>
  <c r="D124" i="32"/>
  <c r="D125" i="32"/>
  <c r="D126" i="32"/>
  <c r="M111" i="32"/>
  <c r="M112" i="32"/>
  <c r="M113" i="32"/>
  <c r="M114" i="32"/>
  <c r="M115" i="32"/>
  <c r="M116" i="32"/>
  <c r="M117" i="32"/>
  <c r="M118" i="32"/>
  <c r="M119" i="32"/>
  <c r="L112" i="32"/>
  <c r="L113" i="32"/>
  <c r="L114" i="32"/>
  <c r="L115" i="32"/>
  <c r="L116" i="32"/>
  <c r="L117" i="32"/>
  <c r="L118" i="32"/>
  <c r="L119" i="32"/>
  <c r="K111" i="32"/>
  <c r="K112" i="32"/>
  <c r="K113" i="32"/>
  <c r="K114" i="32"/>
  <c r="K115" i="32"/>
  <c r="K116" i="32"/>
  <c r="K117" i="32"/>
  <c r="K118" i="32"/>
  <c r="K119" i="32"/>
  <c r="J112" i="32"/>
  <c r="J113" i="32"/>
  <c r="J114" i="32"/>
  <c r="J115" i="32"/>
  <c r="J116" i="32"/>
  <c r="J117" i="32"/>
  <c r="J118" i="32"/>
  <c r="J119" i="32"/>
  <c r="I111" i="32"/>
  <c r="I112" i="32"/>
  <c r="I113" i="32"/>
  <c r="I114" i="32"/>
  <c r="I115" i="32"/>
  <c r="I116" i="32"/>
  <c r="I117" i="32"/>
  <c r="I118" i="32"/>
  <c r="I119" i="32"/>
  <c r="H112" i="32"/>
  <c r="H113" i="32"/>
  <c r="H114" i="32"/>
  <c r="H115" i="32"/>
  <c r="H116" i="32"/>
  <c r="H117" i="32"/>
  <c r="H118" i="32"/>
  <c r="H119" i="32"/>
  <c r="G111" i="32"/>
  <c r="G112" i="32"/>
  <c r="G113" i="32"/>
  <c r="G114" i="32"/>
  <c r="G115" i="32"/>
  <c r="G116" i="32"/>
  <c r="G117" i="32"/>
  <c r="G118" i="32"/>
  <c r="G119" i="32"/>
  <c r="F112" i="32"/>
  <c r="F113" i="32"/>
  <c r="F114" i="32"/>
  <c r="F115" i="32"/>
  <c r="F116" i="32"/>
  <c r="F117" i="32"/>
  <c r="F118" i="32"/>
  <c r="F119" i="32"/>
  <c r="E111" i="32"/>
  <c r="E112" i="32"/>
  <c r="E113" i="32"/>
  <c r="E114" i="32"/>
  <c r="E115" i="32"/>
  <c r="E116" i="32"/>
  <c r="E117" i="32"/>
  <c r="E118" i="32"/>
  <c r="E119" i="32"/>
  <c r="D112" i="32"/>
  <c r="D113" i="32"/>
  <c r="D114" i="32"/>
  <c r="D115" i="32"/>
  <c r="D116" i="32"/>
  <c r="D117" i="32"/>
  <c r="D118" i="32"/>
  <c r="D119" i="32"/>
  <c r="L111" i="32"/>
  <c r="J111" i="32"/>
  <c r="H111" i="32"/>
  <c r="F111" i="32"/>
  <c r="D111" i="32"/>
  <c r="L210" i="32"/>
  <c r="M210" i="32"/>
  <c r="L211" i="32"/>
  <c r="M211" i="32"/>
  <c r="L212" i="32"/>
  <c r="M212" i="32"/>
  <c r="L213" i="32"/>
  <c r="M213" i="32"/>
  <c r="L214" i="32"/>
  <c r="M214" i="32"/>
  <c r="L215" i="32"/>
  <c r="M215" i="32"/>
  <c r="M216" i="32"/>
  <c r="M217" i="32"/>
  <c r="M218" i="32"/>
  <c r="L217" i="32"/>
  <c r="L218" i="32"/>
  <c r="J210" i="32"/>
  <c r="K210" i="32"/>
  <c r="J211" i="32"/>
  <c r="K211" i="32"/>
  <c r="J212" i="32"/>
  <c r="K212" i="32"/>
  <c r="J213" i="32"/>
  <c r="K213" i="32"/>
  <c r="J214" i="32"/>
  <c r="K214" i="32"/>
  <c r="J215" i="32"/>
  <c r="K215" i="32"/>
  <c r="K216" i="32"/>
  <c r="K217" i="32"/>
  <c r="K218" i="32"/>
  <c r="J217" i="32"/>
  <c r="J218" i="32"/>
  <c r="H210" i="32"/>
  <c r="I210" i="32"/>
  <c r="H211" i="32"/>
  <c r="I211" i="32"/>
  <c r="H212" i="32"/>
  <c r="I212" i="32"/>
  <c r="H213" i="32"/>
  <c r="I213" i="32"/>
  <c r="H214" i="32"/>
  <c r="I214" i="32"/>
  <c r="H215" i="32"/>
  <c r="I215" i="32"/>
  <c r="H219" i="32"/>
  <c r="I219" i="32"/>
  <c r="H220" i="32"/>
  <c r="I220" i="32"/>
  <c r="H221" i="32"/>
  <c r="I221" i="32"/>
  <c r="H222" i="32"/>
  <c r="I222" i="32"/>
  <c r="H223" i="32"/>
  <c r="I223" i="32"/>
  <c r="H224" i="32"/>
  <c r="I224" i="32"/>
  <c r="I216" i="32"/>
  <c r="I217" i="32"/>
  <c r="I218" i="32"/>
  <c r="H217" i="32"/>
  <c r="H218" i="32"/>
  <c r="F210" i="32"/>
  <c r="G210" i="32"/>
  <c r="F211" i="32"/>
  <c r="G211" i="32"/>
  <c r="F212" i="32"/>
  <c r="G212" i="32"/>
  <c r="F213" i="32"/>
  <c r="G213" i="32"/>
  <c r="F214" i="32"/>
  <c r="G214" i="32"/>
  <c r="F215" i="32"/>
  <c r="G215" i="32"/>
  <c r="G216" i="32"/>
  <c r="G217" i="32"/>
  <c r="G218" i="32"/>
  <c r="F217" i="32"/>
  <c r="F218" i="32"/>
  <c r="D210" i="32"/>
  <c r="E210" i="32"/>
  <c r="D211" i="32"/>
  <c r="E211" i="32"/>
  <c r="D212" i="32"/>
  <c r="E212" i="32"/>
  <c r="D213" i="32"/>
  <c r="E213" i="32"/>
  <c r="D214" i="32"/>
  <c r="E214" i="32"/>
  <c r="D215" i="32"/>
  <c r="E215" i="32"/>
  <c r="E216" i="32"/>
  <c r="E217" i="32"/>
  <c r="E218" i="32"/>
  <c r="D217" i="32"/>
  <c r="D218" i="32"/>
  <c r="J219" i="32"/>
  <c r="K219" i="32"/>
  <c r="J220" i="32"/>
  <c r="K220" i="32"/>
  <c r="J221" i="32"/>
  <c r="K221" i="32"/>
  <c r="J222" i="32"/>
  <c r="K222" i="32"/>
  <c r="J223" i="32"/>
  <c r="K223" i="32"/>
  <c r="J224" i="32"/>
  <c r="K224" i="32"/>
  <c r="L219" i="32"/>
  <c r="M219" i="32"/>
  <c r="L220" i="32"/>
  <c r="M220" i="32"/>
  <c r="L221" i="32"/>
  <c r="M221" i="32"/>
  <c r="L222" i="32"/>
  <c r="M222" i="32"/>
  <c r="L223" i="32"/>
  <c r="M223" i="32"/>
  <c r="L224" i="32"/>
  <c r="M224" i="32"/>
  <c r="M225" i="32"/>
  <c r="M226" i="32"/>
  <c r="M227" i="32"/>
  <c r="L226" i="32"/>
  <c r="L227" i="32"/>
  <c r="K225" i="32"/>
  <c r="K226" i="32"/>
  <c r="K227" i="32"/>
  <c r="J226" i="32"/>
  <c r="J227" i="32"/>
  <c r="J228" i="32"/>
  <c r="J229" i="32"/>
  <c r="J230" i="32"/>
  <c r="J231" i="32"/>
  <c r="J232" i="32"/>
  <c r="J233" i="32"/>
  <c r="I225" i="32"/>
  <c r="I226" i="32"/>
  <c r="I227" i="32"/>
  <c r="H226" i="32"/>
  <c r="H227" i="32"/>
  <c r="F226" i="32"/>
  <c r="G226" i="32"/>
  <c r="F227" i="32"/>
  <c r="G227" i="32"/>
  <c r="F228" i="32"/>
  <c r="G228" i="32"/>
  <c r="F229" i="32"/>
  <c r="G229" i="32"/>
  <c r="F230" i="32"/>
  <c r="G230" i="32"/>
  <c r="F231" i="32"/>
  <c r="G231" i="32"/>
  <c r="F232" i="32"/>
  <c r="G232" i="32"/>
  <c r="F233" i="32"/>
  <c r="G233" i="32"/>
  <c r="G219" i="32"/>
  <c r="G220" i="32"/>
  <c r="G221" i="32"/>
  <c r="G222" i="32"/>
  <c r="G223" i="32"/>
  <c r="G224" i="32"/>
  <c r="G225" i="32"/>
  <c r="F219" i="32"/>
  <c r="F220" i="32"/>
  <c r="F221" i="32"/>
  <c r="F222" i="32"/>
  <c r="F223" i="32"/>
  <c r="F224" i="32"/>
  <c r="E219" i="32"/>
  <c r="E220" i="32"/>
  <c r="E221" i="32"/>
  <c r="E222" i="32"/>
  <c r="E223" i="32"/>
  <c r="E224" i="32"/>
  <c r="E225" i="32"/>
  <c r="E226" i="32"/>
  <c r="E227" i="32"/>
  <c r="H228" i="32"/>
  <c r="I228" i="32"/>
  <c r="H229" i="32"/>
  <c r="I229" i="32"/>
  <c r="H230" i="32"/>
  <c r="I230" i="32"/>
  <c r="H231" i="32"/>
  <c r="I231" i="32"/>
  <c r="H232" i="32"/>
  <c r="I232" i="32"/>
  <c r="H233" i="32"/>
  <c r="I233" i="32"/>
  <c r="K228" i="32"/>
  <c r="K229" i="32"/>
  <c r="K230" i="32"/>
  <c r="K231" i="32"/>
  <c r="K232" i="32"/>
  <c r="K233" i="32"/>
  <c r="L228" i="32"/>
  <c r="M228" i="32"/>
  <c r="L229" i="32"/>
  <c r="M229" i="32"/>
  <c r="L230" i="32"/>
  <c r="M230" i="32"/>
  <c r="L231" i="32"/>
  <c r="M231" i="32"/>
  <c r="L232" i="32"/>
  <c r="M232" i="32"/>
  <c r="L233" i="32"/>
  <c r="M233" i="32"/>
  <c r="M234" i="32"/>
  <c r="M235" i="32"/>
  <c r="M236" i="32"/>
  <c r="L236" i="32"/>
  <c r="L235" i="32"/>
  <c r="K234" i="32"/>
  <c r="K235" i="32"/>
  <c r="K236" i="32"/>
  <c r="J235" i="32"/>
  <c r="J236" i="32"/>
  <c r="I234" i="32"/>
  <c r="I235" i="32"/>
  <c r="I236" i="32"/>
  <c r="H235" i="32"/>
  <c r="H236" i="32"/>
  <c r="G234" i="32"/>
  <c r="G235" i="32"/>
  <c r="G236" i="32"/>
  <c r="F235" i="32"/>
  <c r="F236" i="32"/>
  <c r="E228" i="32"/>
  <c r="E229" i="32"/>
  <c r="E230" i="32"/>
  <c r="E231" i="32"/>
  <c r="E232" i="32"/>
  <c r="E233" i="32"/>
  <c r="E234" i="32"/>
  <c r="E235" i="32"/>
  <c r="E236" i="32"/>
  <c r="D228" i="32"/>
  <c r="D229" i="32"/>
  <c r="D230" i="32"/>
  <c r="D231" i="32"/>
  <c r="D232" i="32"/>
  <c r="D233" i="32"/>
  <c r="D235" i="32"/>
  <c r="D236" i="32"/>
  <c r="E237" i="32"/>
  <c r="E238" i="32"/>
  <c r="E239" i="32"/>
  <c r="E240" i="32"/>
  <c r="E241" i="32"/>
  <c r="E242" i="32"/>
  <c r="E243" i="32"/>
  <c r="E244" i="32"/>
  <c r="E245" i="32"/>
  <c r="G237" i="32"/>
  <c r="G238" i="32"/>
  <c r="G239" i="32"/>
  <c r="G240" i="32"/>
  <c r="G241" i="32"/>
  <c r="G242" i="32"/>
  <c r="G243" i="32"/>
  <c r="G244" i="32"/>
  <c r="G245" i="32"/>
  <c r="I237" i="32"/>
  <c r="I238" i="32"/>
  <c r="I239" i="32"/>
  <c r="I240" i="32"/>
  <c r="I241" i="32"/>
  <c r="I242" i="32"/>
  <c r="I243" i="32"/>
  <c r="I244" i="32"/>
  <c r="I245" i="32"/>
  <c r="K237" i="32"/>
  <c r="K238" i="32"/>
  <c r="K239" i="32"/>
  <c r="K240" i="32"/>
  <c r="K241" i="32"/>
  <c r="K242" i="32"/>
  <c r="K243" i="32"/>
  <c r="K244" i="32"/>
  <c r="K245" i="32"/>
  <c r="M237" i="32"/>
  <c r="M238" i="32"/>
  <c r="M239" i="32"/>
  <c r="M240" i="32"/>
  <c r="M241" i="32"/>
  <c r="M242" i="32"/>
  <c r="M243" i="32"/>
  <c r="M244" i="32"/>
  <c r="M245" i="32"/>
  <c r="L238" i="32"/>
  <c r="L239" i="32"/>
  <c r="L240" i="32"/>
  <c r="L241" i="32"/>
  <c r="L242" i="32"/>
  <c r="L243" i="32"/>
  <c r="L244" i="32"/>
  <c r="L245" i="32"/>
  <c r="J238" i="32"/>
  <c r="J239" i="32"/>
  <c r="J240" i="32"/>
  <c r="J241" i="32"/>
  <c r="J242" i="32"/>
  <c r="J243" i="32"/>
  <c r="J244" i="32"/>
  <c r="J245" i="32"/>
  <c r="H238" i="32"/>
  <c r="H239" i="32"/>
  <c r="H240" i="32"/>
  <c r="H241" i="32"/>
  <c r="H242" i="32"/>
  <c r="H243" i="32"/>
  <c r="H244" i="32"/>
  <c r="H245" i="32"/>
  <c r="F238" i="32"/>
  <c r="F239" i="32"/>
  <c r="F240" i="32"/>
  <c r="F241" i="32"/>
  <c r="F242" i="32"/>
  <c r="F243" i="32"/>
  <c r="F244" i="32"/>
  <c r="F245" i="32"/>
  <c r="D226" i="32"/>
  <c r="D227" i="32"/>
  <c r="D219" i="32"/>
  <c r="D220" i="32"/>
  <c r="D221" i="32"/>
  <c r="D222" i="32"/>
  <c r="D223" i="32"/>
  <c r="D224" i="32"/>
  <c r="D238" i="32"/>
  <c r="D239" i="32"/>
  <c r="D240" i="32"/>
  <c r="D241" i="32"/>
  <c r="D242" i="32"/>
  <c r="D243" i="32"/>
  <c r="D244" i="32"/>
  <c r="D245" i="32"/>
  <c r="H237" i="32"/>
  <c r="F237" i="32"/>
  <c r="D237" i="32"/>
  <c r="L237" i="32"/>
  <c r="J237" i="32"/>
  <c r="L234" i="32"/>
  <c r="J234" i="32"/>
  <c r="H234" i="32"/>
  <c r="F234" i="32"/>
  <c r="D234" i="32"/>
  <c r="L225" i="32"/>
  <c r="J225" i="32"/>
  <c r="H225" i="32"/>
  <c r="F225" i="32"/>
  <c r="D225" i="32"/>
  <c r="L216" i="32"/>
  <c r="J216" i="32"/>
  <c r="H216" i="32"/>
  <c r="F216" i="32"/>
  <c r="D216" i="32"/>
  <c r="E180" i="32"/>
  <c r="E181" i="32"/>
  <c r="E182" i="32"/>
  <c r="D181" i="32"/>
  <c r="D182" i="32"/>
  <c r="G180" i="32"/>
  <c r="G181" i="32"/>
  <c r="G182" i="32"/>
  <c r="F181" i="32"/>
  <c r="F182" i="32"/>
  <c r="I180" i="32"/>
  <c r="I181" i="32"/>
  <c r="I182" i="32"/>
  <c r="H181" i="32"/>
  <c r="H182" i="32"/>
  <c r="K180" i="32"/>
  <c r="K181" i="32"/>
  <c r="K182" i="32"/>
  <c r="J181" i="32"/>
  <c r="J182" i="32"/>
  <c r="M180" i="32"/>
  <c r="M181" i="32"/>
  <c r="M182" i="32"/>
  <c r="L181" i="32"/>
  <c r="L182" i="32"/>
  <c r="L180" i="32"/>
  <c r="M171" i="32"/>
  <c r="M172" i="32"/>
  <c r="M173" i="32"/>
  <c r="L172" i="32"/>
  <c r="L173" i="32"/>
  <c r="K171" i="32"/>
  <c r="K172" i="32"/>
  <c r="K173" i="32"/>
  <c r="J172" i="32"/>
  <c r="J173" i="32"/>
  <c r="I171" i="32"/>
  <c r="I172" i="32"/>
  <c r="I173" i="32"/>
  <c r="H172" i="32"/>
  <c r="H173" i="32"/>
  <c r="G171" i="32"/>
  <c r="G172" i="32"/>
  <c r="G173" i="32"/>
  <c r="F172" i="32"/>
  <c r="F173" i="32"/>
  <c r="E171" i="32"/>
  <c r="E172" i="32"/>
  <c r="E173" i="32"/>
  <c r="D174" i="32"/>
  <c r="D175" i="32"/>
  <c r="D176" i="32"/>
  <c r="D177" i="32"/>
  <c r="D178" i="32"/>
  <c r="D179" i="32"/>
  <c r="D173" i="32"/>
  <c r="D172" i="32"/>
  <c r="J180" i="32"/>
  <c r="H180" i="32"/>
  <c r="F180" i="32"/>
  <c r="D180" i="32"/>
  <c r="M162" i="32"/>
  <c r="M163" i="32"/>
  <c r="M164" i="32"/>
  <c r="L163" i="32"/>
  <c r="L164" i="32"/>
  <c r="K162" i="32"/>
  <c r="K163" i="32"/>
  <c r="K164" i="32"/>
  <c r="J163" i="32"/>
  <c r="J164" i="32"/>
  <c r="I162" i="32"/>
  <c r="I163" i="32"/>
  <c r="I164" i="32"/>
  <c r="H163" i="32"/>
  <c r="H164" i="32"/>
  <c r="G162" i="32"/>
  <c r="G163" i="32"/>
  <c r="G164" i="32"/>
  <c r="F163" i="32"/>
  <c r="F164" i="32"/>
  <c r="E162" i="32"/>
  <c r="E163" i="32"/>
  <c r="E164" i="32"/>
  <c r="D163" i="32"/>
  <c r="D164" i="32"/>
  <c r="M153" i="32"/>
  <c r="M154" i="32"/>
  <c r="M155" i="32"/>
  <c r="L154" i="32"/>
  <c r="L155" i="32"/>
  <c r="L156" i="32"/>
  <c r="L157" i="32"/>
  <c r="L158" i="32"/>
  <c r="L159" i="32"/>
  <c r="L160" i="32"/>
  <c r="L161" i="32"/>
  <c r="K153" i="32"/>
  <c r="K154" i="32"/>
  <c r="K155" i="32"/>
  <c r="J154" i="32"/>
  <c r="J155" i="32"/>
  <c r="I153" i="32"/>
  <c r="I154" i="32"/>
  <c r="I155" i="32"/>
  <c r="H154" i="32"/>
  <c r="H155" i="32"/>
  <c r="G153" i="32"/>
  <c r="G154" i="32"/>
  <c r="G155" i="32"/>
  <c r="F154" i="32"/>
  <c r="F155" i="32"/>
  <c r="F156" i="32"/>
  <c r="F157" i="32"/>
  <c r="F158" i="32"/>
  <c r="F159" i="32"/>
  <c r="F160" i="32"/>
  <c r="F161" i="32"/>
  <c r="E153" i="32"/>
  <c r="E154" i="32"/>
  <c r="E155" i="32"/>
  <c r="D154" i="32"/>
  <c r="D155" i="32"/>
  <c r="M144" i="32"/>
  <c r="M145" i="32"/>
  <c r="M146" i="32"/>
  <c r="L145" i="32"/>
  <c r="L146" i="32"/>
  <c r="K144" i="32"/>
  <c r="K145" i="32"/>
  <c r="K146" i="32"/>
  <c r="J145" i="32"/>
  <c r="J146" i="32"/>
  <c r="I144" i="32"/>
  <c r="I145" i="32"/>
  <c r="I146" i="32"/>
  <c r="H145" i="32"/>
  <c r="H146" i="32"/>
  <c r="G144" i="32"/>
  <c r="G145" i="32"/>
  <c r="G146" i="32"/>
  <c r="F145" i="32"/>
  <c r="F146" i="32"/>
  <c r="E144" i="32"/>
  <c r="E145" i="32"/>
  <c r="E146" i="32"/>
  <c r="D145" i="32"/>
  <c r="D146" i="32"/>
  <c r="M127" i="32"/>
  <c r="M128" i="32"/>
  <c r="L127" i="32"/>
  <c r="L128" i="32"/>
  <c r="K127" i="32"/>
  <c r="K128" i="32"/>
  <c r="J127" i="32"/>
  <c r="J128" i="32"/>
  <c r="I127" i="32"/>
  <c r="I128" i="32"/>
  <c r="H127" i="32"/>
  <c r="H128" i="32"/>
  <c r="G127" i="32"/>
  <c r="G128" i="32"/>
  <c r="F127" i="32"/>
  <c r="F128" i="32"/>
  <c r="E127" i="32"/>
  <c r="E128" i="32"/>
  <c r="D127" i="32"/>
  <c r="D128" i="32"/>
  <c r="E135" i="32"/>
  <c r="E136" i="32"/>
  <c r="E137" i="32"/>
  <c r="G135" i="32"/>
  <c r="G136" i="32"/>
  <c r="G137" i="32"/>
  <c r="I135" i="32"/>
  <c r="I136" i="32"/>
  <c r="I137" i="32"/>
  <c r="K135" i="32"/>
  <c r="K136" i="32"/>
  <c r="K137" i="32"/>
  <c r="M135" i="32"/>
  <c r="M136" i="32"/>
  <c r="M137" i="32"/>
  <c r="L136" i="32"/>
  <c r="L137" i="32"/>
  <c r="J136" i="32"/>
  <c r="J137" i="32"/>
  <c r="H137" i="32"/>
  <c r="H136" i="32"/>
  <c r="F136" i="32"/>
  <c r="F137" i="32"/>
  <c r="D136" i="32"/>
  <c r="D137" i="32"/>
  <c r="L171" i="32"/>
  <c r="J171" i="32"/>
  <c r="H171" i="32"/>
  <c r="F171" i="32"/>
  <c r="D171" i="32"/>
  <c r="J162" i="32"/>
  <c r="L162" i="32"/>
  <c r="H162" i="32"/>
  <c r="F162" i="32"/>
  <c r="D162" i="32"/>
  <c r="L153" i="32"/>
  <c r="J153" i="32"/>
  <c r="H153" i="32"/>
  <c r="F153" i="32"/>
  <c r="D153" i="32"/>
  <c r="L144" i="32"/>
  <c r="J144" i="32"/>
  <c r="H144" i="32"/>
  <c r="F144" i="32"/>
  <c r="D144" i="32"/>
  <c r="L135" i="32"/>
  <c r="J135" i="32"/>
  <c r="H135" i="32"/>
  <c r="F135" i="32"/>
  <c r="D135" i="32"/>
  <c r="L126" i="32"/>
  <c r="J126" i="32"/>
  <c r="H126" i="32"/>
  <c r="F126" i="32"/>
  <c r="E108" i="32"/>
  <c r="E109" i="32"/>
  <c r="E110" i="32"/>
  <c r="G108" i="32"/>
  <c r="G109" i="32"/>
  <c r="G110" i="32"/>
  <c r="I108" i="32"/>
  <c r="I109" i="32"/>
  <c r="I110" i="32"/>
  <c r="K108" i="32"/>
  <c r="K109" i="32"/>
  <c r="K110" i="32"/>
  <c r="M108" i="32"/>
  <c r="M109" i="32"/>
  <c r="M110" i="32"/>
  <c r="L109" i="32"/>
  <c r="L110" i="32"/>
  <c r="J109" i="32"/>
  <c r="J110" i="32"/>
  <c r="H110" i="32"/>
  <c r="H109" i="32"/>
  <c r="F109" i="32"/>
  <c r="F110" i="32"/>
  <c r="D110" i="32"/>
  <c r="D109" i="32"/>
  <c r="L108" i="32"/>
  <c r="J108" i="32"/>
  <c r="H108" i="32"/>
  <c r="F108" i="32"/>
  <c r="D108" i="32"/>
  <c r="G27" i="32"/>
  <c r="G28" i="32"/>
  <c r="G29" i="32"/>
  <c r="F28" i="32"/>
  <c r="F29" i="32"/>
  <c r="F27" i="32"/>
  <c r="L64" i="32"/>
  <c r="M64" i="32"/>
  <c r="L65" i="32"/>
  <c r="M65" i="32"/>
  <c r="M63" i="32"/>
  <c r="J65" i="32"/>
  <c r="K65" i="32"/>
  <c r="J64" i="32"/>
  <c r="K64" i="32"/>
  <c r="K63" i="32"/>
  <c r="H64" i="32"/>
  <c r="I64" i="32"/>
  <c r="H65" i="32"/>
  <c r="I65" i="32"/>
  <c r="I63" i="32"/>
  <c r="F64" i="32"/>
  <c r="G64" i="32"/>
  <c r="F65" i="32"/>
  <c r="G65" i="32"/>
  <c r="G63" i="32"/>
  <c r="D64" i="32"/>
  <c r="E64" i="32"/>
  <c r="D65" i="32"/>
  <c r="E65" i="32"/>
  <c r="E63" i="32"/>
  <c r="D55" i="32"/>
  <c r="E55" i="32"/>
  <c r="D56" i="32"/>
  <c r="E56" i="32"/>
  <c r="F55" i="32"/>
  <c r="G55" i="32"/>
  <c r="F56" i="32"/>
  <c r="G56" i="32"/>
  <c r="H55" i="32"/>
  <c r="I55" i="32"/>
  <c r="H56" i="32"/>
  <c r="I56" i="32"/>
  <c r="J55" i="32"/>
  <c r="K55" i="32"/>
  <c r="J56" i="32"/>
  <c r="K56" i="32"/>
  <c r="L55" i="32"/>
  <c r="M55" i="32"/>
  <c r="L56" i="32"/>
  <c r="M56" i="32"/>
  <c r="L46" i="32"/>
  <c r="M46" i="32"/>
  <c r="L47" i="32"/>
  <c r="M47" i="32"/>
  <c r="M45" i="32"/>
  <c r="J47" i="32"/>
  <c r="K47" i="32"/>
  <c r="J46" i="32"/>
  <c r="K46" i="32"/>
  <c r="K45" i="32"/>
  <c r="H46" i="32"/>
  <c r="I46" i="32"/>
  <c r="H47" i="32"/>
  <c r="I47" i="32"/>
  <c r="I45" i="32"/>
  <c r="G45" i="32"/>
  <c r="G46" i="32"/>
  <c r="G47" i="32"/>
  <c r="F46" i="32"/>
  <c r="F47" i="32"/>
  <c r="E45" i="32"/>
  <c r="E46" i="32"/>
  <c r="E47" i="32"/>
  <c r="D46" i="32"/>
  <c r="D47" i="32"/>
  <c r="L63" i="32"/>
  <c r="J63" i="32"/>
  <c r="H63" i="32"/>
  <c r="F63" i="32"/>
  <c r="D63" i="32"/>
  <c r="L54" i="32"/>
  <c r="J54" i="32"/>
  <c r="H54" i="32"/>
  <c r="F54" i="32"/>
  <c r="D54" i="32"/>
  <c r="L45" i="32"/>
  <c r="J45" i="32"/>
  <c r="H45" i="32"/>
  <c r="F45" i="32"/>
  <c r="D45" i="32"/>
  <c r="M27" i="32"/>
  <c r="M28" i="32"/>
  <c r="M29" i="32"/>
  <c r="L28" i="32"/>
  <c r="L29" i="32"/>
  <c r="K27" i="32"/>
  <c r="K28" i="32"/>
  <c r="K29" i="32"/>
  <c r="J28" i="32"/>
  <c r="J29" i="32"/>
  <c r="I27" i="32"/>
  <c r="I28" i="32"/>
  <c r="I29" i="32"/>
  <c r="H28" i="32"/>
  <c r="H29" i="32"/>
  <c r="E27" i="32"/>
  <c r="E28" i="32"/>
  <c r="E29" i="32"/>
  <c r="D29" i="32"/>
  <c r="D28" i="32"/>
  <c r="L27" i="32"/>
  <c r="J27" i="32"/>
  <c r="H27" i="32"/>
  <c r="D27" i="32"/>
  <c r="H254" i="32"/>
  <c r="M264" i="32"/>
  <c r="M265" i="32"/>
  <c r="M266" i="32"/>
  <c r="M267" i="32"/>
  <c r="M268" i="32"/>
  <c r="M269" i="32"/>
  <c r="M270" i="32"/>
  <c r="M271" i="32"/>
  <c r="M272" i="32"/>
  <c r="L265" i="32"/>
  <c r="L266" i="32"/>
  <c r="L267" i="32"/>
  <c r="L268" i="32"/>
  <c r="L269" i="32"/>
  <c r="L270" i="32"/>
  <c r="L271" i="32"/>
  <c r="L272" i="32"/>
  <c r="K264" i="32"/>
  <c r="K265" i="32"/>
  <c r="K266" i="32"/>
  <c r="K267" i="32"/>
  <c r="K268" i="32"/>
  <c r="K269" i="32"/>
  <c r="K270" i="32"/>
  <c r="K271" i="32"/>
  <c r="K272" i="32"/>
  <c r="J265" i="32"/>
  <c r="J266" i="32"/>
  <c r="J267" i="32"/>
  <c r="J268" i="32"/>
  <c r="J269" i="32"/>
  <c r="J270" i="32"/>
  <c r="J271" i="32"/>
  <c r="J272" i="32"/>
  <c r="I264" i="32"/>
  <c r="I265" i="32"/>
  <c r="I266" i="32"/>
  <c r="I267" i="32"/>
  <c r="I268" i="32"/>
  <c r="I269" i="32"/>
  <c r="I270" i="32"/>
  <c r="I271" i="32"/>
  <c r="I272" i="32"/>
  <c r="H265" i="32"/>
  <c r="H266" i="32"/>
  <c r="H267" i="32"/>
  <c r="H268" i="32"/>
  <c r="H269" i="32"/>
  <c r="H270" i="32"/>
  <c r="H271" i="32"/>
  <c r="H272" i="32"/>
  <c r="G264" i="32"/>
  <c r="G265" i="32"/>
  <c r="G266" i="32"/>
  <c r="G267" i="32"/>
  <c r="G268" i="32"/>
  <c r="G269" i="32"/>
  <c r="G270" i="32"/>
  <c r="G271" i="32"/>
  <c r="G272" i="32"/>
  <c r="F265" i="32"/>
  <c r="F266" i="32"/>
  <c r="F267" i="32"/>
  <c r="F268" i="32"/>
  <c r="F269" i="32"/>
  <c r="F270" i="32"/>
  <c r="F271" i="32"/>
  <c r="F272" i="32"/>
  <c r="E264" i="32"/>
  <c r="E265" i="32"/>
  <c r="E266" i="32"/>
  <c r="E267" i="32"/>
  <c r="E268" i="32"/>
  <c r="E269" i="32"/>
  <c r="E270" i="32"/>
  <c r="E271" i="32"/>
  <c r="E272" i="32"/>
  <c r="D265" i="32"/>
  <c r="D266" i="32"/>
  <c r="D267" i="32"/>
  <c r="D268" i="32"/>
  <c r="D269" i="32"/>
  <c r="D270" i="32"/>
  <c r="D271" i="32"/>
  <c r="D272" i="32"/>
  <c r="L264" i="32"/>
  <c r="J264" i="32"/>
  <c r="H264" i="32"/>
  <c r="F264" i="32"/>
  <c r="D264" i="32"/>
  <c r="M246" i="32"/>
  <c r="M247" i="32"/>
  <c r="M248" i="32"/>
  <c r="M249" i="32"/>
  <c r="M250" i="32"/>
  <c r="M251" i="32"/>
  <c r="M252" i="32"/>
  <c r="M253" i="32"/>
  <c r="M254" i="32"/>
  <c r="L247" i="32"/>
  <c r="L248" i="32"/>
  <c r="L249" i="32"/>
  <c r="L250" i="32"/>
  <c r="L251" i="32"/>
  <c r="L252" i="32"/>
  <c r="L253" i="32"/>
  <c r="L254" i="32"/>
  <c r="K246" i="32"/>
  <c r="K247" i="32"/>
  <c r="K248" i="32"/>
  <c r="K249" i="32"/>
  <c r="K250" i="32"/>
  <c r="K251" i="32"/>
  <c r="K252" i="32"/>
  <c r="K253" i="32"/>
  <c r="K254" i="32"/>
  <c r="J247" i="32"/>
  <c r="J248" i="32"/>
  <c r="J249" i="32"/>
  <c r="J250" i="32"/>
  <c r="J251" i="32"/>
  <c r="J252" i="32"/>
  <c r="J253" i="32"/>
  <c r="J254" i="32"/>
  <c r="I246" i="32"/>
  <c r="I247" i="32"/>
  <c r="I248" i="32"/>
  <c r="I249" i="32"/>
  <c r="I250" i="32"/>
  <c r="I251" i="32"/>
  <c r="I252" i="32"/>
  <c r="I253" i="32"/>
  <c r="I254" i="32"/>
  <c r="H247" i="32"/>
  <c r="H248" i="32"/>
  <c r="H249" i="32"/>
  <c r="H250" i="32"/>
  <c r="H251" i="32"/>
  <c r="H252" i="32"/>
  <c r="H253" i="32"/>
  <c r="G246" i="32"/>
  <c r="G247" i="32"/>
  <c r="G248" i="32"/>
  <c r="G249" i="32"/>
  <c r="G250" i="32"/>
  <c r="G251" i="32"/>
  <c r="G252" i="32"/>
  <c r="G253" i="32"/>
  <c r="G254" i="32"/>
  <c r="F247" i="32"/>
  <c r="F248" i="32"/>
  <c r="F249" i="32"/>
  <c r="F250" i="32"/>
  <c r="F251" i="32"/>
  <c r="F252" i="32"/>
  <c r="F253" i="32"/>
  <c r="F254" i="32"/>
  <c r="E246" i="32"/>
  <c r="E247" i="32"/>
  <c r="E248" i="32"/>
  <c r="E249" i="32"/>
  <c r="E250" i="32"/>
  <c r="E251" i="32"/>
  <c r="E252" i="32"/>
  <c r="E253" i="32"/>
  <c r="E254" i="32"/>
  <c r="D247" i="32"/>
  <c r="D248" i="32"/>
  <c r="D249" i="32"/>
  <c r="D250" i="32"/>
  <c r="D251" i="32"/>
  <c r="D252" i="32"/>
  <c r="D253" i="32"/>
  <c r="D254" i="32"/>
  <c r="L246" i="32"/>
  <c r="J246" i="32"/>
  <c r="H246" i="32"/>
  <c r="F246" i="32"/>
  <c r="D246" i="32"/>
  <c r="D201" i="32"/>
  <c r="G183" i="32"/>
  <c r="G184" i="32"/>
  <c r="G185" i="32"/>
  <c r="G186" i="32"/>
  <c r="G187" i="32"/>
  <c r="G188" i="32"/>
  <c r="G189" i="32"/>
  <c r="G190" i="32"/>
  <c r="G191" i="32"/>
  <c r="F184" i="32"/>
  <c r="F185" i="32"/>
  <c r="F186" i="32"/>
  <c r="F187" i="32"/>
  <c r="F188" i="32"/>
  <c r="F189" i="32"/>
  <c r="F190" i="32"/>
  <c r="F191" i="32"/>
  <c r="E183" i="32"/>
  <c r="E184" i="32"/>
  <c r="E185" i="32"/>
  <c r="E186" i="32"/>
  <c r="E187" i="32"/>
  <c r="E188" i="32"/>
  <c r="E189" i="32"/>
  <c r="E190" i="32"/>
  <c r="E191" i="32"/>
  <c r="D184" i="32"/>
  <c r="D185" i="32"/>
  <c r="D186" i="32"/>
  <c r="D187" i="32"/>
  <c r="D188" i="32"/>
  <c r="D189" i="32"/>
  <c r="D190" i="32"/>
  <c r="D191" i="32"/>
  <c r="I183" i="32"/>
  <c r="I184" i="32"/>
  <c r="I185" i="32"/>
  <c r="I186" i="32"/>
  <c r="I187" i="32"/>
  <c r="I188" i="32"/>
  <c r="I189" i="32"/>
  <c r="I190" i="32"/>
  <c r="I191" i="32"/>
  <c r="H184" i="32"/>
  <c r="H185" i="32"/>
  <c r="H186" i="32"/>
  <c r="H187" i="32"/>
  <c r="H188" i="32"/>
  <c r="H189" i="32"/>
  <c r="H190" i="32"/>
  <c r="H191" i="32"/>
  <c r="K183" i="32"/>
  <c r="K184" i="32"/>
  <c r="K185" i="32"/>
  <c r="K186" i="32"/>
  <c r="K187" i="32"/>
  <c r="K188" i="32"/>
  <c r="K189" i="32"/>
  <c r="K190" i="32"/>
  <c r="K191" i="32"/>
  <c r="J184" i="32"/>
  <c r="J185" i="32"/>
  <c r="J186" i="32"/>
  <c r="J187" i="32"/>
  <c r="J188" i="32"/>
  <c r="J189" i="32"/>
  <c r="J190" i="32"/>
  <c r="J191" i="32"/>
  <c r="M183" i="32"/>
  <c r="M184" i="32"/>
  <c r="M185" i="32"/>
  <c r="M186" i="32"/>
  <c r="M187" i="32"/>
  <c r="M188" i="32"/>
  <c r="M189" i="32"/>
  <c r="M190" i="32"/>
  <c r="M191" i="32"/>
  <c r="L184" i="32"/>
  <c r="L185" i="32"/>
  <c r="L186" i="32"/>
  <c r="L187" i="32"/>
  <c r="L188" i="32"/>
  <c r="L189" i="32"/>
  <c r="L190" i="32"/>
  <c r="L191" i="32"/>
  <c r="L183" i="32"/>
  <c r="J183" i="32"/>
  <c r="H183" i="32"/>
  <c r="F183" i="32"/>
  <c r="D183" i="32"/>
  <c r="E201" i="32"/>
  <c r="F201" i="32"/>
  <c r="G201" i="32"/>
  <c r="H201" i="32"/>
  <c r="I201" i="32"/>
  <c r="J201" i="32"/>
  <c r="K201" i="32"/>
  <c r="L201" i="32"/>
  <c r="M201" i="32"/>
  <c r="G192" i="32"/>
  <c r="G193" i="32"/>
  <c r="G194" i="32"/>
  <c r="G195" i="32"/>
  <c r="G196" i="32"/>
  <c r="G197" i="32"/>
  <c r="G198" i="32"/>
  <c r="G199" i="32"/>
  <c r="G200" i="32"/>
  <c r="F193" i="32"/>
  <c r="F194" i="32"/>
  <c r="F195" i="32"/>
  <c r="F196" i="32"/>
  <c r="F197" i="32"/>
  <c r="F198" i="32"/>
  <c r="F199" i="32"/>
  <c r="F200" i="32"/>
  <c r="E192" i="32"/>
  <c r="E193" i="32"/>
  <c r="E194" i="32"/>
  <c r="E195" i="32"/>
  <c r="E196" i="32"/>
  <c r="E197" i="32"/>
  <c r="E198" i="32"/>
  <c r="E199" i="32"/>
  <c r="E200" i="32"/>
  <c r="D193" i="32"/>
  <c r="D194" i="32"/>
  <c r="D195" i="32"/>
  <c r="D196" i="32"/>
  <c r="D197" i="32"/>
  <c r="D198" i="32"/>
  <c r="D199" i="32"/>
  <c r="D200" i="32"/>
  <c r="I192" i="32"/>
  <c r="I193" i="32"/>
  <c r="I194" i="32"/>
  <c r="I195" i="32"/>
  <c r="I196" i="32"/>
  <c r="I197" i="32"/>
  <c r="I198" i="32"/>
  <c r="I199" i="32"/>
  <c r="I200" i="32"/>
  <c r="H193" i="32"/>
  <c r="H194" i="32"/>
  <c r="H195" i="32"/>
  <c r="H196" i="32"/>
  <c r="H197" i="32"/>
  <c r="H198" i="32"/>
  <c r="H199" i="32"/>
  <c r="H200" i="32"/>
  <c r="K192" i="32"/>
  <c r="K193" i="32"/>
  <c r="K194" i="32"/>
  <c r="K195" i="32"/>
  <c r="K196" i="32"/>
  <c r="K197" i="32"/>
  <c r="K198" i="32"/>
  <c r="K199" i="32"/>
  <c r="K200" i="32"/>
  <c r="J193" i="32"/>
  <c r="J194" i="32"/>
  <c r="J195" i="32"/>
  <c r="J196" i="32"/>
  <c r="J197" i="32"/>
  <c r="J198" i="32"/>
  <c r="J199" i="32"/>
  <c r="J200" i="32"/>
  <c r="M192" i="32"/>
  <c r="M193" i="32"/>
  <c r="M194" i="32"/>
  <c r="M195" i="32"/>
  <c r="M196" i="32"/>
  <c r="M197" i="32"/>
  <c r="M198" i="32"/>
  <c r="M199" i="32"/>
  <c r="M200" i="32"/>
  <c r="L193" i="32"/>
  <c r="L194" i="32"/>
  <c r="L195" i="32"/>
  <c r="L196" i="32"/>
  <c r="L197" i="32"/>
  <c r="L198" i="32"/>
  <c r="L199" i="32"/>
  <c r="L200" i="32"/>
  <c r="L192" i="32"/>
  <c r="J192" i="32"/>
  <c r="H192" i="32"/>
  <c r="F192" i="32"/>
  <c r="D192" i="32"/>
  <c r="M202" i="32"/>
  <c r="M203" i="32"/>
  <c r="M204" i="32"/>
  <c r="M205" i="32"/>
  <c r="M206" i="32"/>
  <c r="M207" i="32"/>
  <c r="M208" i="32"/>
  <c r="M209" i="32"/>
  <c r="L202" i="32"/>
  <c r="L203" i="32"/>
  <c r="L204" i="32"/>
  <c r="L205" i="32"/>
  <c r="L206" i="32"/>
  <c r="L207" i="32"/>
  <c r="L208" i="32"/>
  <c r="L209" i="32"/>
  <c r="K202" i="32"/>
  <c r="K203" i="32"/>
  <c r="K204" i="32"/>
  <c r="K205" i="32"/>
  <c r="K206" i="32"/>
  <c r="K207" i="32"/>
  <c r="K208" i="32"/>
  <c r="K209" i="32"/>
  <c r="J209" i="32"/>
  <c r="J202" i="32"/>
  <c r="J203" i="32"/>
  <c r="J204" i="32"/>
  <c r="J205" i="32"/>
  <c r="J206" i="32"/>
  <c r="J207" i="32"/>
  <c r="J208" i="32"/>
  <c r="I202" i="32"/>
  <c r="I203" i="32"/>
  <c r="I204" i="32"/>
  <c r="I205" i="32"/>
  <c r="I206" i="32"/>
  <c r="I207" i="32"/>
  <c r="I208" i="32"/>
  <c r="I209" i="32"/>
  <c r="H202" i="32"/>
  <c r="H203" i="32"/>
  <c r="H204" i="32"/>
  <c r="H205" i="32"/>
  <c r="H206" i="32"/>
  <c r="H207" i="32"/>
  <c r="H208" i="32"/>
  <c r="H209" i="32"/>
  <c r="G202" i="32"/>
  <c r="G203" i="32"/>
  <c r="G204" i="32"/>
  <c r="G205" i="32"/>
  <c r="G206" i="32"/>
  <c r="G207" i="32"/>
  <c r="G208" i="32"/>
  <c r="G209" i="32"/>
  <c r="F202" i="32"/>
  <c r="F203" i="32"/>
  <c r="F204" i="32"/>
  <c r="F205" i="32"/>
  <c r="F206" i="32"/>
  <c r="F207" i="32"/>
  <c r="F208" i="32"/>
  <c r="F209" i="32"/>
  <c r="E202" i="32"/>
  <c r="E203" i="32"/>
  <c r="E204" i="32"/>
  <c r="E205" i="32"/>
  <c r="E206" i="32"/>
  <c r="E207" i="32"/>
  <c r="E208" i="32"/>
  <c r="E209" i="32"/>
  <c r="D202" i="32"/>
  <c r="D203" i="32"/>
  <c r="D204" i="32"/>
  <c r="D205" i="32"/>
  <c r="D206" i="32"/>
  <c r="D207" i="32"/>
  <c r="D208" i="32"/>
  <c r="D209" i="32"/>
  <c r="M93" i="32"/>
  <c r="M94" i="32"/>
  <c r="M95" i="32"/>
  <c r="M96" i="32"/>
  <c r="M97" i="32"/>
  <c r="M98" i="32"/>
  <c r="M99" i="32"/>
  <c r="M100" i="32"/>
  <c r="M101" i="32"/>
  <c r="L94" i="32"/>
  <c r="L95" i="32"/>
  <c r="L96" i="32"/>
  <c r="L97" i="32"/>
  <c r="L98" i="32"/>
  <c r="L99" i="32"/>
  <c r="L100" i="32"/>
  <c r="L101" i="32"/>
  <c r="K93" i="32"/>
  <c r="K94" i="32"/>
  <c r="K95" i="32"/>
  <c r="K96" i="32"/>
  <c r="K97" i="32"/>
  <c r="K98" i="32"/>
  <c r="K99" i="32"/>
  <c r="K100" i="32"/>
  <c r="K101" i="32"/>
  <c r="J94" i="32"/>
  <c r="J95" i="32"/>
  <c r="J96" i="32"/>
  <c r="J97" i="32"/>
  <c r="J98" i="32"/>
  <c r="J99" i="32"/>
  <c r="J100" i="32"/>
  <c r="J101" i="32"/>
  <c r="I93" i="32"/>
  <c r="I94" i="32"/>
  <c r="I95" i="32"/>
  <c r="I96" i="32"/>
  <c r="I97" i="32"/>
  <c r="I98" i="32"/>
  <c r="I99" i="32"/>
  <c r="I100" i="32"/>
  <c r="I101" i="32"/>
  <c r="H94" i="32"/>
  <c r="H95" i="32"/>
  <c r="H96" i="32"/>
  <c r="H97" i="32"/>
  <c r="H98" i="32"/>
  <c r="H99" i="32"/>
  <c r="H100" i="32"/>
  <c r="H101" i="32"/>
  <c r="G93" i="32"/>
  <c r="G94" i="32"/>
  <c r="G95" i="32"/>
  <c r="G96" i="32"/>
  <c r="G97" i="32"/>
  <c r="G98" i="32"/>
  <c r="G99" i="32"/>
  <c r="G100" i="32"/>
  <c r="G101" i="32"/>
  <c r="F94" i="32"/>
  <c r="F95" i="32"/>
  <c r="F96" i="32"/>
  <c r="F97" i="32"/>
  <c r="F98" i="32"/>
  <c r="F99" i="32"/>
  <c r="F100" i="32"/>
  <c r="F101" i="32"/>
  <c r="L93" i="32"/>
  <c r="J93" i="32"/>
  <c r="H93" i="32"/>
  <c r="F93" i="32"/>
  <c r="E93" i="32"/>
  <c r="E94" i="32"/>
  <c r="E95" i="32"/>
  <c r="E96" i="32"/>
  <c r="E97" i="32"/>
  <c r="E98" i="32"/>
  <c r="E99" i="32"/>
  <c r="E100" i="32"/>
  <c r="E101" i="32"/>
  <c r="D94" i="32"/>
  <c r="D95" i="32"/>
  <c r="D96" i="32"/>
  <c r="D97" i="32"/>
  <c r="D98" i="32"/>
  <c r="D99" i="32"/>
  <c r="D100" i="32"/>
  <c r="D101" i="32"/>
  <c r="D93" i="32"/>
  <c r="D15" i="32"/>
  <c r="D78" i="32"/>
  <c r="D87" i="32"/>
  <c r="M84" i="32"/>
  <c r="M85" i="32"/>
  <c r="M86" i="32"/>
  <c r="M87" i="32"/>
  <c r="M88" i="32"/>
  <c r="M89" i="32"/>
  <c r="M90" i="32"/>
  <c r="M91" i="32"/>
  <c r="M92" i="32"/>
  <c r="L85" i="32"/>
  <c r="L86" i="32"/>
  <c r="L87" i="32"/>
  <c r="L88" i="32"/>
  <c r="L89" i="32"/>
  <c r="L90" i="32"/>
  <c r="L91" i="32"/>
  <c r="L92" i="32"/>
  <c r="K84" i="32"/>
  <c r="K85" i="32"/>
  <c r="K86" i="32"/>
  <c r="K87" i="32"/>
  <c r="K88" i="32"/>
  <c r="K89" i="32"/>
  <c r="K90" i="32"/>
  <c r="K91" i="32"/>
  <c r="K92" i="32"/>
  <c r="J85" i="32"/>
  <c r="J86" i="32"/>
  <c r="J87" i="32"/>
  <c r="J88" i="32"/>
  <c r="J89" i="32"/>
  <c r="J90" i="32"/>
  <c r="J91" i="32"/>
  <c r="J92" i="32"/>
  <c r="I84" i="32"/>
  <c r="I85" i="32"/>
  <c r="I86" i="32"/>
  <c r="I87" i="32"/>
  <c r="I88" i="32"/>
  <c r="I89" i="32"/>
  <c r="I90" i="32"/>
  <c r="I91" i="32"/>
  <c r="I92" i="32"/>
  <c r="H85" i="32"/>
  <c r="H86" i="32"/>
  <c r="H87" i="32"/>
  <c r="H88" i="32"/>
  <c r="H89" i="32"/>
  <c r="H90" i="32"/>
  <c r="H91" i="32"/>
  <c r="H92" i="32"/>
  <c r="G84" i="32"/>
  <c r="G85" i="32"/>
  <c r="G86" i="32"/>
  <c r="G87" i="32"/>
  <c r="G88" i="32"/>
  <c r="G89" i="32"/>
  <c r="G90" i="32"/>
  <c r="G91" i="32"/>
  <c r="G92" i="32"/>
  <c r="F85" i="32"/>
  <c r="F86" i="32"/>
  <c r="F87" i="32"/>
  <c r="F88" i="32"/>
  <c r="F89" i="32"/>
  <c r="F90" i="32"/>
  <c r="F91" i="32"/>
  <c r="F92" i="32"/>
  <c r="E84" i="32"/>
  <c r="E85" i="32"/>
  <c r="E86" i="32"/>
  <c r="E87" i="32"/>
  <c r="E88" i="32"/>
  <c r="E89" i="32"/>
  <c r="E90" i="32"/>
  <c r="E91" i="32"/>
  <c r="E92" i="32"/>
  <c r="D85" i="32"/>
  <c r="D86" i="32"/>
  <c r="D88" i="32"/>
  <c r="D89" i="32"/>
  <c r="D90" i="32"/>
  <c r="D91" i="32"/>
  <c r="D92" i="32"/>
  <c r="L84" i="32"/>
  <c r="J84" i="32"/>
  <c r="H84" i="32"/>
  <c r="F84" i="32"/>
  <c r="D84" i="32"/>
  <c r="M75" i="32"/>
  <c r="M76" i="32"/>
  <c r="M77" i="32"/>
  <c r="M78" i="32"/>
  <c r="M79" i="32"/>
  <c r="M80" i="32"/>
  <c r="M81" i="32"/>
  <c r="M82" i="32"/>
  <c r="M83" i="32"/>
  <c r="L76" i="32"/>
  <c r="L77" i="32"/>
  <c r="L78" i="32"/>
  <c r="L79" i="32"/>
  <c r="L80" i="32"/>
  <c r="L81" i="32"/>
  <c r="L82" i="32"/>
  <c r="L83" i="32"/>
  <c r="K75" i="32"/>
  <c r="K76" i="32"/>
  <c r="K77" i="32"/>
  <c r="K78" i="32"/>
  <c r="K79" i="32"/>
  <c r="K80" i="32"/>
  <c r="K81" i="32"/>
  <c r="K82" i="32"/>
  <c r="K83" i="32"/>
  <c r="J76" i="32"/>
  <c r="J77" i="32"/>
  <c r="J78" i="32"/>
  <c r="J79" i="32"/>
  <c r="J80" i="32"/>
  <c r="J81" i="32"/>
  <c r="J82" i="32"/>
  <c r="J83" i="32"/>
  <c r="I75" i="32"/>
  <c r="I76" i="32"/>
  <c r="I77" i="32"/>
  <c r="I78" i="32"/>
  <c r="I79" i="32"/>
  <c r="I80" i="32"/>
  <c r="I81" i="32"/>
  <c r="I82" i="32"/>
  <c r="I83" i="32"/>
  <c r="H76" i="32"/>
  <c r="H77" i="32"/>
  <c r="H78" i="32"/>
  <c r="H79" i="32"/>
  <c r="H80" i="32"/>
  <c r="H81" i="32"/>
  <c r="H82" i="32"/>
  <c r="H83" i="32"/>
  <c r="G75" i="32"/>
  <c r="G76" i="32"/>
  <c r="G77" i="32"/>
  <c r="G78" i="32"/>
  <c r="G79" i="32"/>
  <c r="G80" i="32"/>
  <c r="G81" i="32"/>
  <c r="G82" i="32"/>
  <c r="G83" i="32"/>
  <c r="F76" i="32"/>
  <c r="F77" i="32"/>
  <c r="F78" i="32"/>
  <c r="F79" i="32"/>
  <c r="F80" i="32"/>
  <c r="F81" i="32"/>
  <c r="F82" i="32"/>
  <c r="F83" i="32"/>
  <c r="E75" i="32"/>
  <c r="E76" i="32"/>
  <c r="E77" i="32"/>
  <c r="E78" i="32"/>
  <c r="E79" i="32"/>
  <c r="E80" i="32"/>
  <c r="E81" i="32"/>
  <c r="E82" i="32"/>
  <c r="E83" i="32"/>
  <c r="D76" i="32"/>
  <c r="D77" i="32"/>
  <c r="D79" i="32"/>
  <c r="D80" i="32"/>
  <c r="D81" i="32"/>
  <c r="D82" i="32"/>
  <c r="D83" i="32"/>
  <c r="L75" i="32"/>
  <c r="J75" i="32"/>
  <c r="H75" i="32"/>
  <c r="F75" i="32"/>
  <c r="D75" i="32"/>
  <c r="M66" i="32"/>
  <c r="M67" i="32"/>
  <c r="M68" i="32"/>
  <c r="M69" i="32"/>
  <c r="M70" i="32"/>
  <c r="M71" i="32"/>
  <c r="M72" i="32"/>
  <c r="M73" i="32"/>
  <c r="M74" i="32"/>
  <c r="L67" i="32"/>
  <c r="L68" i="32"/>
  <c r="L69" i="32"/>
  <c r="L70" i="32"/>
  <c r="L71" i="32"/>
  <c r="L72" i="32"/>
  <c r="L73" i="32"/>
  <c r="L74" i="32"/>
  <c r="K66" i="32"/>
  <c r="K67" i="32"/>
  <c r="K68" i="32"/>
  <c r="K69" i="32"/>
  <c r="K70" i="32"/>
  <c r="K71" i="32"/>
  <c r="K72" i="32"/>
  <c r="K73" i="32"/>
  <c r="K74" i="32"/>
  <c r="J67" i="32"/>
  <c r="J68" i="32"/>
  <c r="J69" i="32"/>
  <c r="J70" i="32"/>
  <c r="J71" i="32"/>
  <c r="J72" i="32"/>
  <c r="J73" i="32"/>
  <c r="J74" i="32"/>
  <c r="I66" i="32"/>
  <c r="I67" i="32"/>
  <c r="I68" i="32"/>
  <c r="I69" i="32"/>
  <c r="I70" i="32"/>
  <c r="I71" i="32"/>
  <c r="I72" i="32"/>
  <c r="I73" i="32"/>
  <c r="I74" i="32"/>
  <c r="H67" i="32"/>
  <c r="H68" i="32"/>
  <c r="H69" i="32"/>
  <c r="H70" i="32"/>
  <c r="H71" i="32"/>
  <c r="H72" i="32"/>
  <c r="H73" i="32"/>
  <c r="H74" i="32"/>
  <c r="G66" i="32"/>
  <c r="G67" i="32"/>
  <c r="G68" i="32"/>
  <c r="G69" i="32"/>
  <c r="G70" i="32"/>
  <c r="G71" i="32"/>
  <c r="G72" i="32"/>
  <c r="G73" i="32"/>
  <c r="G74" i="32"/>
  <c r="F67" i="32"/>
  <c r="F68" i="32"/>
  <c r="F69" i="32"/>
  <c r="F70" i="32"/>
  <c r="F71" i="32"/>
  <c r="F72" i="32"/>
  <c r="F73" i="32"/>
  <c r="F74" i="32"/>
  <c r="E66" i="32"/>
  <c r="E67" i="32"/>
  <c r="E68" i="32"/>
  <c r="E69" i="32"/>
  <c r="E70" i="32"/>
  <c r="E71" i="32"/>
  <c r="E72" i="32"/>
  <c r="E73" i="32"/>
  <c r="E74" i="32"/>
  <c r="D67" i="32"/>
  <c r="D68" i="32"/>
  <c r="D69" i="32"/>
  <c r="D70" i="32"/>
  <c r="D71" i="32"/>
  <c r="D72" i="32"/>
  <c r="D73" i="32"/>
  <c r="D74" i="32"/>
  <c r="L66" i="32"/>
  <c r="J66" i="32"/>
  <c r="H66" i="32"/>
  <c r="F66" i="32"/>
  <c r="D66" i="32"/>
  <c r="L15" i="32"/>
  <c r="M15" i="32"/>
  <c r="L16" i="32"/>
  <c r="M16" i="32"/>
  <c r="L17" i="32"/>
  <c r="M17" i="32"/>
  <c r="L18" i="32"/>
  <c r="M18" i="32"/>
  <c r="L19" i="32"/>
  <c r="M19" i="32"/>
  <c r="L20" i="32"/>
  <c r="M20" i="32"/>
  <c r="J15" i="32"/>
  <c r="K15" i="32"/>
  <c r="J16" i="32"/>
  <c r="K16" i="32"/>
  <c r="J17" i="32"/>
  <c r="K17" i="32"/>
  <c r="J18" i="32"/>
  <c r="K18" i="32"/>
  <c r="J19" i="32"/>
  <c r="K19" i="32"/>
  <c r="J20" i="32"/>
  <c r="K20" i="32"/>
  <c r="I15" i="32"/>
  <c r="I16" i="32"/>
  <c r="I17" i="32"/>
  <c r="I18" i="32"/>
  <c r="I19" i="32"/>
  <c r="I20" i="32"/>
  <c r="H16" i="32"/>
  <c r="H17" i="32"/>
  <c r="H18" i="32"/>
  <c r="H19" i="32"/>
  <c r="H20" i="32"/>
  <c r="H15" i="32"/>
  <c r="G15" i="32"/>
  <c r="G16" i="32"/>
  <c r="G17" i="32"/>
  <c r="G18" i="32"/>
  <c r="G19" i="32"/>
  <c r="G20" i="32"/>
  <c r="F20" i="32"/>
  <c r="F16" i="32"/>
  <c r="F17" i="32"/>
  <c r="F18" i="32"/>
  <c r="F19" i="32"/>
  <c r="F15" i="32"/>
  <c r="E18" i="32"/>
  <c r="E19" i="32"/>
  <c r="E20" i="32"/>
  <c r="D20" i="32"/>
  <c r="D19" i="32"/>
  <c r="D18" i="32"/>
  <c r="E15" i="32"/>
  <c r="E16" i="32"/>
  <c r="E17" i="32"/>
  <c r="D16" i="32"/>
  <c r="D17" i="32"/>
  <c r="M12" i="32"/>
  <c r="M13" i="32"/>
  <c r="M14" i="32"/>
  <c r="L13" i="32"/>
  <c r="L14" i="32"/>
  <c r="L12" i="32"/>
  <c r="K12" i="32"/>
  <c r="K13" i="32"/>
  <c r="K14" i="32"/>
  <c r="J13" i="32"/>
  <c r="J14" i="32"/>
  <c r="J12" i="32"/>
  <c r="I12" i="32"/>
  <c r="I13" i="32"/>
  <c r="I14" i="32"/>
  <c r="H13" i="32"/>
  <c r="H14" i="32"/>
  <c r="H12" i="32"/>
  <c r="G12" i="32"/>
  <c r="G13" i="32"/>
  <c r="G14" i="32"/>
  <c r="F13" i="32"/>
  <c r="F14" i="32"/>
  <c r="F12" i="32"/>
  <c r="E12" i="32"/>
  <c r="E13" i="32"/>
  <c r="E14" i="32"/>
  <c r="D13" i="32"/>
  <c r="D14" i="32"/>
  <c r="D12" i="32"/>
  <c r="M273" i="32"/>
  <c r="M274" i="32"/>
  <c r="M275" i="32"/>
  <c r="M276" i="32"/>
  <c r="M277" i="32"/>
  <c r="M278" i="32"/>
  <c r="M279" i="32"/>
  <c r="M280" i="32"/>
  <c r="M281" i="32"/>
  <c r="L274" i="32"/>
  <c r="L275" i="32"/>
  <c r="L276" i="32"/>
  <c r="L277" i="32"/>
  <c r="L278" i="32"/>
  <c r="L279" i="32"/>
  <c r="L280" i="32"/>
  <c r="L281" i="32"/>
  <c r="K273" i="32"/>
  <c r="K274" i="32"/>
  <c r="K275" i="32"/>
  <c r="K276" i="32"/>
  <c r="K277" i="32"/>
  <c r="K278" i="32"/>
  <c r="K279" i="32"/>
  <c r="K280" i="32"/>
  <c r="K281" i="32"/>
  <c r="J281" i="32"/>
  <c r="J274" i="32"/>
  <c r="J275" i="32"/>
  <c r="J276" i="32"/>
  <c r="J277" i="32"/>
  <c r="J278" i="32"/>
  <c r="J279" i="32"/>
  <c r="J280" i="32"/>
  <c r="I273" i="32"/>
  <c r="I274" i="32"/>
  <c r="I275" i="32"/>
  <c r="I276" i="32"/>
  <c r="I277" i="32"/>
  <c r="I278" i="32"/>
  <c r="I279" i="32"/>
  <c r="I280" i="32"/>
  <c r="I281" i="32"/>
  <c r="H274" i="32"/>
  <c r="H275" i="32"/>
  <c r="H276" i="32"/>
  <c r="H277" i="32"/>
  <c r="H278" i="32"/>
  <c r="H279" i="32"/>
  <c r="H280" i="32"/>
  <c r="H281" i="32"/>
  <c r="L273" i="32"/>
  <c r="J273" i="32"/>
  <c r="H273" i="32"/>
  <c r="G273" i="32"/>
  <c r="G274" i="32"/>
  <c r="G275" i="32"/>
  <c r="G276" i="32"/>
  <c r="G277" i="32"/>
  <c r="G278" i="32"/>
  <c r="G279" i="32"/>
  <c r="G280" i="32"/>
  <c r="G281" i="32"/>
  <c r="F274" i="32"/>
  <c r="F275" i="32"/>
  <c r="F276" i="32"/>
  <c r="F277" i="32"/>
  <c r="F278" i="32"/>
  <c r="F279" i="32"/>
  <c r="F280" i="32"/>
  <c r="F281" i="32"/>
  <c r="F273" i="32"/>
  <c r="D273" i="32"/>
  <c r="E273" i="32"/>
  <c r="E274" i="32"/>
  <c r="E275" i="32"/>
  <c r="E276" i="32"/>
  <c r="E277" i="32"/>
  <c r="E278" i="32"/>
  <c r="E279" i="32"/>
  <c r="E280" i="32"/>
  <c r="E281" i="32"/>
  <c r="D274" i="32"/>
  <c r="D275" i="32"/>
  <c r="D276" i="32"/>
  <c r="D277" i="32"/>
  <c r="D278" i="32"/>
  <c r="D279" i="32"/>
  <c r="D280" i="32"/>
  <c r="D281" i="32"/>
  <c r="D3" i="32"/>
  <c r="J6" i="32"/>
  <c r="K6" i="32"/>
  <c r="L6" i="32"/>
  <c r="M6" i="32"/>
  <c r="J7" i="32"/>
  <c r="K7" i="32"/>
  <c r="L7" i="32"/>
  <c r="M7" i="32"/>
  <c r="J8" i="32"/>
  <c r="K8" i="32"/>
  <c r="L8" i="32"/>
  <c r="M8" i="32"/>
  <c r="J9" i="32"/>
  <c r="K9" i="32"/>
  <c r="L9" i="32"/>
  <c r="M9" i="32"/>
  <c r="J10" i="32"/>
  <c r="K10" i="32"/>
  <c r="L10" i="32"/>
  <c r="M10" i="32"/>
  <c r="J11" i="32"/>
  <c r="K11" i="32"/>
  <c r="L11" i="32"/>
  <c r="M11" i="32"/>
  <c r="L4" i="32"/>
  <c r="M4" i="32"/>
  <c r="L5" i="32"/>
  <c r="M5" i="32"/>
  <c r="M3" i="32"/>
  <c r="L3" i="32"/>
  <c r="J4" i="32"/>
  <c r="K4" i="32"/>
  <c r="J5" i="32"/>
  <c r="K5" i="32"/>
  <c r="K3" i="32"/>
  <c r="J3" i="32"/>
  <c r="H6" i="32"/>
  <c r="I6" i="32"/>
  <c r="H7" i="32"/>
  <c r="I7" i="32"/>
  <c r="H8" i="32"/>
  <c r="I8" i="32"/>
  <c r="H9" i="32"/>
  <c r="I9" i="32"/>
  <c r="H10" i="32"/>
  <c r="I10" i="32"/>
  <c r="H11" i="32"/>
  <c r="I11" i="32"/>
  <c r="H5" i="32"/>
  <c r="I5" i="32"/>
  <c r="H4" i="32"/>
  <c r="I4" i="32"/>
  <c r="I3" i="32"/>
  <c r="H3" i="32"/>
  <c r="F6" i="32"/>
  <c r="G6" i="32"/>
  <c r="F7" i="32"/>
  <c r="G7" i="32"/>
  <c r="F8" i="32"/>
  <c r="G8" i="32"/>
  <c r="F9" i="32"/>
  <c r="G9" i="32"/>
  <c r="F10" i="32"/>
  <c r="G10" i="32"/>
  <c r="F11" i="32"/>
  <c r="G11" i="32"/>
  <c r="D6" i="32"/>
  <c r="E6" i="32"/>
  <c r="D7" i="32"/>
  <c r="E7" i="32"/>
  <c r="D8" i="32"/>
  <c r="E8" i="32"/>
  <c r="D9" i="32"/>
  <c r="E9" i="32"/>
  <c r="D10" i="32"/>
  <c r="E10" i="32"/>
  <c r="D11" i="32"/>
  <c r="E11" i="32"/>
  <c r="G5" i="32"/>
  <c r="F5" i="32"/>
  <c r="G4" i="32"/>
  <c r="F4" i="32"/>
  <c r="G3" i="32"/>
  <c r="F3" i="32"/>
  <c r="E5" i="32"/>
  <c r="D5" i="32"/>
  <c r="E4" i="32"/>
  <c r="D4" i="32"/>
  <c r="E3" i="32"/>
</calcChain>
</file>

<file path=xl/sharedStrings.xml><?xml version="1.0" encoding="utf-8"?>
<sst xmlns="http://schemas.openxmlformats.org/spreadsheetml/2006/main" count="6086" uniqueCount="508">
  <si>
    <t>MLP</t>
  </si>
  <si>
    <t>KNN</t>
  </si>
  <si>
    <t>RF</t>
  </si>
  <si>
    <t>MinMax</t>
  </si>
  <si>
    <t>Robust</t>
  </si>
  <si>
    <t>N_NH3</t>
  </si>
  <si>
    <t>RMSE</t>
  </si>
  <si>
    <t>R2</t>
  </si>
  <si>
    <t>N_TOT</t>
  </si>
  <si>
    <t>N_TOTK</t>
  </si>
  <si>
    <t>P_TOT</t>
  </si>
  <si>
    <t>ORTO_PO4</t>
  </si>
  <si>
    <t>S/E</t>
  </si>
  <si>
    <t>AGUASCALIENTES</t>
  </si>
  <si>
    <t>REGION</t>
  </si>
  <si>
    <t>RobustScaler</t>
  </si>
  <si>
    <t>MinMaxScaler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</si>
  <si>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</si>
  <si>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</si>
  <si>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</si>
  <si>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</si>
  <si>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</si>
  <si>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</si>
  <si>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</si>
  <si>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DF</t>
  </si>
  <si>
    <t>DURANGO</t>
  </si>
  <si>
    <t>GUANAJUATO</t>
  </si>
  <si>
    <t>GUERRERO</t>
  </si>
  <si>
    <t>HIDALGO</t>
  </si>
  <si>
    <t>JALISCO</t>
  </si>
  <si>
    <t>EDO MEX</t>
  </si>
  <si>
    <t>MICHOACAN</t>
  </si>
  <si>
    <t>NAYARIT</t>
  </si>
  <si>
    <t>MORELOS</t>
  </si>
  <si>
    <t>OAXACA</t>
  </si>
  <si>
    <t>PUEBLA</t>
  </si>
  <si>
    <t>QUERETARO</t>
  </si>
  <si>
    <t>QUINTANA ROO</t>
  </si>
  <si>
    <t>SAN LUIS POTOSI</t>
  </si>
  <si>
    <t>SONORA</t>
  </si>
  <si>
    <t>TABASCO</t>
  </si>
  <si>
    <t>TLAXCALA</t>
  </si>
  <si>
    <t>VERACRUZ</t>
  </si>
  <si>
    <t>YUCATAN</t>
  </si>
  <si>
    <t>ZACATECAS</t>
  </si>
  <si>
    <t>ESCALADOR</t>
  </si>
  <si>
    <t>MODELO</t>
  </si>
  <si>
    <t>NUEVO LEON</t>
  </si>
  <si>
    <t>TAMAULIPAS</t>
  </si>
  <si>
    <t>n_estimators</t>
  </si>
  <si>
    <t>max_depth</t>
  </si>
  <si>
    <t>min_samples_split</t>
  </si>
  <si>
    <t>max_features</t>
  </si>
  <si>
    <t>min_samples_leaf</t>
  </si>
  <si>
    <t>random_state</t>
  </si>
  <si>
    <t>n_neighbors</t>
  </si>
  <si>
    <t>weights</t>
  </si>
  <si>
    <t>algorithm</t>
  </si>
  <si>
    <t>metric</t>
  </si>
  <si>
    <t>uniform</t>
  </si>
  <si>
    <t>auto</t>
  </si>
  <si>
    <t>p</t>
  </si>
  <si>
    <t>canberra</t>
  </si>
  <si>
    <t>auto/brute</t>
  </si>
  <si>
    <t>manhattan</t>
  </si>
  <si>
    <t>capa 1</t>
  </si>
  <si>
    <t>capa 2</t>
  </si>
  <si>
    <t>capa 3</t>
  </si>
  <si>
    <t>act_oculta</t>
  </si>
  <si>
    <t>act_salida</t>
  </si>
  <si>
    <t>relu</t>
  </si>
  <si>
    <t>linear</t>
  </si>
  <si>
    <t>capa 4</t>
  </si>
  <si>
    <t>capa 5</t>
  </si>
  <si>
    <t>dropout</t>
  </si>
  <si>
    <t>MM</t>
  </si>
  <si>
    <t>R</t>
  </si>
  <si>
    <t>SE</t>
  </si>
  <si>
    <t>***este modelo es para que diera un rendimiento decente para el ultimo nutriente</t>
  </si>
  <si>
    <t>0.7435 - 0.8372</t>
  </si>
  <si>
    <t>0.7346 - 0.8295</t>
  </si>
  <si>
    <t>0.7512 - 0.8332</t>
  </si>
  <si>
    <t>0.6536 - 0.7879</t>
  </si>
  <si>
    <t>0.6967 - 0.8032</t>
  </si>
  <si>
    <t>0.6624 - 0.7313</t>
  </si>
  <si>
    <t>0.5312 - 0.7184</t>
  </si>
  <si>
    <t>0.6433 - 0.7827</t>
  </si>
  <si>
    <t>0.7558 - 0.8371</t>
  </si>
  <si>
    <t>0.5847 - 0.7266</t>
  </si>
  <si>
    <t>0.6062 - 0.8212</t>
  </si>
  <si>
    <t>0.3069 - 0.6727</t>
  </si>
  <si>
    <t>0.5113 - 0.7204</t>
  </si>
  <si>
    <t>0.5134 - 0.8208</t>
  </si>
  <si>
    <t>0.5828 - 0.8235</t>
  </si>
  <si>
    <t xml:space="preserve"> 0.5356 - 0.8117</t>
  </si>
  <si>
    <t>0.6015 - 0.8016</t>
  </si>
  <si>
    <t>0.0668 - 0.6393</t>
  </si>
  <si>
    <t>MODELOS :p</t>
  </si>
  <si>
    <t>Num de registros =</t>
  </si>
  <si>
    <t xml:space="preserve">MODELOS </t>
  </si>
  <si>
    <t>0.6924 - 0.7947</t>
  </si>
  <si>
    <t>0.7057 - 0.7947</t>
  </si>
  <si>
    <t>0.6948 - 0.7922</t>
  </si>
  <si>
    <t>0.7013 - 0.7895</t>
  </si>
  <si>
    <t>0.696 - 0.7983</t>
  </si>
  <si>
    <t>0.6983 - 0.7969</t>
  </si>
  <si>
    <t>0.7005 - 0.7962</t>
  </si>
  <si>
    <t>0.7091 - 0.7846</t>
  </si>
  <si>
    <t>0.6962 - 0.8012</t>
  </si>
  <si>
    <t>distance</t>
  </si>
  <si>
    <t>braycurtis</t>
  </si>
  <si>
    <t>0.4672 - 0.8515</t>
  </si>
  <si>
    <t>0.453 - 0.8495</t>
  </si>
  <si>
    <t>0.4394 - 0.8352</t>
  </si>
  <si>
    <t>0.5947 - 0.8433</t>
  </si>
  <si>
    <t>0.6336 - 0.8447</t>
  </si>
  <si>
    <t>0.6129 - 0.7131</t>
  </si>
  <si>
    <t>0.6758 - 0.8927</t>
  </si>
  <si>
    <t>0.6694 -  0.8965</t>
  </si>
  <si>
    <t>0.5798 - 0.6793</t>
  </si>
  <si>
    <t xml:space="preserve">learning_rate </t>
  </si>
  <si>
    <t>0.7118 - 0.7570</t>
  </si>
  <si>
    <t>0.3934 - 0.7213</t>
  </si>
  <si>
    <t>0.481 - 0.8178</t>
  </si>
  <si>
    <t>0.745 -  0.8240</t>
  </si>
  <si>
    <t>0.5902 - 0.8726</t>
  </si>
  <si>
    <t>0.4441 - 0.7427</t>
  </si>
  <si>
    <t>0.214 - 0.7986</t>
  </si>
  <si>
    <t>0.3628 - 0.6132</t>
  </si>
  <si>
    <t>0.2151 - 0.7770</t>
  </si>
  <si>
    <t>0.2762 - 0.7653</t>
  </si>
  <si>
    <t>0.2644 - 0.4378</t>
  </si>
  <si>
    <t>0.3828 - 0.6035</t>
  </si>
  <si>
    <t>0.3825 - 0.7752</t>
  </si>
  <si>
    <t>0.3018 - 0.8082</t>
  </si>
  <si>
    <t>0.3984 -0.8097</t>
  </si>
  <si>
    <t>sqeuclidean</t>
  </si>
  <si>
    <t>0.0923 - 0.6667</t>
  </si>
  <si>
    <t>0.2556 - 0.3850</t>
  </si>
  <si>
    <t>0.3114 - 0.6325</t>
  </si>
  <si>
    <t>(-)0.004 -0.4467</t>
  </si>
  <si>
    <t xml:space="preserve"> 0.3321 - 0.4592</t>
  </si>
  <si>
    <t>0.2763 - 0.3649</t>
  </si>
  <si>
    <t>0.2222 - 0.4625</t>
  </si>
  <si>
    <t>0.0234 - 0.4245</t>
  </si>
  <si>
    <t>0.0474 - 0.5627</t>
  </si>
  <si>
    <t>(-) 0.0685 - 0.3746</t>
  </si>
  <si>
    <t>(-) 0.1861 - (-)  0.0157</t>
  </si>
  <si>
    <t>0.1971 - 0.3104</t>
  </si>
  <si>
    <t>0.3216 - 0.6511</t>
  </si>
  <si>
    <t>0.3018 - 0.4554</t>
  </si>
  <si>
    <t>0.3116 - 0.4413</t>
  </si>
  <si>
    <t>0.3054 - 0.4094</t>
  </si>
  <si>
    <t>0.3544 - 0.6421</t>
  </si>
  <si>
    <t>0.4502 - 0.5045</t>
  </si>
  <si>
    <t>0.4377 - 0.5528</t>
  </si>
  <si>
    <t>0.3011 - 0.5042</t>
  </si>
  <si>
    <t>0.4502 -0.5045</t>
  </si>
  <si>
    <t>0.3917 - 0.5112</t>
  </si>
  <si>
    <t>0.4444 - 0.5631</t>
  </si>
  <si>
    <t>0.4414 - 0.5544</t>
  </si>
  <si>
    <t>0.3233 - 0.5525</t>
  </si>
  <si>
    <t>0.4321 - 0.5460</t>
  </si>
  <si>
    <t>0.4203 - 0.5743</t>
  </si>
  <si>
    <t>0.3678 - 0.7566</t>
  </si>
  <si>
    <t>0.4457 - 0.6699</t>
  </si>
  <si>
    <t>0.4587 - 0.5842</t>
  </si>
  <si>
    <t>0.3772 - 0.5596</t>
  </si>
  <si>
    <t>0.3454 - 0.6599</t>
  </si>
  <si>
    <t>0.4300 - 0.4996</t>
  </si>
  <si>
    <t>0.4588 - 0.5875</t>
  </si>
  <si>
    <t>0.3466 - 0.5509</t>
  </si>
  <si>
    <t>(-) 0.3515 - 0.4430</t>
  </si>
  <si>
    <t>0.5196 - 0.7602</t>
  </si>
  <si>
    <t>0.5030 - 0.7585</t>
  </si>
  <si>
    <t>0.5117 - 0.7544</t>
  </si>
  <si>
    <t>0.5186 - 0.7452</t>
  </si>
  <si>
    <t>0.5024 - 0.7253</t>
  </si>
  <si>
    <t>0.5100 - 0.7410</t>
  </si>
  <si>
    <t>0.5142 - 0.7541</t>
  </si>
  <si>
    <t>0.5164 - 0.7486</t>
  </si>
  <si>
    <t>0.5144 - 0.7352</t>
  </si>
  <si>
    <t>0.4568 - 0.7790</t>
  </si>
  <si>
    <t>0.4453 - 0.7311</t>
  </si>
  <si>
    <t>0.5020 - 0.8675</t>
  </si>
  <si>
    <t>0.4753 - 0.7575</t>
  </si>
  <si>
    <t>0.4789 - 0.8032</t>
  </si>
  <si>
    <t>0.4595 - 0.8437</t>
  </si>
  <si>
    <t>0.4824 - 0.7886</t>
  </si>
  <si>
    <t>0.4786 - 0.7589</t>
  </si>
  <si>
    <t>0.2172 - 0.6330</t>
  </si>
  <si>
    <t>capa 6</t>
  </si>
  <si>
    <t>0.3058 - 0.4004</t>
  </si>
  <si>
    <t>0.4188 - 0.7557</t>
  </si>
  <si>
    <t>0.4104 - 0.6969</t>
  </si>
  <si>
    <t>0.3663 - 0.7092</t>
  </si>
  <si>
    <t>0.3150 - 0.6400</t>
  </si>
  <si>
    <t>0.1866 - 0.7427</t>
  </si>
  <si>
    <t>0.0768 - 0.3404</t>
  </si>
  <si>
    <t>0.0122 - 0.2650</t>
  </si>
  <si>
    <t>0.0210 - 0.3082</t>
  </si>
  <si>
    <t>0.0842 - 0.5915</t>
  </si>
  <si>
    <t>0.0782 - 0.5890</t>
  </si>
  <si>
    <t>0.0940 - 0.5556</t>
  </si>
  <si>
    <t>0.0310 - 0.5719</t>
  </si>
  <si>
    <t>0.0520 - 0.5829</t>
  </si>
  <si>
    <t>0.0788 - 0.5928</t>
  </si>
  <si>
    <t>0.0820 - 0.6080</t>
  </si>
  <si>
    <t>0.0650 - 0.6109</t>
  </si>
  <si>
    <t>0.0707 - 0.5915</t>
  </si>
  <si>
    <t>brute</t>
  </si>
  <si>
    <t>minkowski</t>
  </si>
  <si>
    <t>0.0537 - 0.6092</t>
  </si>
  <si>
    <t>0.0749 - 0.5852</t>
  </si>
  <si>
    <t>0.0575 - 0.5845</t>
  </si>
  <si>
    <t>0.0412 - 0.5280</t>
  </si>
  <si>
    <t>0.0718 - 0.6116</t>
  </si>
  <si>
    <t>0.0855 - 0.5933</t>
  </si>
  <si>
    <t>0.0544 - 0.6027</t>
  </si>
  <si>
    <t>0.0745 - 0.5066</t>
  </si>
  <si>
    <t>0.0638 - 0.5901</t>
  </si>
  <si>
    <t>0.0499 - 0.5741</t>
  </si>
  <si>
    <t>(-) 0.1607 - 0.5395</t>
  </si>
  <si>
    <t>0.0652 - 0.5895</t>
  </si>
  <si>
    <t>0.0718 - 0.5807</t>
  </si>
  <si>
    <t>(-) 0.0051 - 0.5738</t>
  </si>
  <si>
    <t>0.0595 - 0.5622</t>
  </si>
  <si>
    <t>0.0332 - 0.4947</t>
  </si>
  <si>
    <t>0.0229 - 0.4898</t>
  </si>
  <si>
    <t>ESTADO</t>
  </si>
  <si>
    <t>M1</t>
  </si>
  <si>
    <t>M2</t>
  </si>
  <si>
    <t>M3</t>
  </si>
  <si>
    <t>REGISTRO</t>
  </si>
  <si>
    <t>CONJUNTO</t>
  </si>
  <si>
    <t>¿BUENA PREDICCIÓN?</t>
  </si>
  <si>
    <t>:)</t>
  </si>
  <si>
    <t>.-.</t>
  </si>
  <si>
    <t xml:space="preserve">COLIMA </t>
  </si>
  <si>
    <t xml:space="preserve"> DF (CDMX)</t>
  </si>
  <si>
    <t xml:space="preserve">DURANGO </t>
  </si>
  <si>
    <t xml:space="preserve">GUANAJUATO </t>
  </si>
  <si>
    <t>NUEVO LEÓN</t>
  </si>
  <si>
    <t>QUERÉTARO</t>
  </si>
  <si>
    <t>SAN LUIS POTOSÍ</t>
  </si>
  <si>
    <t>TLAXACALA</t>
  </si>
  <si>
    <t>YUCATÁN</t>
  </si>
  <si>
    <t>ESTADO DE MÉXICO</t>
  </si>
  <si>
    <t>:(((((</t>
  </si>
  <si>
    <t>ditance</t>
  </si>
  <si>
    <t>cityblock</t>
  </si>
  <si>
    <t>0.1466 - 0.5980</t>
  </si>
  <si>
    <t>0.1453 - 0.5952</t>
  </si>
  <si>
    <t>0.1389 - 0.5993</t>
  </si>
  <si>
    <t>0.1350 - 0.5850</t>
  </si>
  <si>
    <t>0.1286 -0.5938</t>
  </si>
  <si>
    <t>0.1231 - 0.5900</t>
  </si>
  <si>
    <t>0.1420 -0.5984</t>
  </si>
  <si>
    <t>0.1438 - 0.6012</t>
  </si>
  <si>
    <t>0.1418 - 0.6083</t>
  </si>
  <si>
    <t>0.0642 - 0.5499</t>
  </si>
  <si>
    <t>0.1167 - 0.4972</t>
  </si>
  <si>
    <t>0.1341 - 0.5946</t>
  </si>
  <si>
    <t>0.0888 - 0.5392</t>
  </si>
  <si>
    <t>0.1089 - 0.5738</t>
  </si>
  <si>
    <t>0.0337 - 0.5220</t>
  </si>
  <si>
    <t>0.0429 - 0.5654</t>
  </si>
  <si>
    <t>0.1054 - 0.5520</t>
  </si>
  <si>
    <t>0.1200 -0.5918</t>
  </si>
  <si>
    <t>0.3253 - 0.4535</t>
  </si>
  <si>
    <t>0.3239 - 0.4261</t>
  </si>
  <si>
    <t>0.3319 - 0.4510</t>
  </si>
  <si>
    <t>0.3320 - 0.4511</t>
  </si>
  <si>
    <t>0.3393 - 0.4523</t>
  </si>
  <si>
    <t>0.3242 - 0.4458</t>
  </si>
  <si>
    <t>0.3230 -0.4578</t>
  </si>
  <si>
    <t>0.3288 -0.4541</t>
  </si>
  <si>
    <t>0.3463 - 0.4588</t>
  </si>
  <si>
    <t>l1</t>
  </si>
  <si>
    <t>0.3080 - 0.4289</t>
  </si>
  <si>
    <t>0.2902 - 0.3880</t>
  </si>
  <si>
    <t>0.2932 - 0.3920</t>
  </si>
  <si>
    <t>0.2796 - 0.4131</t>
  </si>
  <si>
    <t>0.2948 - 0.4153</t>
  </si>
  <si>
    <t>0.2436 - 0.3907</t>
  </si>
  <si>
    <t>0.2973 - 0.4016</t>
  </si>
  <si>
    <t>0.2813 - 0.4244</t>
  </si>
  <si>
    <t>0.2929 - 0.4250</t>
  </si>
  <si>
    <t>0.3906 - 0.4982</t>
  </si>
  <si>
    <t>0.3829 - 0.4980</t>
  </si>
  <si>
    <t>0.3792 - 0.4917</t>
  </si>
  <si>
    <t>0.3835 - 0.5030</t>
  </si>
  <si>
    <t>0.3733 - 0.4996</t>
  </si>
  <si>
    <t>0.3787 - 0.4980</t>
  </si>
  <si>
    <t>0.3880 - 0.5051</t>
  </si>
  <si>
    <t>0.4 - 0.5105</t>
  </si>
  <si>
    <t>0.3844 - 0.5021</t>
  </si>
  <si>
    <t>0.3707 - 0.4927</t>
  </si>
  <si>
    <t>0.3678 - 0.4817</t>
  </si>
  <si>
    <t>0.3765 - 0.4854</t>
  </si>
  <si>
    <t>0.3316 - 0.4530</t>
  </si>
  <si>
    <t>0.3658 - 0.4414</t>
  </si>
  <si>
    <t>0.3501 - 0.4409</t>
  </si>
  <si>
    <t>0.2395 - 0.3579</t>
  </si>
  <si>
    <t>0.2436 - 0.3572</t>
  </si>
  <si>
    <t>0.3831 - 0.4901</t>
  </si>
  <si>
    <t>0.3263 - 0.6031</t>
  </si>
  <si>
    <t>0.3050 - 0.5828</t>
  </si>
  <si>
    <t>0.3109 - 0.5766</t>
  </si>
  <si>
    <t>0.3482 - 0.5577</t>
  </si>
  <si>
    <t>0.3066 - 0.5964</t>
  </si>
  <si>
    <t>0.3204 - 0.5682</t>
  </si>
  <si>
    <t>0.2966 - 0.5809</t>
  </si>
  <si>
    <t>0.3085 - 0.6075</t>
  </si>
  <si>
    <t>0.3618 - 0.6077</t>
  </si>
  <si>
    <t xml:space="preserve">:) .-. </t>
  </si>
  <si>
    <t>0.7082 - 0.8407</t>
  </si>
  <si>
    <t>0.7243 - 0.8037</t>
  </si>
  <si>
    <t>0.6691 - 0.8395</t>
  </si>
  <si>
    <t>0.7033 - 0.8373</t>
  </si>
  <si>
    <t>0.7301 - 0.7980</t>
  </si>
  <si>
    <t>0.6452 - 0.8288</t>
  </si>
  <si>
    <t>0.6410 - 0.8281</t>
  </si>
  <si>
    <t>0.7411 - 0.8075</t>
  </si>
  <si>
    <t>0.6879 - 0.8321</t>
  </si>
  <si>
    <t>0.0230 - 0.4689</t>
  </si>
  <si>
    <t>0.0223 - 0.4688</t>
  </si>
  <si>
    <t>0.0254 - 0.4659</t>
  </si>
  <si>
    <t>0.0243 - 0.4007</t>
  </si>
  <si>
    <t>0.0219 - 0.4062</t>
  </si>
  <si>
    <t>0.0219 - 0.4055</t>
  </si>
  <si>
    <t>0.0158 - 0.4649</t>
  </si>
  <si>
    <t>0.0157 - 0.4644</t>
  </si>
  <si>
    <t>0.0174 - 0.4581</t>
  </si>
  <si>
    <t>0.0091 - 0.3357</t>
  </si>
  <si>
    <t>( -)4.7304 - 0.3482</t>
  </si>
  <si>
    <t>0.0640 - 0.3534</t>
  </si>
  <si>
    <t>0.0597 - 0.3474</t>
  </si>
  <si>
    <t>0.0533 - 0.3177</t>
  </si>
  <si>
    <t>0.0538 - 0.3121</t>
  </si>
  <si>
    <t>0.0537 - 0.3144</t>
  </si>
  <si>
    <t>0.0479 - 0.3233</t>
  </si>
  <si>
    <t>(-)4.0167 - 0.3556</t>
  </si>
  <si>
    <t>0.3923 - 0.6328</t>
  </si>
  <si>
    <t>0.3973 - 0.6063</t>
  </si>
  <si>
    <t>0.3904 - 0.6306</t>
  </si>
  <si>
    <t>0.3873 - 0.6038</t>
  </si>
  <si>
    <t>0.3902 - 0.6017</t>
  </si>
  <si>
    <t>0.3860 - 0.6035</t>
  </si>
  <si>
    <t>0.3828 - 0.6123</t>
  </si>
  <si>
    <t>0.3856 - 0.5961</t>
  </si>
  <si>
    <t>RANGO</t>
  </si>
  <si>
    <t>:( pesimo es poco</t>
  </si>
  <si>
    <t>:)))</t>
  </si>
  <si>
    <t>:(( .-.</t>
  </si>
  <si>
    <r>
      <rPr>
        <sz val="11"/>
        <color theme="1"/>
        <rFont val="Aptos Narrow"/>
        <family val="2"/>
        <scheme val="minor"/>
      </rPr>
      <t>.-.</t>
    </r>
    <r>
      <rPr>
        <sz val="8"/>
        <color theme="1"/>
        <rFont val="Aptos Narrow"/>
        <family val="2"/>
        <scheme val="minor"/>
      </rPr>
      <t xml:space="preserve"> Puede mejorar ¿Cómo? No c</t>
    </r>
  </si>
  <si>
    <t>0.6729 - 0.7726</t>
  </si>
  <si>
    <t>0.6644 - 0.7464</t>
  </si>
  <si>
    <t>0.6340  - 0.7271</t>
  </si>
  <si>
    <t>0.6438 - 0.7288</t>
  </si>
  <si>
    <t>0.6673 - 0.7679</t>
  </si>
  <si>
    <t>0.6695 - 0.7496</t>
  </si>
  <si>
    <t>0.6513 - 0.7457</t>
  </si>
  <si>
    <t>0.6773 - 0.7574</t>
  </si>
  <si>
    <t>0.6467 - 0.7454</t>
  </si>
  <si>
    <t>:) .-.</t>
  </si>
  <si>
    <t>0.2813 - 0.7902</t>
  </si>
  <si>
    <t>0.3421 - 0.7977</t>
  </si>
  <si>
    <t>0.3475 - 0.8017</t>
  </si>
  <si>
    <t>0.2749 - 0.7891</t>
  </si>
  <si>
    <t>0.4010 - 0.7692</t>
  </si>
  <si>
    <t>0.4030 - 0.7805</t>
  </si>
  <si>
    <t>0.4237 - 0.7792</t>
  </si>
  <si>
    <t>0.3300 - 0.7986</t>
  </si>
  <si>
    <t>0.3351 - 0.7978</t>
  </si>
  <si>
    <t>0.0918 - 0.6016</t>
  </si>
  <si>
    <t>0.0906 - 0.5980</t>
  </si>
  <si>
    <t>0.0892 - 0.5889</t>
  </si>
  <si>
    <t>0.0827 - 0.5913</t>
  </si>
  <si>
    <t>0.0950 - 0.5927</t>
  </si>
  <si>
    <t>0.0957 - 0.5930</t>
  </si>
  <si>
    <t>0.0817 - 0.6063</t>
  </si>
  <si>
    <t>0.0916 - 0.5968</t>
  </si>
  <si>
    <t>0.1038 - 0.6074</t>
  </si>
  <si>
    <t>0.4539 -0.5794</t>
  </si>
  <si>
    <t>0.4342 -0.5559</t>
  </si>
  <si>
    <t>0.4174 - 0.5572</t>
  </si>
  <si>
    <t>0.4745 - 0.5984</t>
  </si>
  <si>
    <t>0.3049 - 0.3710</t>
  </si>
  <si>
    <t>0.3254 - 0.3940</t>
  </si>
  <si>
    <t>0.2942 - 0.3651</t>
  </si>
  <si>
    <t>0.4433 - 0.5970</t>
  </si>
  <si>
    <t>0.4444 - 0.5699</t>
  </si>
  <si>
    <t>ps soso amiga</t>
  </si>
  <si>
    <t>Mm… Idk babe</t>
  </si>
  <si>
    <t>nembre  .-.</t>
  </si>
  <si>
    <t>0.1377 - 0.3564</t>
  </si>
  <si>
    <t>0.1466 - 0.3566</t>
  </si>
  <si>
    <t>0.1638 - 0.3322</t>
  </si>
  <si>
    <t>0.1648 - 0.3320</t>
  </si>
  <si>
    <t>0.1526 - 0.3538</t>
  </si>
  <si>
    <t>0.1599 - 0.3699</t>
  </si>
  <si>
    <t>0.1401 - 0.3577</t>
  </si>
  <si>
    <t>0.1641 - 0.3403</t>
  </si>
  <si>
    <t>0.1347 - 0.3519</t>
  </si>
  <si>
    <t>0.0173 - 0.4542</t>
  </si>
  <si>
    <t>0.0317 - 0.4297</t>
  </si>
  <si>
    <t>0.0196 - 0.4565</t>
  </si>
  <si>
    <t>0.0127 - 0.4476</t>
  </si>
  <si>
    <t>0.0213 - 0.4312</t>
  </si>
  <si>
    <t>0.0392 - 0.4454</t>
  </si>
  <si>
    <t>0.0572 - 0.4180</t>
  </si>
  <si>
    <t>0.0310 - 0.4572</t>
  </si>
  <si>
    <t>0.0192 - 0.4415</t>
  </si>
  <si>
    <t>lo de arriba otra vez</t>
  </si>
  <si>
    <t>0.3606 - 0.4138</t>
  </si>
  <si>
    <t>0.3357 - 0.4107</t>
  </si>
  <si>
    <t>0.2859 - 0.3620</t>
  </si>
  <si>
    <t>0.2736 - 0.3414</t>
  </si>
  <si>
    <t>0.2946 - 0.3773</t>
  </si>
  <si>
    <t>0.2573 - 0.3487</t>
  </si>
  <si>
    <t>0.3090 - 0.3870</t>
  </si>
  <si>
    <t>0.3016 - 0.3741</t>
  </si>
  <si>
    <t>0.3014 - 0.3857</t>
  </si>
  <si>
    <t>0.2354 - 0.4405</t>
  </si>
  <si>
    <t>0.2381 - 0.4371</t>
  </si>
  <si>
    <t>0.2319 - 0.4337</t>
  </si>
  <si>
    <t>0.2399 - 0.4308</t>
  </si>
  <si>
    <t>0.2269 - 0.4340</t>
  </si>
  <si>
    <t>0.2112 - 0.4208</t>
  </si>
  <si>
    <t>0.2279 - 0.4276</t>
  </si>
  <si>
    <t>0.2319 - 0.4374</t>
  </si>
  <si>
    <t>0.2264 - 0.4266</t>
  </si>
  <si>
    <t>0. 2757 - 0.4614</t>
  </si>
  <si>
    <t>0.2810 - 0.4414</t>
  </si>
  <si>
    <t>0.2663  - 0.4477</t>
  </si>
  <si>
    <t>0.2544 - 0.4462</t>
  </si>
  <si>
    <t>0.2775 - 0.4527</t>
  </si>
  <si>
    <t>0.2972 - 0.4612</t>
  </si>
  <si>
    <t>0.2847 -0.4607</t>
  </si>
  <si>
    <t>0.2554 - 0.4319</t>
  </si>
  <si>
    <t>0.2756 - 0.4517</t>
  </si>
  <si>
    <t>ps mas o menos</t>
  </si>
  <si>
    <t xml:space="preserve">lo de arriba otra vez </t>
  </si>
  <si>
    <t>0.0853 - 0.6293</t>
  </si>
  <si>
    <t>(-)0.1895 - 0.5729</t>
  </si>
  <si>
    <t>0.0607 - 0.6075</t>
  </si>
  <si>
    <t>0.0737 - 0.5392</t>
  </si>
  <si>
    <t>0.0587 - 0.6026</t>
  </si>
  <si>
    <t>0.0536 - 0.5782</t>
  </si>
  <si>
    <t>Mmm</t>
  </si>
  <si>
    <t>0.0148 - 0.6053</t>
  </si>
  <si>
    <t>0.0634 - 0.5394</t>
  </si>
  <si>
    <t>(-) 0.0467 - 0.5445</t>
  </si>
  <si>
    <t>0.0615 - 0.2735</t>
  </si>
  <si>
    <t>mejor nadota</t>
  </si>
  <si>
    <t>0.0623 - 0.2629</t>
  </si>
  <si>
    <t>0.0620 - 0.2677</t>
  </si>
  <si>
    <t>0.0566 - 0.2480</t>
  </si>
  <si>
    <t>0.0619 - 0.2703</t>
  </si>
  <si>
    <t>0.0614 - 0.2843</t>
  </si>
  <si>
    <t>0.0574 - 0.2466</t>
  </si>
  <si>
    <t xml:space="preserve">0.0586 -0.2524 </t>
  </si>
  <si>
    <t>0.0569 - 0.2293</t>
  </si>
  <si>
    <t>ta bn</t>
  </si>
  <si>
    <t>0.5579 - 0.6431</t>
  </si>
  <si>
    <t>0.4562 - 0.5718</t>
  </si>
  <si>
    <t>0.5424 - 0.6280</t>
  </si>
  <si>
    <t>0.5460 - 0.6411</t>
  </si>
  <si>
    <t>0.5601 - 0.6402</t>
  </si>
  <si>
    <t>0.4495 - 0.5662</t>
  </si>
  <si>
    <t>0.4260 - 0.5582</t>
  </si>
  <si>
    <t>0.5283 - 0.6385</t>
  </si>
  <si>
    <t>0.5501 - 0.6292</t>
  </si>
  <si>
    <t>ñeeeeeeeee</t>
  </si>
  <si>
    <t>0.0661 - 0.2913</t>
  </si>
  <si>
    <t>0.0700 - 0.2945</t>
  </si>
  <si>
    <t>0.0630 - 0.2778</t>
  </si>
  <si>
    <t>0.0741 - 0.3114</t>
  </si>
  <si>
    <t>0.0789 - 0.3148</t>
  </si>
  <si>
    <t>0.0794 - 0.2907</t>
  </si>
  <si>
    <t>0.0727 - 0.3020</t>
  </si>
  <si>
    <t>0.0671 - 0.2851</t>
  </si>
  <si>
    <t>0.0667 - 0.2851</t>
  </si>
  <si>
    <t>0.1662 - 0.2330</t>
  </si>
  <si>
    <t>0.1708 - 0.2270</t>
  </si>
  <si>
    <t>0.1927 - 0.2153</t>
  </si>
  <si>
    <t>0.1959 - 0.2310</t>
  </si>
  <si>
    <t>0.1694 - 0.2180</t>
  </si>
  <si>
    <t>0.1712 - 0.2407</t>
  </si>
  <si>
    <t>0.1523 - 0.2082</t>
  </si>
  <si>
    <t>0.1546 - 0.2317</t>
  </si>
  <si>
    <t>0.1974 - 0.2063</t>
  </si>
  <si>
    <t>nñññññ</t>
  </si>
  <si>
    <t>AGG</t>
  </si>
  <si>
    <t xml:space="preserve">MAXIMIZAR </t>
  </si>
  <si>
    <t>P_TOT - ORTHO_PO4</t>
  </si>
  <si>
    <t>P_ORG</t>
  </si>
  <si>
    <t>0.2097 - 0.1217</t>
  </si>
  <si>
    <t>0.2205 - 0.1265</t>
  </si>
  <si>
    <t>0.2193 - 0.1372</t>
  </si>
  <si>
    <t>0.2306 - 0.1405</t>
  </si>
  <si>
    <t>0.2345 - 0.1216</t>
  </si>
  <si>
    <t>0.1323 - 0.1165</t>
  </si>
  <si>
    <t>0.2089 - 0.1170</t>
  </si>
  <si>
    <t>0.2274 - 0.1430</t>
  </si>
  <si>
    <t>0.2110 - 0.1286</t>
  </si>
  <si>
    <t>PESIMO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</si>
</sst>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sz val="11"/>
      <color theme="6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11"/>
      <color theme="2" tint="-0.89999084444715716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  <font>
      <b/>
      <sz val="11"/>
      <color theme="8" tint="0.79998168889431442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b/>
      <sz val="11"/>
      <color theme="2" tint="-0.749992370372631"/>
      <name val="Aptos Narrow"/>
      <family val="2"/>
      <scheme val="minor"/>
    </font>
    <font>
      <b/>
      <sz val="11"/>
      <color theme="6" tint="0.79998168889431442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b/>
      <sz val="11"/>
      <color theme="7" tint="0.79998168889431442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2" tint="-9.9978637043366805E-2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sz val="11"/>
      <color theme="6" tint="-0.499984740745262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1">
    <xf numFmtId="0" fontId="0" fillId="0" borderId="0" xfId="0"/>
    <xf numFmtId="0" fontId="0" fillId="9" borderId="9" xfId="0" applyFill="1" applyBorder="1"/>
    <xf numFmtId="0" fontId="0" fillId="10" borderId="7" xfId="0" applyFill="1" applyBorder="1"/>
    <xf numFmtId="0" fontId="0" fillId="2" borderId="4" xfId="0" applyFill="1" applyBorder="1"/>
    <xf numFmtId="0" fontId="0" fillId="9" borderId="5" xfId="0" applyFill="1" applyBorder="1"/>
    <xf numFmtId="0" fontId="0" fillId="9" borderId="3" xfId="0" applyFill="1" applyBorder="1"/>
    <xf numFmtId="0" fontId="0" fillId="9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4" xfId="0" applyFill="1" applyBorder="1"/>
    <xf numFmtId="0" fontId="0" fillId="12" borderId="4" xfId="0" applyFill="1" applyBorder="1"/>
    <xf numFmtId="0" fontId="0" fillId="13" borderId="3" xfId="0" applyFill="1" applyBorder="1"/>
    <xf numFmtId="0" fontId="0" fillId="4" borderId="12" xfId="0" applyFill="1" applyBorder="1"/>
    <xf numFmtId="0" fontId="0" fillId="12" borderId="5" xfId="0" applyFill="1" applyBorder="1"/>
    <xf numFmtId="0" fontId="0" fillId="13" borderId="14" xfId="0" applyFill="1" applyBorder="1"/>
    <xf numFmtId="0" fontId="0" fillId="12" borderId="3" xfId="0" applyFill="1" applyBorder="1"/>
    <xf numFmtId="0" fontId="0" fillId="4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4" xfId="0" applyFill="1" applyBorder="1"/>
    <xf numFmtId="0" fontId="0" fillId="5" borderId="11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4" xfId="0" applyFill="1" applyBorder="1"/>
    <xf numFmtId="0" fontId="0" fillId="15" borderId="5" xfId="0" applyFill="1" applyBorder="1"/>
    <xf numFmtId="0" fontId="0" fillId="15" borderId="3" xfId="0" applyFill="1" applyBorder="1"/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/>
    <xf numFmtId="0" fontId="0" fillId="19" borderId="10" xfId="0" applyFill="1" applyBorder="1" applyAlignment="1">
      <alignment horizontal="center" vertical="center"/>
    </xf>
    <xf numFmtId="0" fontId="19" fillId="19" borderId="12" xfId="0" applyFont="1" applyFill="1" applyBorder="1"/>
    <xf numFmtId="0" fontId="19" fillId="19" borderId="4" xfId="0" applyFont="1" applyFill="1" applyBorder="1"/>
    <xf numFmtId="0" fontId="0" fillId="19" borderId="16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19" fillId="20" borderId="4" xfId="0" applyFont="1" applyFill="1" applyBorder="1"/>
    <xf numFmtId="0" fontId="19" fillId="20" borderId="3" xfId="0" applyFont="1" applyFill="1" applyBorder="1"/>
    <xf numFmtId="0" fontId="0" fillId="21" borderId="15" xfId="0" applyFill="1" applyBorder="1" applyAlignment="1">
      <alignment horizontal="center" vertical="center"/>
    </xf>
    <xf numFmtId="0" fontId="19" fillId="21" borderId="3" xfId="0" applyFont="1" applyFill="1" applyBorder="1"/>
    <xf numFmtId="0" fontId="0" fillId="21" borderId="13" xfId="0" applyFill="1" applyBorder="1" applyAlignment="1">
      <alignment horizontal="center" vertical="center"/>
    </xf>
    <xf numFmtId="0" fontId="19" fillId="21" borderId="14" xfId="0" applyFont="1" applyFill="1" applyBorder="1"/>
    <xf numFmtId="0" fontId="0" fillId="7" borderId="4" xfId="0" applyFill="1" applyBorder="1"/>
    <xf numFmtId="0" fontId="0" fillId="7" borderId="16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4" xfId="0" applyFill="1" applyBorder="1"/>
    <xf numFmtId="0" fontId="0" fillId="22" borderId="5" xfId="0" applyFill="1" applyBorder="1"/>
    <xf numFmtId="0" fontId="0" fillId="22" borderId="3" xfId="0" applyFill="1" applyBorder="1"/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/>
    <xf numFmtId="0" fontId="19" fillId="20" borderId="6" xfId="0" applyFont="1" applyFill="1" applyBorder="1"/>
    <xf numFmtId="0" fontId="0" fillId="0" borderId="22" xfId="0" applyBorder="1"/>
    <xf numFmtId="0" fontId="22" fillId="9" borderId="0" xfId="0" applyFont="1" applyFill="1" applyAlignment="1">
      <alignment vertical="center"/>
    </xf>
    <xf numFmtId="0" fontId="22" fillId="10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15" borderId="0" xfId="0" applyFont="1" applyFill="1" applyAlignment="1">
      <alignment vertical="center"/>
    </xf>
    <xf numFmtId="0" fontId="6" fillId="16" borderId="0" xfId="0" applyFont="1" applyFill="1" applyAlignment="1">
      <alignment vertical="center"/>
    </xf>
    <xf numFmtId="0" fontId="23" fillId="4" borderId="0" xfId="0" applyFont="1" applyFill="1" applyAlignment="1">
      <alignment vertical="center"/>
    </xf>
    <xf numFmtId="0" fontId="23" fillId="12" borderId="0" xfId="0" applyFont="1" applyFill="1" applyAlignment="1">
      <alignment vertical="center"/>
    </xf>
    <xf numFmtId="0" fontId="23" fillId="13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23" fillId="13" borderId="25" xfId="0" applyFont="1" applyFill="1" applyBorder="1" applyAlignment="1">
      <alignment vertical="center"/>
    </xf>
    <xf numFmtId="0" fontId="23" fillId="4" borderId="32" xfId="0" applyFont="1" applyFill="1" applyBorder="1" applyAlignment="1">
      <alignment vertical="center"/>
    </xf>
    <xf numFmtId="0" fontId="6" fillId="5" borderId="32" xfId="0" applyFont="1" applyFill="1" applyBorder="1" applyAlignment="1">
      <alignment vertical="center"/>
    </xf>
    <xf numFmtId="0" fontId="22" fillId="2" borderId="32" xfId="0" applyFont="1" applyFill="1" applyBorder="1" applyAlignment="1">
      <alignment vertical="center"/>
    </xf>
    <xf numFmtId="0" fontId="9" fillId="6" borderId="32" xfId="0" applyFont="1" applyFill="1" applyBorder="1" applyAlignment="1">
      <alignment vertical="center"/>
    </xf>
    <xf numFmtId="0" fontId="9" fillId="25" borderId="34" xfId="0" applyFont="1" applyFill="1" applyBorder="1" applyAlignment="1">
      <alignment vertical="center"/>
    </xf>
    <xf numFmtId="0" fontId="0" fillId="3" borderId="28" xfId="0" applyFill="1" applyBorder="1"/>
    <xf numFmtId="0" fontId="0" fillId="3" borderId="18" xfId="0" applyFill="1" applyBorder="1"/>
    <xf numFmtId="0" fontId="6" fillId="15" borderId="31" xfId="0" applyFont="1" applyFill="1" applyBorder="1" applyAlignment="1">
      <alignment vertical="center"/>
    </xf>
    <xf numFmtId="0" fontId="6" fillId="16" borderId="17" xfId="0" applyFont="1" applyFill="1" applyBorder="1" applyAlignment="1">
      <alignment vertical="center"/>
    </xf>
    <xf numFmtId="0" fontId="22" fillId="10" borderId="25" xfId="0" applyFont="1" applyFill="1" applyBorder="1" applyAlignment="1">
      <alignment vertical="center"/>
    </xf>
    <xf numFmtId="0" fontId="22" fillId="2" borderId="26" xfId="0" applyFont="1" applyFill="1" applyBorder="1" applyAlignment="1">
      <alignment vertical="center"/>
    </xf>
    <xf numFmtId="0" fontId="23" fillId="4" borderId="26" xfId="0" applyFont="1" applyFill="1" applyBorder="1" applyAlignment="1">
      <alignment vertical="center"/>
    </xf>
    <xf numFmtId="0" fontId="9" fillId="25" borderId="25" xfId="0" applyFont="1" applyFill="1" applyBorder="1" applyAlignment="1">
      <alignment vertical="center"/>
    </xf>
    <xf numFmtId="0" fontId="9" fillId="6" borderId="26" xfId="0" applyFont="1" applyFill="1" applyBorder="1" applyAlignment="1">
      <alignment vertical="center"/>
    </xf>
    <xf numFmtId="0" fontId="21" fillId="22" borderId="22" xfId="0" applyFont="1" applyFill="1" applyBorder="1" applyAlignment="1">
      <alignment vertical="center"/>
    </xf>
    <xf numFmtId="0" fontId="0" fillId="0" borderId="28" xfId="0" applyBorder="1"/>
    <xf numFmtId="0" fontId="0" fillId="0" borderId="0" xfId="0" applyAlignment="1">
      <alignment horizontal="right" vertical="center"/>
    </xf>
    <xf numFmtId="0" fontId="26" fillId="29" borderId="18" xfId="0" applyFont="1" applyFill="1" applyBorder="1" applyAlignment="1">
      <alignment horizontal="center" vertical="center"/>
    </xf>
    <xf numFmtId="0" fontId="26" fillId="27" borderId="18" xfId="0" applyFont="1" applyFill="1" applyBorder="1" applyAlignment="1">
      <alignment horizontal="center" vertical="center"/>
    </xf>
    <xf numFmtId="0" fontId="0" fillId="29" borderId="0" xfId="0" applyFill="1" applyAlignment="1">
      <alignment horizontal="left" vertical="center"/>
    </xf>
    <xf numFmtId="0" fontId="0" fillId="27" borderId="0" xfId="0" applyFill="1" applyAlignment="1">
      <alignment horizontal="left" vertical="center"/>
    </xf>
    <xf numFmtId="0" fontId="0" fillId="7" borderId="38" xfId="0" applyFill="1" applyBorder="1"/>
    <xf numFmtId="0" fontId="0" fillId="22" borderId="38" xfId="0" applyFill="1" applyBorder="1"/>
    <xf numFmtId="0" fontId="0" fillId="8" borderId="39" xfId="0" applyFill="1" applyBorder="1"/>
    <xf numFmtId="0" fontId="0" fillId="7" borderId="24" xfId="0" applyFill="1" applyBorder="1"/>
    <xf numFmtId="0" fontId="0" fillId="22" borderId="40" xfId="0" applyFill="1" applyBorder="1"/>
    <xf numFmtId="0" fontId="0" fillId="22" borderId="41" xfId="0" applyFill="1" applyBorder="1"/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9" fillId="19" borderId="38" xfId="0" applyFont="1" applyFill="1" applyBorder="1"/>
    <xf numFmtId="0" fontId="19" fillId="20" borderId="40" xfId="0" applyFont="1" applyFill="1" applyBorder="1"/>
    <xf numFmtId="0" fontId="19" fillId="21" borderId="41" xfId="0" applyFont="1" applyFill="1" applyBorder="1"/>
    <xf numFmtId="0" fontId="19" fillId="19" borderId="50" xfId="0" applyFont="1" applyFill="1" applyBorder="1"/>
    <xf numFmtId="0" fontId="19" fillId="20" borderId="51" xfId="0" applyFont="1" applyFill="1" applyBorder="1"/>
    <xf numFmtId="0" fontId="19" fillId="21" borderId="39" xfId="0" applyFont="1" applyFill="1" applyBorder="1"/>
    <xf numFmtId="0" fontId="19" fillId="20" borderId="41" xfId="0" applyFont="1" applyFill="1" applyBorder="1"/>
    <xf numFmtId="0" fontId="0" fillId="0" borderId="34" xfId="0" applyBorder="1"/>
    <xf numFmtId="0" fontId="9" fillId="18" borderId="33" xfId="0" applyFont="1" applyFill="1" applyBorder="1"/>
    <xf numFmtId="0" fontId="9" fillId="18" borderId="34" xfId="0" applyFont="1" applyFill="1" applyBorder="1"/>
    <xf numFmtId="0" fontId="18" fillId="18" borderId="34" xfId="0" applyFont="1" applyFill="1" applyBorder="1" applyAlignment="1">
      <alignment horizontal="center"/>
    </xf>
    <xf numFmtId="0" fontId="18" fillId="18" borderId="21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11" fillId="23" borderId="34" xfId="0" applyFont="1" applyFill="1" applyBorder="1" applyAlignment="1">
      <alignment horizontal="center"/>
    </xf>
    <xf numFmtId="0" fontId="11" fillId="23" borderId="21" xfId="0" applyFont="1" applyFill="1" applyBorder="1" applyAlignment="1">
      <alignment horizontal="center"/>
    </xf>
    <xf numFmtId="0" fontId="14" fillId="3" borderId="52" xfId="0" applyFont="1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21" borderId="36" xfId="0" applyFill="1" applyBorder="1"/>
    <xf numFmtId="0" fontId="0" fillId="21" borderId="54" xfId="0" applyFill="1" applyBorder="1"/>
    <xf numFmtId="0" fontId="14" fillId="3" borderId="55" xfId="0" applyFont="1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8" borderId="36" xfId="0" applyFill="1" applyBorder="1"/>
    <xf numFmtId="0" fontId="0" fillId="8" borderId="54" xfId="0" applyFill="1" applyBorder="1"/>
    <xf numFmtId="0" fontId="0" fillId="4" borderId="38" xfId="0" applyFill="1" applyBorder="1"/>
    <xf numFmtId="0" fontId="0" fillId="12" borderId="38" xfId="0" applyFill="1" applyBorder="1"/>
    <xf numFmtId="0" fontId="0" fillId="13" borderId="41" xfId="0" applyFill="1" applyBorder="1"/>
    <xf numFmtId="0" fontId="0" fillId="4" borderId="50" xfId="0" applyFill="1" applyBorder="1"/>
    <xf numFmtId="0" fontId="0" fillId="12" borderId="40" xfId="0" applyFill="1" applyBorder="1"/>
    <xf numFmtId="0" fontId="0" fillId="13" borderId="39" xfId="0" applyFill="1" applyBorder="1"/>
    <xf numFmtId="0" fontId="0" fillId="4" borderId="24" xfId="0" applyFill="1" applyBorder="1"/>
    <xf numFmtId="0" fontId="0" fillId="12" borderId="41" xfId="0" applyFill="1" applyBorder="1"/>
    <xf numFmtId="0" fontId="0" fillId="13" borderId="53" xfId="0" applyFill="1" applyBorder="1" applyAlignment="1">
      <alignment horizontal="center" vertical="center"/>
    </xf>
    <xf numFmtId="0" fontId="0" fillId="13" borderId="36" xfId="0" applyFill="1" applyBorder="1"/>
    <xf numFmtId="0" fontId="0" fillId="13" borderId="54" xfId="0" applyFill="1" applyBorder="1"/>
    <xf numFmtId="0" fontId="0" fillId="2" borderId="38" xfId="0" applyFill="1" applyBorder="1"/>
    <xf numFmtId="0" fontId="0" fillId="9" borderId="38" xfId="0" applyFill="1" applyBorder="1"/>
    <xf numFmtId="0" fontId="0" fillId="10" borderId="39" xfId="0" applyFill="1" applyBorder="1"/>
    <xf numFmtId="0" fontId="0" fillId="2" borderId="24" xfId="0" applyFill="1" applyBorder="1"/>
    <xf numFmtId="0" fontId="0" fillId="9" borderId="40" xfId="0" applyFill="1" applyBorder="1"/>
    <xf numFmtId="0" fontId="0" fillId="10" borderId="56" xfId="0" applyFill="1" applyBorder="1"/>
    <xf numFmtId="0" fontId="0" fillId="2" borderId="23" xfId="0" applyFill="1" applyBorder="1"/>
    <xf numFmtId="0" fontId="0" fillId="10" borderId="53" xfId="0" applyFill="1" applyBorder="1" applyAlignment="1">
      <alignment horizontal="center" vertical="center"/>
    </xf>
    <xf numFmtId="0" fontId="0" fillId="10" borderId="36" xfId="0" applyFill="1" applyBorder="1"/>
    <xf numFmtId="0" fontId="0" fillId="10" borderId="54" xfId="0" applyFill="1" applyBorder="1"/>
    <xf numFmtId="0" fontId="0" fillId="2" borderId="16" xfId="0" applyFill="1" applyBorder="1" applyAlignment="1">
      <alignment horizontal="center" vertical="center"/>
    </xf>
    <xf numFmtId="0" fontId="0" fillId="11" borderId="33" xfId="0" applyFill="1" applyBorder="1"/>
    <xf numFmtId="0" fontId="0" fillId="11" borderId="34" xfId="0" applyFill="1" applyBorder="1"/>
    <xf numFmtId="0" fontId="13" fillId="11" borderId="34" xfId="0" applyFont="1" applyFill="1" applyBorder="1" applyAlignment="1">
      <alignment horizontal="center"/>
    </xf>
    <xf numFmtId="0" fontId="13" fillId="11" borderId="21" xfId="0" applyFont="1" applyFill="1" applyBorder="1" applyAlignment="1">
      <alignment horizontal="center"/>
    </xf>
    <xf numFmtId="0" fontId="2" fillId="14" borderId="33" xfId="0" applyFont="1" applyFill="1" applyBorder="1"/>
    <xf numFmtId="0" fontId="2" fillId="14" borderId="34" xfId="0" applyFont="1" applyFill="1" applyBorder="1"/>
    <xf numFmtId="0" fontId="3" fillId="14" borderId="34" xfId="0" applyFont="1" applyFill="1" applyBorder="1" applyAlignment="1">
      <alignment horizontal="center"/>
    </xf>
    <xf numFmtId="0" fontId="3" fillId="14" borderId="21" xfId="0" applyFont="1" applyFill="1" applyBorder="1" applyAlignment="1">
      <alignment horizontal="center"/>
    </xf>
    <xf numFmtId="0" fontId="0" fillId="5" borderId="38" xfId="0" applyFill="1" applyBorder="1"/>
    <xf numFmtId="0" fontId="0" fillId="15" borderId="38" xfId="0" applyFill="1" applyBorder="1"/>
    <xf numFmtId="0" fontId="0" fillId="16" borderId="39" xfId="0" applyFill="1" applyBorder="1"/>
    <xf numFmtId="0" fontId="0" fillId="5" borderId="24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6" borderId="53" xfId="0" applyFill="1" applyBorder="1" applyAlignment="1">
      <alignment horizontal="center" vertical="center"/>
    </xf>
    <xf numFmtId="0" fontId="0" fillId="16" borderId="36" xfId="0" applyFill="1" applyBorder="1"/>
    <xf numFmtId="0" fontId="0" fillId="16" borderId="54" xfId="0" applyFill="1" applyBorder="1"/>
    <xf numFmtId="0" fontId="0" fillId="5" borderId="16" xfId="0" applyFill="1" applyBorder="1" applyAlignment="1">
      <alignment horizontal="center" vertical="center"/>
    </xf>
    <xf numFmtId="0" fontId="6" fillId="17" borderId="33" xfId="0" applyFont="1" applyFill="1" applyBorder="1"/>
    <xf numFmtId="0" fontId="6" fillId="17" borderId="34" xfId="0" applyFont="1" applyFill="1" applyBorder="1"/>
    <xf numFmtId="0" fontId="7" fillId="17" borderId="34" xfId="0" applyFont="1" applyFill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0" fontId="26" fillId="26" borderId="18" xfId="0" applyFont="1" applyFill="1" applyBorder="1" applyAlignment="1">
      <alignment horizontal="center" vertical="center"/>
    </xf>
    <xf numFmtId="0" fontId="0" fillId="26" borderId="0" xfId="0" applyFill="1" applyAlignment="1">
      <alignment horizontal="left" vertical="center"/>
    </xf>
    <xf numFmtId="0" fontId="26" fillId="30" borderId="18" xfId="0" applyFont="1" applyFill="1" applyBorder="1" applyAlignment="1">
      <alignment horizontal="center" vertical="center"/>
    </xf>
    <xf numFmtId="0" fontId="0" fillId="30" borderId="0" xfId="0" applyFill="1" applyAlignment="1">
      <alignment horizontal="left" vertical="center"/>
    </xf>
    <xf numFmtId="0" fontId="0" fillId="7" borderId="28" xfId="0" applyFill="1" applyBorder="1"/>
    <xf numFmtId="0" fontId="0" fillId="7" borderId="33" xfId="0" applyFill="1" applyBorder="1"/>
    <xf numFmtId="0" fontId="0" fillId="7" borderId="0" xfId="0" applyFill="1"/>
    <xf numFmtId="0" fontId="0" fillId="7" borderId="34" xfId="0" applyFill="1" applyBorder="1"/>
    <xf numFmtId="0" fontId="28" fillId="7" borderId="31" xfId="0" applyFont="1" applyFill="1" applyBorder="1" applyAlignment="1">
      <alignment vertical="center" wrapText="1"/>
    </xf>
    <xf numFmtId="0" fontId="27" fillId="7" borderId="0" xfId="0" applyFont="1" applyFill="1" applyAlignment="1">
      <alignment horizontal="left" vertical="center" wrapText="1"/>
    </xf>
    <xf numFmtId="0" fontId="27" fillId="7" borderId="31" xfId="0" applyFont="1" applyFill="1" applyBorder="1" applyAlignment="1">
      <alignment vertical="center" wrapText="1"/>
    </xf>
    <xf numFmtId="0" fontId="0" fillId="7" borderId="0" xfId="0" applyFill="1" applyAlignment="1">
      <alignment horizontal="right" vertical="center"/>
    </xf>
    <xf numFmtId="0" fontId="0" fillId="7" borderId="29" xfId="0" applyFill="1" applyBorder="1"/>
    <xf numFmtId="0" fontId="25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26" fillId="7" borderId="3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4" xfId="0" applyFill="1" applyBorder="1" applyAlignment="1">
      <alignment horizontal="right" vertical="center"/>
    </xf>
    <xf numFmtId="0" fontId="0" fillId="7" borderId="21" xfId="0" applyFill="1" applyBorder="1"/>
    <xf numFmtId="0" fontId="26" fillId="7" borderId="18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22" xfId="0" applyFill="1" applyBorder="1"/>
    <xf numFmtId="0" fontId="0" fillId="28" borderId="30" xfId="0" applyFill="1" applyBorder="1" applyAlignment="1">
      <alignment horizontal="left" vertical="center"/>
    </xf>
    <xf numFmtId="0" fontId="0" fillId="28" borderId="37" xfId="0" applyFill="1" applyBorder="1" applyAlignment="1">
      <alignment vertical="center"/>
    </xf>
    <xf numFmtId="0" fontId="0" fillId="28" borderId="18" xfId="0" applyFill="1" applyBorder="1" applyAlignment="1">
      <alignment horizontal="left" vertical="center"/>
    </xf>
    <xf numFmtId="0" fontId="0" fillId="28" borderId="1" xfId="0" applyFill="1" applyBorder="1" applyAlignment="1">
      <alignment horizontal="left" vertical="center"/>
    </xf>
    <xf numFmtId="0" fontId="0" fillId="28" borderId="4" xfId="0" applyFill="1" applyBorder="1" applyAlignment="1">
      <alignment vertical="center"/>
    </xf>
    <xf numFmtId="0" fontId="0" fillId="28" borderId="37" xfId="0" applyFill="1" applyBorder="1" applyAlignment="1">
      <alignment horizontal="right" vertical="center"/>
    </xf>
    <xf numFmtId="0" fontId="0" fillId="28" borderId="4" xfId="0" applyFill="1" applyBorder="1" applyAlignment="1">
      <alignment horizontal="right" vertical="center"/>
    </xf>
    <xf numFmtId="0" fontId="0" fillId="28" borderId="31" xfId="0" applyFill="1" applyBorder="1" applyAlignment="1">
      <alignment horizontal="left" vertical="center"/>
    </xf>
    <xf numFmtId="0" fontId="0" fillId="28" borderId="17" xfId="0" applyFill="1" applyBorder="1" applyAlignment="1">
      <alignment horizontal="left" vertical="center"/>
    </xf>
    <xf numFmtId="0" fontId="0" fillId="28" borderId="31" xfId="0" applyFill="1" applyBorder="1" applyAlignment="1">
      <alignment vertical="center"/>
    </xf>
    <xf numFmtId="0" fontId="27" fillId="7" borderId="0" xfId="0" applyFont="1" applyFill="1" applyAlignment="1">
      <alignment vertical="center" wrapText="1"/>
    </xf>
    <xf numFmtId="3" fontId="0" fillId="0" borderId="0" xfId="0" applyNumberFormat="1"/>
    <xf numFmtId="0" fontId="23" fillId="12" borderId="31" xfId="0" applyFont="1" applyFill="1" applyBorder="1" applyAlignment="1">
      <alignment vertical="center"/>
    </xf>
    <xf numFmtId="0" fontId="23" fillId="13" borderId="57" xfId="0" applyFont="1" applyFill="1" applyBorder="1" applyAlignment="1">
      <alignment vertical="center"/>
    </xf>
    <xf numFmtId="0" fontId="21" fillId="22" borderId="59" xfId="0" applyFont="1" applyFill="1" applyBorder="1" applyAlignment="1">
      <alignment horizontal="center" vertical="center"/>
    </xf>
    <xf numFmtId="0" fontId="21" fillId="22" borderId="60" xfId="0" applyFont="1" applyFill="1" applyBorder="1" applyAlignment="1">
      <alignment vertical="center"/>
    </xf>
    <xf numFmtId="0" fontId="21" fillId="22" borderId="61" xfId="0" applyFont="1" applyFill="1" applyBorder="1" applyAlignment="1">
      <alignment horizontal="center" vertical="center"/>
    </xf>
    <xf numFmtId="0" fontId="21" fillId="22" borderId="0" xfId="0" applyFont="1" applyFill="1" applyAlignment="1">
      <alignment horizontal="center" vertical="center"/>
    </xf>
    <xf numFmtId="0" fontId="0" fillId="9" borderId="24" xfId="0" applyFill="1" applyBorder="1"/>
    <xf numFmtId="0" fontId="0" fillId="9" borderId="6" xfId="0" applyFill="1" applyBorder="1"/>
    <xf numFmtId="0" fontId="0" fillId="10" borderId="8" xfId="0" applyFill="1" applyBorder="1"/>
    <xf numFmtId="0" fontId="0" fillId="33" borderId="14" xfId="0" applyFill="1" applyBorder="1"/>
    <xf numFmtId="2" fontId="0" fillId="2" borderId="32" xfId="0" applyNumberFormat="1" applyFill="1" applyBorder="1" applyAlignment="1">
      <alignment vertical="center"/>
    </xf>
    <xf numFmtId="2" fontId="0" fillId="2" borderId="28" xfId="0" applyNumberFormat="1" applyFill="1" applyBorder="1" applyAlignment="1">
      <alignment vertical="center"/>
    </xf>
    <xf numFmtId="2" fontId="0" fillId="2" borderId="22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2" borderId="62" xfId="0" applyNumberFormat="1" applyFill="1" applyBorder="1" applyAlignment="1">
      <alignment vertical="center"/>
    </xf>
    <xf numFmtId="0" fontId="23" fillId="13" borderId="17" xfId="0" applyFont="1" applyFill="1" applyBorder="1" applyAlignment="1">
      <alignment vertical="center"/>
    </xf>
    <xf numFmtId="0" fontId="26" fillId="7" borderId="37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right" vertical="center"/>
    </xf>
    <xf numFmtId="0" fontId="0" fillId="7" borderId="2" xfId="0" applyFill="1" applyBorder="1"/>
    <xf numFmtId="0" fontId="0" fillId="7" borderId="2" xfId="0" applyFill="1" applyBorder="1" applyAlignment="1">
      <alignment horizontal="right" vertical="center"/>
    </xf>
    <xf numFmtId="0" fontId="26" fillId="7" borderId="0" xfId="0" applyFont="1" applyFill="1" applyAlignment="1">
      <alignment horizontal="center" vertical="center"/>
    </xf>
    <xf numFmtId="0" fontId="26" fillId="33" borderId="18" xfId="0" applyFont="1" applyFill="1" applyBorder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26" fillId="33" borderId="0" xfId="0" applyFont="1" applyFill="1" applyAlignment="1">
      <alignment horizontal="center" vertical="center"/>
    </xf>
    <xf numFmtId="0" fontId="26" fillId="33" borderId="31" xfId="0" applyFont="1" applyFill="1" applyBorder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28" borderId="64" xfId="0" applyFill="1" applyBorder="1" applyAlignment="1">
      <alignment horizontal="left" vertical="center"/>
    </xf>
    <xf numFmtId="0" fontId="0" fillId="28" borderId="3" xfId="0" applyFill="1" applyBorder="1" applyAlignment="1">
      <alignment horizontal="right" vertical="center"/>
    </xf>
    <xf numFmtId="0" fontId="0" fillId="7" borderId="26" xfId="0" applyFill="1" applyBorder="1" applyAlignment="1">
      <alignment vertical="center"/>
    </xf>
    <xf numFmtId="0" fontId="9" fillId="24" borderId="31" xfId="0" applyFont="1" applyFill="1" applyBorder="1" applyAlignment="1">
      <alignment vertical="center"/>
    </xf>
    <xf numFmtId="0" fontId="6" fillId="29" borderId="0" xfId="0" applyFont="1" applyFill="1" applyAlignment="1">
      <alignment vertical="center"/>
    </xf>
    <xf numFmtId="2" fontId="0" fillId="5" borderId="26" xfId="0" applyNumberFormat="1" applyFill="1" applyBorder="1" applyAlignment="1">
      <alignment vertical="center"/>
    </xf>
    <xf numFmtId="2" fontId="0" fillId="6" borderId="26" xfId="0" applyNumberFormat="1" applyFill="1" applyBorder="1" applyAlignment="1">
      <alignment vertical="center"/>
    </xf>
    <xf numFmtId="0" fontId="23" fillId="29" borderId="0" xfId="0" applyFont="1" applyFill="1" applyAlignment="1">
      <alignment vertical="center"/>
    </xf>
    <xf numFmtId="0" fontId="31" fillId="0" borderId="0" xfId="0" applyFont="1"/>
    <xf numFmtId="0" fontId="30" fillId="3" borderId="0" xfId="0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2" fontId="0" fillId="2" borderId="26" xfId="0" applyNumberFormat="1" applyFill="1" applyBorder="1" applyAlignment="1">
      <alignment vertical="center"/>
    </xf>
    <xf numFmtId="2" fontId="19" fillId="2" borderId="32" xfId="0" applyNumberFormat="1" applyFont="1" applyFill="1" applyBorder="1" applyAlignment="1">
      <alignment vertical="center"/>
    </xf>
    <xf numFmtId="2" fontId="19" fillId="2" borderId="29" xfId="0" applyNumberFormat="1" applyFont="1" applyFill="1" applyBorder="1" applyAlignment="1">
      <alignment vertical="center"/>
    </xf>
    <xf numFmtId="2" fontId="19" fillId="6" borderId="26" xfId="0" applyNumberFormat="1" applyFont="1" applyFill="1" applyBorder="1" applyAlignment="1">
      <alignment vertical="center"/>
    </xf>
    <xf numFmtId="2" fontId="19" fillId="2" borderId="26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22" xfId="0" applyFont="1" applyBorder="1"/>
    <xf numFmtId="0" fontId="22" fillId="29" borderId="26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9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2" fontId="19" fillId="4" borderId="0" xfId="0" applyNumberFormat="1" applyFont="1" applyFill="1" applyAlignment="1">
      <alignment vertical="center"/>
    </xf>
    <xf numFmtId="2" fontId="0" fillId="4" borderId="0" xfId="0" applyNumberFormat="1" applyFill="1" applyAlignment="1">
      <alignment vertical="center"/>
    </xf>
    <xf numFmtId="2" fontId="19" fillId="2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0" fontId="19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9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2" fontId="19" fillId="5" borderId="0" xfId="0" applyNumberFormat="1" applyFont="1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27" fillId="0" borderId="0" xfId="0" applyFont="1" applyAlignment="1">
      <alignment horizontal="center" vertical="center" wrapText="1"/>
    </xf>
    <xf numFmtId="2" fontId="19" fillId="9" borderId="0" xfId="0" applyNumberFormat="1" applyFont="1" applyFill="1" applyAlignment="1">
      <alignment vertical="center"/>
    </xf>
    <xf numFmtId="2" fontId="0" fillId="9" borderId="0" xfId="0" applyNumberFormat="1" applyFill="1" applyAlignment="1">
      <alignment vertical="center"/>
    </xf>
    <xf numFmtId="2" fontId="19" fillId="10" borderId="0" xfId="0" applyNumberFormat="1" applyFont="1" applyFill="1" applyAlignment="1">
      <alignment vertical="center"/>
    </xf>
    <xf numFmtId="2" fontId="0" fillId="10" borderId="0" xfId="0" applyNumberFormat="1" applyFill="1" applyAlignment="1">
      <alignment vertical="center"/>
    </xf>
    <xf numFmtId="2" fontId="19" fillId="29" borderId="0" xfId="0" applyNumberFormat="1" applyFont="1" applyFill="1" applyAlignment="1">
      <alignment vertical="center"/>
    </xf>
    <xf numFmtId="2" fontId="0" fillId="29" borderId="0" xfId="0" applyNumberFormat="1" applyFill="1" applyAlignment="1">
      <alignment vertical="center"/>
    </xf>
    <xf numFmtId="2" fontId="19" fillId="15" borderId="0" xfId="0" applyNumberFormat="1" applyFont="1" applyFill="1" applyAlignment="1">
      <alignment vertical="center"/>
    </xf>
    <xf numFmtId="2" fontId="0" fillId="15" borderId="0" xfId="0" applyNumberFormat="1" applyFill="1" applyAlignment="1">
      <alignment vertical="center"/>
    </xf>
    <xf numFmtId="2" fontId="19" fillId="16" borderId="0" xfId="0" applyNumberFormat="1" applyFont="1" applyFill="1" applyAlignment="1">
      <alignment vertical="center"/>
    </xf>
    <xf numFmtId="2" fontId="0" fillId="16" borderId="0" xfId="0" applyNumberFormat="1" applyFill="1" applyAlignment="1">
      <alignment vertical="center"/>
    </xf>
    <xf numFmtId="2" fontId="0" fillId="33" borderId="0" xfId="0" applyNumberFormat="1" applyFill="1" applyAlignment="1">
      <alignment vertical="center"/>
    </xf>
    <xf numFmtId="2" fontId="19" fillId="33" borderId="0" xfId="0" applyNumberFormat="1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19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19" fillId="6" borderId="0" xfId="0" applyFont="1" applyFill="1" applyAlignment="1">
      <alignment vertical="center"/>
    </xf>
    <xf numFmtId="0" fontId="19" fillId="24" borderId="0" xfId="0" applyFont="1" applyFill="1" applyAlignment="1">
      <alignment vertical="center"/>
    </xf>
    <xf numFmtId="0" fontId="0" fillId="24" borderId="0" xfId="0" applyFill="1" applyAlignment="1">
      <alignment vertical="center"/>
    </xf>
    <xf numFmtId="0" fontId="19" fillId="25" borderId="0" xfId="0" applyFont="1" applyFill="1" applyAlignment="1">
      <alignment vertical="center"/>
    </xf>
    <xf numFmtId="0" fontId="0" fillId="25" borderId="0" xfId="0" applyFill="1" applyAlignment="1">
      <alignment vertical="center"/>
    </xf>
    <xf numFmtId="0" fontId="19" fillId="15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19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2" fontId="19" fillId="6" borderId="0" xfId="0" applyNumberFormat="1" applyFont="1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19" fillId="24" borderId="0" xfId="0" applyNumberFormat="1" applyFont="1" applyFill="1" applyAlignment="1">
      <alignment vertical="center"/>
    </xf>
    <xf numFmtId="2" fontId="0" fillId="24" borderId="0" xfId="0" applyNumberFormat="1" applyFill="1" applyAlignment="1">
      <alignment vertical="center"/>
    </xf>
    <xf numFmtId="2" fontId="19" fillId="25" borderId="0" xfId="0" applyNumberFormat="1" applyFont="1" applyFill="1" applyAlignment="1">
      <alignment vertical="center"/>
    </xf>
    <xf numFmtId="2" fontId="0" fillId="25" borderId="0" xfId="0" applyNumberFormat="1" applyFill="1" applyAlignment="1">
      <alignment vertical="center"/>
    </xf>
    <xf numFmtId="2" fontId="19" fillId="12" borderId="0" xfId="0" applyNumberFormat="1" applyFont="1" applyFill="1" applyAlignment="1">
      <alignment vertical="center"/>
    </xf>
    <xf numFmtId="2" fontId="0" fillId="12" borderId="0" xfId="0" applyNumberFormat="1" applyFill="1" applyAlignment="1">
      <alignment vertical="center"/>
    </xf>
    <xf numFmtId="2" fontId="19" fillId="13" borderId="0" xfId="0" applyNumberFormat="1" applyFont="1" applyFill="1" applyAlignment="1">
      <alignment vertical="center"/>
    </xf>
    <xf numFmtId="2" fontId="0" fillId="13" borderId="0" xfId="0" applyNumberFormat="1" applyFill="1" applyAlignment="1">
      <alignment vertical="center"/>
    </xf>
    <xf numFmtId="164" fontId="19" fillId="33" borderId="0" xfId="0" applyNumberFormat="1" applyFont="1" applyFill="1" applyAlignment="1">
      <alignment vertical="center"/>
    </xf>
    <xf numFmtId="0" fontId="6" fillId="5" borderId="26" xfId="0" applyFont="1" applyFill="1" applyBorder="1" applyAlignment="1">
      <alignment vertical="center"/>
    </xf>
    <xf numFmtId="2" fontId="19" fillId="5" borderId="26" xfId="0" applyNumberFormat="1" applyFont="1" applyFill="1" applyBorder="1" applyAlignment="1">
      <alignment vertical="center"/>
    </xf>
    <xf numFmtId="0" fontId="6" fillId="16" borderId="2" xfId="0" applyFont="1" applyFill="1" applyBorder="1" applyAlignment="1">
      <alignment vertical="center"/>
    </xf>
    <xf numFmtId="0" fontId="23" fillId="13" borderId="2" xfId="0" applyFont="1" applyFill="1" applyBorder="1" applyAlignment="1">
      <alignment vertical="center"/>
    </xf>
    <xf numFmtId="2" fontId="19" fillId="4" borderId="2" xfId="0" applyNumberFormat="1" applyFont="1" applyFill="1" applyBorder="1" applyAlignment="1">
      <alignment vertical="center"/>
    </xf>
    <xf numFmtId="2" fontId="0" fillId="4" borderId="2" xfId="0" applyNumberFormat="1" applyFill="1" applyBorder="1" applyAlignment="1">
      <alignment vertical="center"/>
    </xf>
    <xf numFmtId="0" fontId="22" fillId="10" borderId="2" xfId="0" applyFont="1" applyFill="1" applyBorder="1" applyAlignment="1">
      <alignment vertical="center"/>
    </xf>
    <xf numFmtId="2" fontId="19" fillId="2" borderId="2" xfId="0" applyNumberFormat="1" applyFont="1" applyFill="1" applyBorder="1" applyAlignment="1">
      <alignment vertical="center"/>
    </xf>
    <xf numFmtId="2" fontId="0" fillId="2" borderId="2" xfId="0" applyNumberFormat="1" applyFill="1" applyBorder="1" applyAlignment="1">
      <alignment vertical="center"/>
    </xf>
    <xf numFmtId="0" fontId="19" fillId="5" borderId="26" xfId="0" applyFont="1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2" fontId="19" fillId="5" borderId="2" xfId="0" applyNumberFormat="1" applyFont="1" applyFill="1" applyBorder="1" applyAlignment="1">
      <alignment vertical="center"/>
    </xf>
    <xf numFmtId="2" fontId="0" fillId="5" borderId="2" xfId="0" applyNumberFormat="1" applyFill="1" applyBorder="1" applyAlignment="1">
      <alignment vertical="center"/>
    </xf>
    <xf numFmtId="0" fontId="9" fillId="25" borderId="2" xfId="0" applyFont="1" applyFill="1" applyBorder="1" applyAlignment="1">
      <alignment vertical="center"/>
    </xf>
    <xf numFmtId="0" fontId="22" fillId="10" borderId="67" xfId="0" applyFont="1" applyFill="1" applyBorder="1" applyAlignment="1">
      <alignment vertical="center"/>
    </xf>
    <xf numFmtId="2" fontId="19" fillId="10" borderId="2" xfId="0" applyNumberFormat="1" applyFont="1" applyFill="1" applyBorder="1" applyAlignment="1">
      <alignment vertical="center"/>
    </xf>
    <xf numFmtId="2" fontId="0" fillId="10" borderId="2" xfId="0" applyNumberFormat="1" applyFill="1" applyBorder="1" applyAlignment="1">
      <alignment vertical="center"/>
    </xf>
    <xf numFmtId="2" fontId="19" fillId="4" borderId="26" xfId="0" applyNumberFormat="1" applyFont="1" applyFill="1" applyBorder="1" applyAlignment="1">
      <alignment vertical="center"/>
    </xf>
    <xf numFmtId="2" fontId="0" fillId="4" borderId="26" xfId="0" applyNumberFormat="1" applyFill="1" applyBorder="1" applyAlignment="1">
      <alignment vertical="center"/>
    </xf>
    <xf numFmtId="2" fontId="19" fillId="13" borderId="2" xfId="0" applyNumberFormat="1" applyFont="1" applyFill="1" applyBorder="1" applyAlignment="1">
      <alignment vertical="center"/>
    </xf>
    <xf numFmtId="2" fontId="0" fillId="13" borderId="2" xfId="0" applyNumberFormat="1" applyFill="1" applyBorder="1" applyAlignment="1">
      <alignment vertical="center"/>
    </xf>
    <xf numFmtId="0" fontId="0" fillId="28" borderId="0" xfId="0" applyFill="1" applyAlignment="1">
      <alignment horizontal="center"/>
    </xf>
    <xf numFmtId="0" fontId="3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23" borderId="27" xfId="0" applyFont="1" applyFill="1" applyBorder="1" applyAlignment="1">
      <alignment horizontal="center"/>
    </xf>
    <xf numFmtId="0" fontId="20" fillId="23" borderId="32" xfId="0" applyFont="1" applyFill="1" applyBorder="1" applyAlignment="1">
      <alignment horizontal="center"/>
    </xf>
    <xf numFmtId="0" fontId="20" fillId="23" borderId="29" xfId="0" applyFont="1" applyFill="1" applyBorder="1" applyAlignment="1">
      <alignment horizontal="center"/>
    </xf>
    <xf numFmtId="0" fontId="14" fillId="3" borderId="63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0" fontId="25" fillId="32" borderId="35" xfId="0" applyFont="1" applyFill="1" applyBorder="1" applyAlignment="1">
      <alignment horizontal="center" vertical="center"/>
    </xf>
    <xf numFmtId="0" fontId="25" fillId="32" borderId="36" xfId="0" applyFont="1" applyFill="1" applyBorder="1" applyAlignment="1">
      <alignment horizontal="center" vertical="center"/>
    </xf>
    <xf numFmtId="0" fontId="29" fillId="31" borderId="33" xfId="0" applyFont="1" applyFill="1" applyBorder="1" applyAlignment="1">
      <alignment horizontal="center"/>
    </xf>
    <xf numFmtId="0" fontId="29" fillId="31" borderId="34" xfId="0" applyFont="1" applyFill="1" applyBorder="1" applyAlignment="1">
      <alignment horizontal="center"/>
    </xf>
    <xf numFmtId="0" fontId="29" fillId="31" borderId="21" xfId="0" applyFont="1" applyFill="1" applyBorder="1" applyAlignment="1">
      <alignment horizontal="center"/>
    </xf>
    <xf numFmtId="0" fontId="28" fillId="7" borderId="31" xfId="0" applyFont="1" applyFill="1" applyBorder="1" applyAlignment="1">
      <alignment horizontal="left" vertical="center" wrapText="1"/>
    </xf>
    <xf numFmtId="0" fontId="27" fillId="7" borderId="0" xfId="0" applyFont="1" applyFill="1" applyAlignment="1">
      <alignment horizontal="left" vertical="center" wrapText="1"/>
    </xf>
    <xf numFmtId="0" fontId="27" fillId="7" borderId="31" xfId="0" applyFont="1" applyFill="1" applyBorder="1" applyAlignment="1">
      <alignment horizontal="left" vertical="center" wrapText="1"/>
    </xf>
    <xf numFmtId="0" fontId="14" fillId="3" borderId="46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2" fillId="11" borderId="27" xfId="0" applyFont="1" applyFill="1" applyBorder="1" applyAlignment="1">
      <alignment horizontal="center"/>
    </xf>
    <xf numFmtId="0" fontId="12" fillId="11" borderId="32" xfId="0" applyFont="1" applyFill="1" applyBorder="1" applyAlignment="1">
      <alignment horizontal="center"/>
    </xf>
    <xf numFmtId="0" fontId="12" fillId="11" borderId="29" xfId="0" applyFont="1" applyFill="1" applyBorder="1" applyAlignment="1">
      <alignment horizontal="center"/>
    </xf>
    <xf numFmtId="0" fontId="17" fillId="18" borderId="27" xfId="0" applyFont="1" applyFill="1" applyBorder="1" applyAlignment="1">
      <alignment horizontal="center"/>
    </xf>
    <xf numFmtId="0" fontId="17" fillId="18" borderId="32" xfId="0" applyFont="1" applyFill="1" applyBorder="1" applyAlignment="1">
      <alignment horizontal="center"/>
    </xf>
    <xf numFmtId="0" fontId="17" fillId="18" borderId="29" xfId="0" applyFont="1" applyFill="1" applyBorder="1" applyAlignment="1">
      <alignment horizontal="center"/>
    </xf>
    <xf numFmtId="0" fontId="15" fillId="14" borderId="27" xfId="0" applyFont="1" applyFill="1" applyBorder="1" applyAlignment="1">
      <alignment horizontal="center"/>
    </xf>
    <xf numFmtId="0" fontId="15" fillId="14" borderId="32" xfId="0" applyFont="1" applyFill="1" applyBorder="1" applyAlignment="1">
      <alignment horizontal="center"/>
    </xf>
    <xf numFmtId="0" fontId="15" fillId="14" borderId="29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/>
    </xf>
    <xf numFmtId="0" fontId="16" fillId="17" borderId="32" xfId="0" applyFont="1" applyFill="1" applyBorder="1" applyAlignment="1">
      <alignment horizontal="center"/>
    </xf>
    <xf numFmtId="0" fontId="16" fillId="17" borderId="29" xfId="0" applyFont="1" applyFill="1" applyBorder="1" applyAlignment="1">
      <alignment horizontal="center"/>
    </xf>
    <xf numFmtId="0" fontId="21" fillId="7" borderId="26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33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 vertical="center"/>
    </xf>
    <xf numFmtId="0" fontId="8" fillId="25" borderId="27" xfId="0" applyFont="1" applyFill="1" applyBorder="1" applyAlignment="1">
      <alignment horizontal="center" vertical="center"/>
    </xf>
    <xf numFmtId="0" fontId="8" fillId="25" borderId="28" xfId="0" applyFont="1" applyFill="1" applyBorder="1" applyAlignment="1">
      <alignment horizontal="center" vertical="center"/>
    </xf>
    <xf numFmtId="0" fontId="8" fillId="25" borderId="33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24" borderId="19" xfId="0" applyFont="1" applyFill="1" applyBorder="1" applyAlignment="1">
      <alignment horizontal="center" vertical="center"/>
    </xf>
    <xf numFmtId="0" fontId="8" fillId="24" borderId="18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25" borderId="18" xfId="0" applyFont="1" applyFill="1" applyBorder="1" applyAlignment="1">
      <alignment horizontal="center" vertical="center"/>
    </xf>
    <xf numFmtId="0" fontId="8" fillId="25" borderId="20" xfId="0" applyFont="1" applyFill="1" applyBorder="1" applyAlignment="1">
      <alignment horizontal="center" vertical="center"/>
    </xf>
    <xf numFmtId="0" fontId="4" fillId="13" borderId="58" xfId="0" applyFont="1" applyFill="1" applyBorder="1" applyAlignment="1">
      <alignment horizontal="center" vertical="center"/>
    </xf>
    <xf numFmtId="0" fontId="4" fillId="13" borderId="65" xfId="0" applyFont="1" applyFill="1" applyBorder="1" applyAlignment="1">
      <alignment horizontal="center" vertical="center"/>
    </xf>
    <xf numFmtId="0" fontId="8" fillId="25" borderId="66" xfId="0" applyFont="1" applyFill="1" applyBorder="1" applyAlignment="1">
      <alignment horizontal="center" vertical="center"/>
    </xf>
    <xf numFmtId="0" fontId="1" fillId="10" borderId="58" xfId="0" applyFont="1" applyFill="1" applyBorder="1" applyAlignment="1">
      <alignment horizontal="center" vertical="center"/>
    </xf>
    <xf numFmtId="0" fontId="1" fillId="10" borderId="6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10" borderId="66" xfId="0" applyFont="1" applyFill="1" applyBorder="1" applyAlignment="1">
      <alignment horizontal="center" vertical="center"/>
    </xf>
    <xf numFmtId="0" fontId="5" fillId="16" borderId="58" xfId="0" applyFont="1" applyFill="1" applyBorder="1" applyAlignment="1">
      <alignment horizontal="center" vertical="center"/>
    </xf>
    <xf numFmtId="0" fontId="5" fillId="16" borderId="65" xfId="0" applyFont="1" applyFill="1" applyBorder="1" applyAlignment="1">
      <alignment horizontal="center" vertical="center"/>
    </xf>
    <xf numFmtId="0" fontId="5" fillId="16" borderId="66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8" fillId="25" borderId="58" xfId="0" applyFont="1" applyFill="1" applyBorder="1" applyAlignment="1">
      <alignment horizontal="center" vertical="center"/>
    </xf>
    <xf numFmtId="0" fontId="8" fillId="25" borderId="6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13" borderId="6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21" fillId="7" borderId="28" xfId="0" applyFont="1" applyFill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/>
    </xf>
    <xf numFmtId="0" fontId="21" fillId="7" borderId="20" xfId="0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0" borderId="0" xfId="0" applyBorder="1"/>
    <xf numFmtId="2" fontId="19" fillId="10" borderId="25" xfId="0" applyNumberFormat="1" applyFont="1" applyFill="1" applyBorder="1" applyAlignment="1">
      <alignment vertical="center"/>
    </xf>
    <xf numFmtId="2" fontId="0" fillId="10" borderId="25" xfId="0" applyNumberFormat="1" applyFill="1" applyBorder="1" applyAlignment="1">
      <alignment vertical="center"/>
    </xf>
    <xf numFmtId="0" fontId="0" fillId="2" borderId="25" xfId="0" applyFill="1" applyBorder="1"/>
    <xf numFmtId="0" fontId="19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2" fontId="19" fillId="2" borderId="0" xfId="0" applyNumberFormat="1" applyFon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2" fontId="19" fillId="5" borderId="0" xfId="0" applyNumberFormat="1" applyFont="1" applyFill="1" applyBorder="1" applyAlignment="1">
      <alignment vertical="center"/>
    </xf>
    <xf numFmtId="2" fontId="0" fillId="5" borderId="0" xfId="0" applyNumberFormat="1" applyFill="1" applyBorder="1" applyAlignment="1">
      <alignment vertical="center"/>
    </xf>
    <xf numFmtId="0" fontId="0" fillId="5" borderId="0" xfId="0" applyFill="1" applyBorder="1"/>
    <xf numFmtId="2" fontId="19" fillId="5" borderId="25" xfId="0" applyNumberFormat="1" applyFont="1" applyFill="1" applyBorder="1" applyAlignment="1">
      <alignment vertical="center"/>
    </xf>
    <xf numFmtId="2" fontId="0" fillId="5" borderId="25" xfId="0" applyNumberFormat="1" applyFill="1" applyBorder="1" applyAlignment="1">
      <alignment vertical="center"/>
    </xf>
    <xf numFmtId="0" fontId="0" fillId="5" borderId="25" xfId="0" applyFill="1" applyBorder="1"/>
    <xf numFmtId="2" fontId="19" fillId="16" borderId="25" xfId="0" applyNumberFormat="1" applyFont="1" applyFill="1" applyBorder="1" applyAlignment="1">
      <alignment vertical="center"/>
    </xf>
    <xf numFmtId="2" fontId="0" fillId="16" borderId="25" xfId="0" applyNumberFormat="1" applyFill="1" applyBorder="1" applyAlignment="1">
      <alignment vertical="center"/>
    </xf>
    <xf numFmtId="2" fontId="19" fillId="25" borderId="25" xfId="0" applyNumberFormat="1" applyFont="1" applyFill="1" applyBorder="1" applyAlignment="1">
      <alignment vertical="center"/>
    </xf>
    <xf numFmtId="2" fontId="0" fillId="25" borderId="25" xfId="0" applyNumberFormat="1" applyFill="1" applyBorder="1" applyAlignment="1">
      <alignment vertical="center"/>
    </xf>
    <xf numFmtId="0" fontId="0" fillId="6" borderId="25" xfId="0" applyFill="1" applyBorder="1"/>
    <xf numFmtId="0" fontId="0" fillId="4" borderId="25" xfId="0" applyFill="1" applyBorder="1"/>
    <xf numFmtId="2" fontId="19" fillId="4" borderId="0" xfId="0" applyNumberFormat="1" applyFont="1" applyFill="1" applyBorder="1" applyAlignment="1">
      <alignment vertical="center"/>
    </xf>
    <xf numFmtId="2" fontId="0" fillId="4" borderId="0" xfId="0" applyNumberFormat="1" applyFill="1" applyBorder="1" applyAlignment="1">
      <alignment vertical="center"/>
    </xf>
    <xf numFmtId="0" fontId="0" fillId="4" borderId="0" xfId="0" applyFill="1" applyBorder="1"/>
    <xf numFmtId="2" fontId="19" fillId="4" borderId="25" xfId="0" applyNumberFormat="1" applyFont="1" applyFill="1" applyBorder="1" applyAlignment="1">
      <alignment vertical="center"/>
    </xf>
    <xf numFmtId="2" fontId="0" fillId="4" borderId="25" xfId="0" applyNumberFormat="1" applyFill="1" applyBorder="1" applyAlignment="1">
      <alignment vertical="center"/>
    </xf>
    <xf numFmtId="2" fontId="19" fillId="6" borderId="25" xfId="0" applyNumberFormat="1" applyFont="1" applyFill="1" applyBorder="1" applyAlignment="1">
      <alignment vertical="center"/>
    </xf>
    <xf numFmtId="2" fontId="0" fillId="6" borderId="25" xfId="0" applyNumberFormat="1" applyFill="1" applyBorder="1" applyAlignment="1">
      <alignment vertical="center"/>
    </xf>
    <xf numFmtId="0" fontId="0" fillId="0" borderId="25" xfId="0" applyBorder="1"/>
    <xf numFmtId="2" fontId="19" fillId="15" borderId="0" xfId="0" applyNumberFormat="1" applyFont="1" applyFill="1" applyBorder="1" applyAlignment="1">
      <alignment vertical="center"/>
    </xf>
    <xf numFmtId="2" fontId="0" fillId="15" borderId="0" xfId="0" applyNumberFormat="1" applyFill="1" applyBorder="1" applyAlignment="1">
      <alignment vertical="center"/>
    </xf>
    <xf numFmtId="0" fontId="0" fillId="2" borderId="0" xfId="0" applyFill="1" applyBorder="1"/>
    <xf numFmtId="2" fontId="19" fillId="2" borderId="25" xfId="0" applyNumberFormat="1" applyFont="1" applyFill="1" applyBorder="1" applyAlignment="1">
      <alignment vertical="center"/>
    </xf>
    <xf numFmtId="2" fontId="0" fillId="2" borderId="25" xfId="0" applyNumberFormat="1" applyFill="1" applyBorder="1" applyAlignment="1">
      <alignment vertical="center"/>
    </xf>
    <xf numFmtId="2" fontId="19" fillId="12" borderId="0" xfId="0" applyNumberFormat="1" applyFont="1" applyFill="1" applyBorder="1" applyAlignment="1">
      <alignment vertical="center"/>
    </xf>
    <xf numFmtId="2" fontId="0" fillId="12" borderId="0" xfId="0" applyNumberFormat="1" applyFill="1" applyBorder="1" applyAlignment="1">
      <alignment vertical="center"/>
    </xf>
    <xf numFmtId="2" fontId="19" fillId="13" borderId="25" xfId="0" applyNumberFormat="1" applyFont="1" applyFill="1" applyBorder="1" applyAlignment="1">
      <alignment vertical="center"/>
    </xf>
    <xf numFmtId="2" fontId="0" fillId="13" borderId="25" xfId="0" applyNumberForma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2" fontId="19" fillId="6" borderId="0" xfId="0" applyNumberFormat="1" applyFont="1" applyFill="1" applyBorder="1" applyAlignment="1">
      <alignment vertical="center"/>
    </xf>
    <xf numFmtId="2" fontId="0" fillId="6" borderId="0" xfId="0" applyNumberForma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4" borderId="31" xfId="0" applyFont="1" applyFill="1" applyBorder="1" applyAlignment="1">
      <alignment vertical="center"/>
    </xf>
    <xf numFmtId="0" fontId="0" fillId="6" borderId="0" xfId="0" applyFill="1" applyBorder="1"/>
    <xf numFmtId="0" fontId="9" fillId="25" borderId="17" xfId="0" applyFont="1" applyFill="1" applyBorder="1" applyAlignment="1">
      <alignment vertical="center"/>
    </xf>
    <xf numFmtId="0" fontId="23" fillId="29" borderId="31" xfId="0" applyFont="1" applyFill="1" applyBorder="1" applyAlignment="1">
      <alignment vertical="center"/>
    </xf>
    <xf numFmtId="2" fontId="19" fillId="29" borderId="0" xfId="0" applyNumberFormat="1" applyFont="1" applyFill="1" applyBorder="1" applyAlignment="1">
      <alignment vertical="center"/>
    </xf>
    <xf numFmtId="2" fontId="0" fillId="29" borderId="0" xfId="0" applyNumberFormat="1" applyFill="1" applyBorder="1" applyAlignment="1">
      <alignment vertical="center"/>
    </xf>
    <xf numFmtId="0" fontId="0" fillId="9" borderId="0" xfId="0" applyFill="1"/>
    <xf numFmtId="0" fontId="0" fillId="10" borderId="25" xfId="0" applyFill="1" applyBorder="1"/>
    <xf numFmtId="0" fontId="0" fillId="10" borderId="0" xfId="0" applyFill="1"/>
    <xf numFmtId="0" fontId="0" fillId="29" borderId="0" xfId="0" applyFill="1"/>
    <xf numFmtId="0" fontId="0" fillId="29" borderId="0" xfId="0" applyFill="1" applyBorder="1"/>
    <xf numFmtId="0" fontId="9" fillId="29" borderId="0" xfId="0" applyFont="1" applyFill="1" applyAlignment="1">
      <alignment vertical="center"/>
    </xf>
    <xf numFmtId="2" fontId="19" fillId="29" borderId="26" xfId="0" applyNumberFormat="1" applyFont="1" applyFill="1" applyBorder="1" applyAlignment="1">
      <alignment vertical="center"/>
    </xf>
    <xf numFmtId="2" fontId="0" fillId="29" borderId="26" xfId="0" applyNumberFormat="1" applyFill="1" applyBorder="1" applyAlignment="1">
      <alignment vertical="center"/>
    </xf>
    <xf numFmtId="2" fontId="19" fillId="29" borderId="25" xfId="0" applyNumberFormat="1" applyFont="1" applyFill="1" applyBorder="1" applyAlignment="1">
      <alignment vertical="center"/>
    </xf>
    <xf numFmtId="2" fontId="0" fillId="29" borderId="25" xfId="0" applyNumberFormat="1" applyFill="1" applyBorder="1" applyAlignment="1">
      <alignment vertical="center"/>
    </xf>
    <xf numFmtId="0" fontId="0" fillId="29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2F39-9E90-4CA0-82EA-7AA6022A396A}">
  <dimension ref="A1:I32"/>
  <sheetViews>
    <sheetView topLeftCell="A6" workbookViewId="0">
      <selection activeCell="I14" sqref="I14"/>
    </sheetView>
  </sheetViews>
  <sheetFormatPr baseColWidth="10" defaultRowHeight="14.4" x14ac:dyDescent="0.3"/>
  <cols>
    <col min="2" max="2" width="12.33203125" customWidth="1"/>
    <col min="3" max="5" width="4.77734375" customWidth="1"/>
    <col min="6" max="7" width="0" hidden="1" customWidth="1"/>
    <col min="8" max="8" width="19.88671875" style="234" customWidth="1"/>
  </cols>
  <sheetData>
    <row r="1" spans="1:9" s="231" customFormat="1" ht="18" x14ac:dyDescent="0.35">
      <c r="A1" s="319" t="s">
        <v>229</v>
      </c>
      <c r="B1" s="319"/>
      <c r="C1" s="232" t="s">
        <v>230</v>
      </c>
      <c r="D1" s="232" t="s">
        <v>231</v>
      </c>
      <c r="E1" s="232" t="s">
        <v>232</v>
      </c>
      <c r="F1" s="232" t="s">
        <v>233</v>
      </c>
      <c r="G1" s="232" t="s">
        <v>234</v>
      </c>
      <c r="H1" s="235" t="s">
        <v>235</v>
      </c>
      <c r="I1" s="235" t="s">
        <v>351</v>
      </c>
    </row>
    <row r="2" spans="1:9" x14ac:dyDescent="0.3">
      <c r="A2" s="318" t="s">
        <v>13</v>
      </c>
      <c r="B2" s="318"/>
      <c r="C2" s="233"/>
      <c r="D2" s="233"/>
      <c r="E2" s="233"/>
      <c r="F2" s="233"/>
      <c r="G2" s="233"/>
      <c r="H2" s="234" t="s">
        <v>353</v>
      </c>
    </row>
    <row r="3" spans="1:9" x14ac:dyDescent="0.3">
      <c r="A3" s="318" t="s">
        <v>17</v>
      </c>
      <c r="B3" s="318"/>
      <c r="C3" s="233"/>
      <c r="D3" s="233"/>
      <c r="E3" s="233"/>
      <c r="F3" s="233"/>
      <c r="G3" s="233"/>
      <c r="H3" s="234" t="s">
        <v>237</v>
      </c>
    </row>
    <row r="4" spans="1:9" x14ac:dyDescent="0.3">
      <c r="A4" s="318" t="s">
        <v>18</v>
      </c>
      <c r="B4" s="318"/>
      <c r="C4" s="233"/>
      <c r="D4" s="233"/>
      <c r="E4" s="233"/>
      <c r="H4" s="234" t="s">
        <v>352</v>
      </c>
    </row>
    <row r="5" spans="1:9" x14ac:dyDescent="0.3">
      <c r="A5" s="320" t="s">
        <v>19</v>
      </c>
      <c r="B5" s="320"/>
    </row>
    <row r="6" spans="1:9" x14ac:dyDescent="0.3">
      <c r="A6" s="318" t="s">
        <v>22</v>
      </c>
      <c r="B6" s="318"/>
      <c r="C6" s="233"/>
      <c r="D6" s="233"/>
      <c r="E6" s="233"/>
      <c r="H6" s="234" t="s">
        <v>236</v>
      </c>
    </row>
    <row r="7" spans="1:9" x14ac:dyDescent="0.3">
      <c r="A7" s="318" t="s">
        <v>238</v>
      </c>
      <c r="B7" s="318"/>
      <c r="C7" s="233"/>
      <c r="D7" s="233"/>
      <c r="E7" s="233"/>
      <c r="H7" s="234" t="s">
        <v>237</v>
      </c>
    </row>
    <row r="8" spans="1:9" x14ac:dyDescent="0.3">
      <c r="A8" s="318" t="s">
        <v>20</v>
      </c>
      <c r="B8" s="318"/>
      <c r="C8" s="233"/>
      <c r="D8" s="233"/>
      <c r="E8" s="233"/>
      <c r="H8" s="234" t="s">
        <v>354</v>
      </c>
    </row>
    <row r="9" spans="1:9" x14ac:dyDescent="0.3">
      <c r="A9" s="318" t="s">
        <v>21</v>
      </c>
      <c r="B9" s="318"/>
      <c r="C9" s="233"/>
      <c r="D9" s="233"/>
      <c r="E9" s="233"/>
      <c r="H9" s="260" t="s">
        <v>355</v>
      </c>
    </row>
    <row r="10" spans="1:9" x14ac:dyDescent="0.3">
      <c r="A10" s="318" t="s">
        <v>239</v>
      </c>
      <c r="B10" s="318"/>
      <c r="C10" s="233"/>
      <c r="D10" s="233"/>
      <c r="E10" s="233"/>
      <c r="F10" s="233"/>
      <c r="G10" s="233"/>
      <c r="H10" s="234" t="s">
        <v>248</v>
      </c>
    </row>
    <row r="11" spans="1:9" x14ac:dyDescent="0.3">
      <c r="A11" s="318" t="s">
        <v>240</v>
      </c>
      <c r="B11" s="318"/>
      <c r="C11" s="233"/>
      <c r="D11" s="233"/>
      <c r="E11" s="233"/>
      <c r="F11" s="233"/>
      <c r="G11" s="233"/>
      <c r="H11" s="234" t="s">
        <v>315</v>
      </c>
    </row>
    <row r="12" spans="1:9" x14ac:dyDescent="0.3">
      <c r="A12" s="318" t="s">
        <v>247</v>
      </c>
      <c r="B12" s="318"/>
      <c r="C12" s="233"/>
      <c r="D12" s="233"/>
      <c r="E12" s="233"/>
    </row>
    <row r="13" spans="1:9" x14ac:dyDescent="0.3">
      <c r="A13" s="318" t="s">
        <v>241</v>
      </c>
      <c r="B13" s="318"/>
      <c r="C13" s="233"/>
      <c r="D13" s="233"/>
      <c r="E13" s="233"/>
      <c r="H13" s="234" t="s">
        <v>365</v>
      </c>
    </row>
    <row r="14" spans="1:9" x14ac:dyDescent="0.3">
      <c r="A14" s="320" t="s">
        <v>27</v>
      </c>
      <c r="B14" s="320"/>
      <c r="C14" s="233"/>
      <c r="D14" s="233"/>
      <c r="E14" s="233"/>
      <c r="H14" s="234" t="s">
        <v>507</v>
      </c>
    </row>
    <row r="15" spans="1:9" x14ac:dyDescent="0.3">
      <c r="A15" s="318" t="s">
        <v>28</v>
      </c>
      <c r="B15" s="318"/>
      <c r="C15" s="233"/>
      <c r="D15" s="233"/>
      <c r="E15" s="233"/>
      <c r="H15" s="234" t="s">
        <v>394</v>
      </c>
    </row>
    <row r="16" spans="1:9" x14ac:dyDescent="0.3">
      <c r="A16" s="318" t="s">
        <v>29</v>
      </c>
      <c r="B16" s="318"/>
      <c r="C16" s="233"/>
      <c r="D16" s="233"/>
      <c r="E16" s="233"/>
      <c r="H16" s="234" t="s">
        <v>393</v>
      </c>
    </row>
    <row r="17" spans="1:8" x14ac:dyDescent="0.3">
      <c r="A17" s="318" t="s">
        <v>31</v>
      </c>
      <c r="B17" s="318"/>
      <c r="C17" s="233"/>
      <c r="D17" s="233"/>
      <c r="E17" s="233"/>
      <c r="H17" s="234" t="s">
        <v>395</v>
      </c>
    </row>
    <row r="18" spans="1:8" x14ac:dyDescent="0.3">
      <c r="A18" s="318" t="s">
        <v>33</v>
      </c>
      <c r="B18" s="318"/>
      <c r="C18" s="233"/>
      <c r="D18" s="233"/>
      <c r="E18" s="233"/>
      <c r="H18" s="234" t="s">
        <v>393</v>
      </c>
    </row>
    <row r="19" spans="1:8" x14ac:dyDescent="0.3">
      <c r="A19" s="318" t="s">
        <v>32</v>
      </c>
      <c r="B19" s="318"/>
      <c r="C19" s="233"/>
      <c r="D19" s="233"/>
      <c r="E19" s="233"/>
      <c r="H19" s="234" t="s">
        <v>414</v>
      </c>
    </row>
    <row r="20" spans="1:8" x14ac:dyDescent="0.3">
      <c r="A20" s="318" t="s">
        <v>242</v>
      </c>
      <c r="B20" s="318"/>
      <c r="C20" s="233"/>
      <c r="D20" s="233"/>
      <c r="E20" s="233"/>
      <c r="H20" s="234" t="s">
        <v>414</v>
      </c>
    </row>
    <row r="21" spans="1:8" x14ac:dyDescent="0.3">
      <c r="A21" s="318" t="s">
        <v>34</v>
      </c>
      <c r="B21" s="318"/>
      <c r="C21" s="233"/>
      <c r="D21" s="233"/>
      <c r="E21" s="233"/>
      <c r="H21" s="234" t="s">
        <v>414</v>
      </c>
    </row>
    <row r="22" spans="1:8" x14ac:dyDescent="0.3">
      <c r="A22" s="318" t="s">
        <v>35</v>
      </c>
      <c r="B22" s="318"/>
      <c r="C22" s="233"/>
      <c r="D22" s="233"/>
      <c r="E22" s="233"/>
      <c r="H22" s="234" t="s">
        <v>443</v>
      </c>
    </row>
    <row r="23" spans="1:8" x14ac:dyDescent="0.3">
      <c r="A23" s="318" t="s">
        <v>243</v>
      </c>
      <c r="B23" s="318"/>
      <c r="C23" s="233"/>
      <c r="D23" s="233"/>
      <c r="E23" s="233"/>
      <c r="H23" s="234" t="s">
        <v>442</v>
      </c>
    </row>
    <row r="24" spans="1:8" x14ac:dyDescent="0.3">
      <c r="A24" s="318" t="s">
        <v>37</v>
      </c>
      <c r="B24" s="318"/>
      <c r="C24" s="233"/>
      <c r="D24" s="233"/>
      <c r="E24" s="233"/>
      <c r="H24" s="234" t="s">
        <v>450</v>
      </c>
    </row>
    <row r="25" spans="1:8" x14ac:dyDescent="0.3">
      <c r="A25" s="318" t="s">
        <v>244</v>
      </c>
      <c r="B25" s="318"/>
      <c r="C25" s="233"/>
      <c r="D25" s="233"/>
      <c r="E25" s="233"/>
      <c r="H25" s="234" t="s">
        <v>455</v>
      </c>
    </row>
    <row r="26" spans="1:8" x14ac:dyDescent="0.3">
      <c r="A26" s="318" t="s">
        <v>39</v>
      </c>
      <c r="B26" s="318"/>
      <c r="C26" s="233"/>
      <c r="D26" s="233"/>
      <c r="E26" s="233"/>
      <c r="H26" s="234" t="s">
        <v>464</v>
      </c>
    </row>
    <row r="27" spans="1:8" x14ac:dyDescent="0.3">
      <c r="A27" s="318" t="s">
        <v>40</v>
      </c>
      <c r="B27" s="318"/>
      <c r="C27" s="233"/>
      <c r="D27" s="233"/>
      <c r="E27" s="233"/>
      <c r="H27" s="234" t="s">
        <v>474</v>
      </c>
    </row>
    <row r="28" spans="1:8" x14ac:dyDescent="0.3">
      <c r="A28" s="318" t="s">
        <v>48</v>
      </c>
      <c r="B28" s="318"/>
      <c r="C28" s="233"/>
      <c r="D28" s="233"/>
      <c r="E28" s="233"/>
      <c r="H28" s="234" t="s">
        <v>493</v>
      </c>
    </row>
    <row r="29" spans="1:8" x14ac:dyDescent="0.3">
      <c r="A29" s="318" t="s">
        <v>245</v>
      </c>
      <c r="B29" s="318"/>
      <c r="C29" s="233"/>
      <c r="D29" s="233"/>
      <c r="E29" s="233"/>
      <c r="H29" s="234" t="s">
        <v>365</v>
      </c>
    </row>
    <row r="30" spans="1:8" x14ac:dyDescent="0.3">
      <c r="A30" s="318" t="s">
        <v>42</v>
      </c>
      <c r="B30" s="318"/>
      <c r="C30" s="233"/>
      <c r="D30" s="233"/>
      <c r="E30" s="233"/>
    </row>
    <row r="31" spans="1:8" x14ac:dyDescent="0.3">
      <c r="A31" s="318" t="s">
        <v>246</v>
      </c>
      <c r="B31" s="318"/>
      <c r="C31" s="233"/>
      <c r="D31" s="233"/>
      <c r="E31" s="233"/>
    </row>
    <row r="32" spans="1:8" x14ac:dyDescent="0.3">
      <c r="A32" s="318" t="s">
        <v>44</v>
      </c>
      <c r="B32" s="318"/>
      <c r="C32" s="233"/>
      <c r="D32" s="233"/>
      <c r="E32" s="233"/>
      <c r="F32" s="233"/>
      <c r="G32" s="233"/>
      <c r="H32" s="234" t="s">
        <v>236</v>
      </c>
    </row>
  </sheetData>
  <mergeCells count="32">
    <mergeCell ref="A29:B29"/>
    <mergeCell ref="A30:B30"/>
    <mergeCell ref="A31:B31"/>
    <mergeCell ref="A32:B32"/>
    <mergeCell ref="A12:B12"/>
    <mergeCell ref="A21:B21"/>
    <mergeCell ref="A27:B27"/>
    <mergeCell ref="A25:B25"/>
    <mergeCell ref="A24:B24"/>
    <mergeCell ref="A23:B23"/>
    <mergeCell ref="A13:B13"/>
    <mergeCell ref="A11:B11"/>
    <mergeCell ref="A10:B10"/>
    <mergeCell ref="A9:B9"/>
    <mergeCell ref="A28:B28"/>
    <mergeCell ref="A26:B26"/>
    <mergeCell ref="A22:B22"/>
    <mergeCell ref="A20:B20"/>
    <mergeCell ref="A19:B19"/>
    <mergeCell ref="A18:B18"/>
    <mergeCell ref="A17:B17"/>
    <mergeCell ref="A16:B16"/>
    <mergeCell ref="A15:B15"/>
    <mergeCell ref="A14:B14"/>
    <mergeCell ref="A8:B8"/>
    <mergeCell ref="A7:B7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67A3-843D-4F6D-9A52-F966ED8B67C7}">
  <dimension ref="B1:V61"/>
  <sheetViews>
    <sheetView workbookViewId="0">
      <selection activeCell="T13" sqref="T13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79</v>
      </c>
      <c r="J5" s="177"/>
      <c r="K5" s="177"/>
      <c r="L5" s="177"/>
      <c r="M5" s="185" t="s">
        <v>55</v>
      </c>
      <c r="N5" s="190">
        <v>5</v>
      </c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9</v>
      </c>
      <c r="J6" s="178"/>
      <c r="K6" s="179"/>
      <c r="L6" s="177"/>
      <c r="M6" s="187" t="s">
        <v>56</v>
      </c>
      <c r="N6" s="190" t="s">
        <v>59</v>
      </c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0.34660000000000002</v>
      </c>
      <c r="E7" s="133">
        <v>39.050400000000003</v>
      </c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 t="s">
        <v>60</v>
      </c>
      <c r="O7" s="78" t="s">
        <v>75</v>
      </c>
      <c r="P7" s="80" t="s">
        <v>170</v>
      </c>
      <c r="Q7" s="177"/>
      <c r="R7" s="192" t="s">
        <v>67</v>
      </c>
      <c r="S7" s="190"/>
      <c r="T7" s="178"/>
      <c r="U7" s="183"/>
      <c r="V7" s="184"/>
    </row>
    <row r="8" spans="2:22" x14ac:dyDescent="0.3">
      <c r="B8" s="340"/>
      <c r="C8" s="6" t="s">
        <v>3</v>
      </c>
      <c r="D8" s="4">
        <v>0.45879999999999999</v>
      </c>
      <c r="E8" s="134">
        <v>5.2999999999999999E-2</v>
      </c>
      <c r="G8" s="167"/>
      <c r="H8" s="187" t="s">
        <v>52</v>
      </c>
      <c r="I8" s="186">
        <v>5</v>
      </c>
      <c r="J8" s="79" t="s">
        <v>75</v>
      </c>
      <c r="K8" s="81" t="s">
        <v>155</v>
      </c>
      <c r="L8" s="177"/>
      <c r="M8" s="187" t="s">
        <v>61</v>
      </c>
      <c r="N8" s="186">
        <v>1</v>
      </c>
      <c r="O8" s="182" t="s">
        <v>76</v>
      </c>
      <c r="P8" s="183" t="s">
        <v>171</v>
      </c>
      <c r="Q8" s="177"/>
      <c r="R8" s="194" t="s">
        <v>72</v>
      </c>
      <c r="S8" s="190"/>
      <c r="T8" s="178"/>
      <c r="U8" s="183"/>
      <c r="V8" s="184"/>
    </row>
    <row r="9" spans="2:22" ht="15" thickBot="1" x14ac:dyDescent="0.35">
      <c r="B9" s="341"/>
      <c r="C9" s="7" t="s">
        <v>12</v>
      </c>
      <c r="D9" s="2">
        <v>0.42030000000000001</v>
      </c>
      <c r="E9" s="135">
        <v>4.9195000000000002</v>
      </c>
      <c r="G9" s="167"/>
      <c r="H9" s="187" t="s">
        <v>53</v>
      </c>
      <c r="I9" s="186">
        <v>6</v>
      </c>
      <c r="J9" s="182" t="s">
        <v>76</v>
      </c>
      <c r="K9" s="183" t="s">
        <v>154</v>
      </c>
      <c r="L9" s="177"/>
      <c r="M9" s="188" t="s">
        <v>58</v>
      </c>
      <c r="N9" s="191" t="s">
        <v>62</v>
      </c>
      <c r="O9" s="182" t="s">
        <v>77</v>
      </c>
      <c r="P9" s="183" t="s">
        <v>163</v>
      </c>
      <c r="Q9" s="177"/>
      <c r="R9" s="194" t="s">
        <v>73</v>
      </c>
      <c r="S9" s="190"/>
      <c r="T9" s="178"/>
      <c r="U9" s="183"/>
      <c r="V9" s="184"/>
    </row>
    <row r="10" spans="2:22" x14ac:dyDescent="0.3">
      <c r="B10" s="337" t="s">
        <v>2</v>
      </c>
      <c r="C10" s="8" t="s">
        <v>4</v>
      </c>
      <c r="D10" s="3">
        <v>0.39169999999999999</v>
      </c>
      <c r="E10" s="136">
        <v>37.676200000000001</v>
      </c>
      <c r="G10" s="167"/>
      <c r="H10" s="188" t="s">
        <v>54</v>
      </c>
      <c r="I10" s="189">
        <v>42</v>
      </c>
      <c r="J10" s="182" t="s">
        <v>77</v>
      </c>
      <c r="K10" s="183" t="s">
        <v>162</v>
      </c>
      <c r="L10" s="177"/>
      <c r="M10" s="187" t="s">
        <v>55</v>
      </c>
      <c r="N10" s="190">
        <v>2</v>
      </c>
      <c r="O10" s="174"/>
      <c r="P10" s="183"/>
      <c r="Q10" s="177"/>
      <c r="R10" s="194" t="s">
        <v>74</v>
      </c>
      <c r="S10" s="190"/>
      <c r="T10" s="182" t="s">
        <v>75</v>
      </c>
      <c r="U10" s="183"/>
      <c r="V10" s="184"/>
    </row>
    <row r="11" spans="2:22" ht="14.4" customHeight="1" x14ac:dyDescent="0.3">
      <c r="B11" s="338"/>
      <c r="C11" s="6" t="s">
        <v>3</v>
      </c>
      <c r="D11" s="5">
        <v>0.44440000000000002</v>
      </c>
      <c r="E11" s="134">
        <v>5.3699999999999998E-2</v>
      </c>
      <c r="G11" s="167"/>
      <c r="H11" s="187" t="s">
        <v>49</v>
      </c>
      <c r="I11" s="186">
        <v>4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192" t="s">
        <v>68</v>
      </c>
      <c r="S11" s="190"/>
      <c r="T11" s="182" t="s">
        <v>76</v>
      </c>
      <c r="U11" s="183"/>
      <c r="V11" s="184"/>
    </row>
    <row r="12" spans="2:22" ht="15" thickBot="1" x14ac:dyDescent="0.35">
      <c r="B12" s="342"/>
      <c r="C12" s="137" t="s">
        <v>12</v>
      </c>
      <c r="D12" s="138">
        <v>0.44140000000000001</v>
      </c>
      <c r="E12" s="139">
        <v>4.8291000000000004</v>
      </c>
      <c r="G12" s="167"/>
      <c r="H12" s="187" t="s">
        <v>50</v>
      </c>
      <c r="I12" s="186">
        <v>7</v>
      </c>
      <c r="J12" s="173"/>
      <c r="K12" s="195"/>
      <c r="L12" s="177"/>
      <c r="M12" s="187" t="s">
        <v>57</v>
      </c>
      <c r="N12" s="190" t="s">
        <v>60</v>
      </c>
      <c r="O12" s="79" t="s">
        <v>75</v>
      </c>
      <c r="P12" s="81" t="s">
        <v>169</v>
      </c>
      <c r="Q12" s="177"/>
      <c r="R12" s="193" t="s">
        <v>69</v>
      </c>
      <c r="S12" s="191"/>
      <c r="T12" s="182" t="s">
        <v>77</v>
      </c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>
        <v>1</v>
      </c>
      <c r="O13" s="182" t="s">
        <v>76</v>
      </c>
      <c r="P13" s="183" t="s">
        <v>168</v>
      </c>
      <c r="Q13" s="177"/>
      <c r="R13" s="192" t="s">
        <v>65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5</v>
      </c>
      <c r="J14" s="182" t="s">
        <v>75</v>
      </c>
      <c r="K14" s="183" t="s">
        <v>156</v>
      </c>
      <c r="L14" s="177"/>
      <c r="M14" s="188" t="s">
        <v>58</v>
      </c>
      <c r="N14" s="191" t="s">
        <v>62</v>
      </c>
      <c r="O14" s="182" t="s">
        <v>77</v>
      </c>
      <c r="P14" s="183" t="s">
        <v>164</v>
      </c>
      <c r="Q14" s="177"/>
      <c r="R14" s="192" t="s">
        <v>66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79" t="s">
        <v>76</v>
      </c>
      <c r="K15" s="81" t="s">
        <v>157</v>
      </c>
      <c r="L15" s="177"/>
      <c r="M15" s="187" t="s">
        <v>55</v>
      </c>
      <c r="N15" s="190">
        <v>5</v>
      </c>
      <c r="O15" s="174"/>
      <c r="P15" s="183"/>
      <c r="Q15" s="177"/>
      <c r="R15" s="192" t="s">
        <v>67</v>
      </c>
      <c r="S15" s="190"/>
      <c r="T15" s="178"/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161</v>
      </c>
      <c r="L16" s="177"/>
      <c r="M16" s="187" t="s">
        <v>56</v>
      </c>
      <c r="N16" s="190" t="s">
        <v>109</v>
      </c>
      <c r="O16" s="174"/>
      <c r="P16" s="183"/>
      <c r="Q16" s="177"/>
      <c r="R16" s="194" t="s">
        <v>72</v>
      </c>
      <c r="S16" s="190"/>
      <c r="T16" s="178"/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60</v>
      </c>
      <c r="J17" s="171"/>
      <c r="K17" s="172"/>
      <c r="L17" s="177"/>
      <c r="M17" s="187" t="s">
        <v>57</v>
      </c>
      <c r="N17" s="190" t="s">
        <v>60</v>
      </c>
      <c r="O17" s="79" t="s">
        <v>75</v>
      </c>
      <c r="P17" s="81" t="s">
        <v>166</v>
      </c>
      <c r="Q17" s="177"/>
      <c r="R17" s="194" t="s">
        <v>74</v>
      </c>
      <c r="S17" s="190"/>
      <c r="T17" s="182" t="s">
        <v>75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12</v>
      </c>
      <c r="J18" s="173"/>
      <c r="K18" s="172"/>
      <c r="L18" s="177"/>
      <c r="M18" s="187" t="s">
        <v>61</v>
      </c>
      <c r="N18" s="186">
        <v>1</v>
      </c>
      <c r="O18" s="182" t="s">
        <v>76</v>
      </c>
      <c r="P18" s="183" t="s">
        <v>167</v>
      </c>
      <c r="Q18" s="177"/>
      <c r="R18" s="192" t="s">
        <v>68</v>
      </c>
      <c r="S18" s="190"/>
      <c r="T18" s="182" t="s">
        <v>76</v>
      </c>
      <c r="U18" s="183"/>
      <c r="V18" s="184"/>
    </row>
    <row r="19" spans="2:22" x14ac:dyDescent="0.3">
      <c r="B19" s="339" t="s">
        <v>1</v>
      </c>
      <c r="C19" s="16" t="s">
        <v>4</v>
      </c>
      <c r="D19" s="12">
        <v>0.44919999999999999</v>
      </c>
      <c r="E19" s="122">
        <v>4.8076999999999996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62</v>
      </c>
      <c r="O19" s="182" t="s">
        <v>77</v>
      </c>
      <c r="P19" s="183" t="s">
        <v>165</v>
      </c>
      <c r="Q19" s="177"/>
      <c r="R19" s="193" t="s">
        <v>69</v>
      </c>
      <c r="S19" s="191"/>
      <c r="T19" s="182" t="s">
        <v>77</v>
      </c>
      <c r="U19" s="183"/>
      <c r="V19" s="184"/>
    </row>
    <row r="20" spans="2:22" x14ac:dyDescent="0.3">
      <c r="B20" s="340"/>
      <c r="C20" s="17" t="s">
        <v>3</v>
      </c>
      <c r="D20" s="13">
        <v>0.52329999999999999</v>
      </c>
      <c r="E20" s="123">
        <v>4.1700000000000001E-2</v>
      </c>
      <c r="G20" s="167"/>
      <c r="H20" s="187" t="s">
        <v>52</v>
      </c>
      <c r="I20" s="186">
        <v>5</v>
      </c>
      <c r="J20" s="78" t="s">
        <v>75</v>
      </c>
      <c r="K20" s="80" t="s">
        <v>159</v>
      </c>
      <c r="L20" s="177"/>
      <c r="M20" s="177"/>
      <c r="N20" s="177"/>
      <c r="O20" s="177"/>
      <c r="P20" s="177"/>
      <c r="Q20" s="177"/>
      <c r="R20" s="192" t="s">
        <v>65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>
        <v>0.50680000000000003</v>
      </c>
      <c r="E21" s="124">
        <v>7.0678000000000001</v>
      </c>
      <c r="G21" s="167"/>
      <c r="H21" s="187" t="s">
        <v>53</v>
      </c>
      <c r="I21" s="186">
        <v>6</v>
      </c>
      <c r="J21" s="182" t="s">
        <v>76</v>
      </c>
      <c r="K21" s="183" t="s">
        <v>158</v>
      </c>
      <c r="L21" s="177"/>
      <c r="M21" s="177"/>
      <c r="N21" s="177"/>
      <c r="O21" s="177"/>
      <c r="P21" s="177"/>
      <c r="Q21" s="177"/>
      <c r="R21" s="192" t="s">
        <v>66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0.42609999999999998</v>
      </c>
      <c r="E22" s="125">
        <v>4.9071999999999996</v>
      </c>
      <c r="G22" s="167"/>
      <c r="H22" s="188" t="s">
        <v>54</v>
      </c>
      <c r="I22" s="189">
        <v>42</v>
      </c>
      <c r="J22" s="182" t="s">
        <v>77</v>
      </c>
      <c r="K22" s="183" t="s">
        <v>160</v>
      </c>
      <c r="L22" s="177"/>
      <c r="M22" s="177"/>
      <c r="N22" s="177"/>
      <c r="O22" s="177"/>
      <c r="P22" s="177"/>
      <c r="Q22" s="177"/>
      <c r="R22" s="192" t="s">
        <v>67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0.48</v>
      </c>
      <c r="E23" s="126">
        <v>4.36E-2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4" t="s">
        <v>72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0.48139999999999999</v>
      </c>
      <c r="E24" s="129">
        <v>7.2476000000000003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68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2334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>
        <v>0.47960000000000003</v>
      </c>
      <c r="E31" s="149">
        <v>6.0618999999999996</v>
      </c>
    </row>
    <row r="32" spans="2:22" x14ac:dyDescent="0.3">
      <c r="B32" s="325"/>
      <c r="C32" s="23" t="s">
        <v>3</v>
      </c>
      <c r="D32" s="24">
        <v>0.57350000000000001</v>
      </c>
      <c r="E32" s="150">
        <v>3.6700000000000003E-2</v>
      </c>
    </row>
    <row r="33" spans="2:5" ht="15" thickBot="1" x14ac:dyDescent="0.35">
      <c r="B33" s="326"/>
      <c r="C33" s="27" t="s">
        <v>12</v>
      </c>
      <c r="D33" s="28">
        <v>0.56089999999999995</v>
      </c>
      <c r="E33" s="151">
        <v>6.1957000000000004</v>
      </c>
    </row>
    <row r="34" spans="2:5" x14ac:dyDescent="0.3">
      <c r="B34" s="327" t="s">
        <v>2</v>
      </c>
      <c r="C34" s="22" t="s">
        <v>4</v>
      </c>
      <c r="D34" s="21">
        <v>0.45019999999999999</v>
      </c>
      <c r="E34" s="149">
        <v>6.2306999999999997</v>
      </c>
    </row>
    <row r="35" spans="2:5" x14ac:dyDescent="0.3">
      <c r="B35" s="325"/>
      <c r="C35" s="23" t="s">
        <v>3</v>
      </c>
      <c r="D35" s="24">
        <v>0.51419999999999999</v>
      </c>
      <c r="E35" s="150">
        <v>3.9100000000000003E-2</v>
      </c>
    </row>
    <row r="36" spans="2:5" ht="15" thickBot="1" x14ac:dyDescent="0.35">
      <c r="B36" s="328"/>
      <c r="C36" s="155" t="s">
        <v>12</v>
      </c>
      <c r="D36" s="28">
        <v>0.51690000000000003</v>
      </c>
      <c r="E36" s="151">
        <v>6.4988000000000001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>
        <v>0.55089999999999995</v>
      </c>
      <c r="E43" s="98">
        <v>3.4016000000000002</v>
      </c>
    </row>
    <row r="44" spans="2:5" x14ac:dyDescent="0.3">
      <c r="B44" s="325"/>
      <c r="C44" s="33" t="s">
        <v>3</v>
      </c>
      <c r="D44" s="48">
        <v>0.58750000000000002</v>
      </c>
      <c r="E44" s="99">
        <v>2.4299999999999999E-2</v>
      </c>
    </row>
    <row r="45" spans="2:5" ht="15" thickBot="1" x14ac:dyDescent="0.35">
      <c r="B45" s="326"/>
      <c r="C45" s="38" t="s">
        <v>12</v>
      </c>
      <c r="D45" s="39">
        <v>0.57430000000000003</v>
      </c>
      <c r="E45" s="100">
        <v>0.95520000000000005</v>
      </c>
    </row>
    <row r="46" spans="2:5" x14ac:dyDescent="0.3">
      <c r="B46" s="327" t="s">
        <v>2</v>
      </c>
      <c r="C46" s="32" t="s">
        <v>4</v>
      </c>
      <c r="D46" s="31">
        <v>0.51119999999999999</v>
      </c>
      <c r="E46" s="95">
        <v>3.5487000000000002</v>
      </c>
    </row>
    <row r="47" spans="2:5" x14ac:dyDescent="0.3">
      <c r="B47" s="325"/>
      <c r="C47" s="33" t="s">
        <v>3</v>
      </c>
      <c r="D47" s="35">
        <v>0.56310000000000004</v>
      </c>
      <c r="E47" s="101">
        <v>2.5000000000000001E-2</v>
      </c>
    </row>
    <row r="48" spans="2:5" ht="15" thickBot="1" x14ac:dyDescent="0.35">
      <c r="B48" s="328"/>
      <c r="C48" s="112" t="s">
        <v>12</v>
      </c>
      <c r="D48" s="113">
        <v>0.5544</v>
      </c>
      <c r="E48" s="114">
        <v>0.97740000000000005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>
        <v>0.49809999999999999</v>
      </c>
      <c r="E55" s="85">
        <v>4.3551000000000002</v>
      </c>
    </row>
    <row r="56" spans="2:5" x14ac:dyDescent="0.3">
      <c r="B56" s="325"/>
      <c r="C56" s="42" t="s">
        <v>3</v>
      </c>
      <c r="D56" s="44">
        <v>0.55510000000000004</v>
      </c>
      <c r="E56" s="86">
        <v>5.04E-2</v>
      </c>
    </row>
    <row r="57" spans="2:5" ht="15" thickBot="1" x14ac:dyDescent="0.35">
      <c r="B57" s="326"/>
      <c r="C57" s="46" t="s">
        <v>12</v>
      </c>
      <c r="D57" s="47">
        <v>0.57179999999999997</v>
      </c>
      <c r="E57" s="84">
        <v>0.64639999999999997</v>
      </c>
    </row>
    <row r="58" spans="2:5" x14ac:dyDescent="0.3">
      <c r="B58" s="327" t="s">
        <v>2</v>
      </c>
      <c r="C58" s="41" t="s">
        <v>4</v>
      </c>
      <c r="D58" s="40">
        <v>0.47560000000000002</v>
      </c>
      <c r="E58" s="82">
        <v>4.4516999999999998</v>
      </c>
    </row>
    <row r="59" spans="2:5" x14ac:dyDescent="0.3">
      <c r="B59" s="325"/>
      <c r="C59" s="42" t="s">
        <v>3</v>
      </c>
      <c r="D59" s="45">
        <v>0.53269999999999995</v>
      </c>
      <c r="E59" s="87">
        <v>5.1700000000000003E-2</v>
      </c>
    </row>
    <row r="60" spans="2:5" ht="15" thickBot="1" x14ac:dyDescent="0.35">
      <c r="B60" s="328"/>
      <c r="C60" s="116" t="s">
        <v>12</v>
      </c>
      <c r="D60" s="117">
        <v>0.52429999999999999</v>
      </c>
      <c r="E60" s="118">
        <v>0.68130000000000002</v>
      </c>
    </row>
    <row r="61" spans="2:5" ht="15" thickTop="1" x14ac:dyDescent="0.3"/>
  </sheetData>
  <mergeCells count="24">
    <mergeCell ref="B58:B60"/>
    <mergeCell ref="B55:B57"/>
    <mergeCell ref="B52:B54"/>
    <mergeCell ref="B46:B48"/>
    <mergeCell ref="B43:B45"/>
    <mergeCell ref="G2:V2"/>
    <mergeCell ref="B4:B6"/>
    <mergeCell ref="H4:I4"/>
    <mergeCell ref="M4:N4"/>
    <mergeCell ref="R4:S4"/>
    <mergeCell ref="B31:B33"/>
    <mergeCell ref="B34:B36"/>
    <mergeCell ref="B38:E38"/>
    <mergeCell ref="B50:E50"/>
    <mergeCell ref="B2:E2"/>
    <mergeCell ref="B7:B9"/>
    <mergeCell ref="B10:B12"/>
    <mergeCell ref="B14:E14"/>
    <mergeCell ref="B16:B18"/>
    <mergeCell ref="B19:B21"/>
    <mergeCell ref="B22:B24"/>
    <mergeCell ref="B26:E26"/>
    <mergeCell ref="B28:B30"/>
    <mergeCell ref="B40:B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6B7D-027E-48C7-ABA5-45107EB903AA}">
  <dimension ref="B1:V61"/>
  <sheetViews>
    <sheetView topLeftCell="A35" workbookViewId="0">
      <selection activeCell="E54" sqref="E54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99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>
        <v>0.50319999999999998</v>
      </c>
      <c r="E4" s="130">
        <v>0.73050000000000004</v>
      </c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>
        <v>0.52990000000000004</v>
      </c>
      <c r="E5" s="131">
        <v>0.1265</v>
      </c>
      <c r="G5" s="167"/>
      <c r="H5" s="185" t="s">
        <v>49</v>
      </c>
      <c r="I5" s="186">
        <v>15</v>
      </c>
      <c r="J5" s="177"/>
      <c r="K5" s="177"/>
      <c r="L5" s="177"/>
      <c r="M5" s="185" t="s">
        <v>55</v>
      </c>
      <c r="N5" s="190">
        <v>17</v>
      </c>
      <c r="O5" s="174"/>
      <c r="P5" s="174"/>
      <c r="Q5" s="177"/>
      <c r="R5" s="192" t="s">
        <v>65</v>
      </c>
      <c r="S5" s="190">
        <v>100</v>
      </c>
      <c r="T5" s="174"/>
      <c r="U5" s="174"/>
      <c r="V5" s="184"/>
    </row>
    <row r="6" spans="2:22" ht="15" thickBot="1" x14ac:dyDescent="0.35">
      <c r="B6" s="338"/>
      <c r="C6" s="7" t="s">
        <v>12</v>
      </c>
      <c r="D6" s="2">
        <v>0.29499999999999998</v>
      </c>
      <c r="E6" s="132">
        <v>14.8393</v>
      </c>
      <c r="G6" s="167"/>
      <c r="H6" s="187" t="s">
        <v>50</v>
      </c>
      <c r="I6" s="186">
        <v>10</v>
      </c>
      <c r="J6" s="178"/>
      <c r="K6" s="179"/>
      <c r="L6" s="177"/>
      <c r="M6" s="187" t="s">
        <v>56</v>
      </c>
      <c r="N6" s="190" t="s">
        <v>59</v>
      </c>
      <c r="O6" s="174"/>
      <c r="P6" s="174"/>
      <c r="Q6" s="177"/>
      <c r="R6" s="192" t="s">
        <v>66</v>
      </c>
      <c r="S6" s="190">
        <v>82</v>
      </c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0.53949999999999998</v>
      </c>
      <c r="E7" s="133">
        <v>0.70340000000000003</v>
      </c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 t="s">
        <v>210</v>
      </c>
      <c r="O7" s="182" t="s">
        <v>75</v>
      </c>
      <c r="P7" s="183" t="s">
        <v>212</v>
      </c>
      <c r="Q7" s="177"/>
      <c r="R7" s="192" t="s">
        <v>67</v>
      </c>
      <c r="S7" s="190">
        <v>42</v>
      </c>
      <c r="T7" s="79" t="s">
        <v>75</v>
      </c>
      <c r="U7" s="81" t="s">
        <v>220</v>
      </c>
      <c r="V7" s="184"/>
    </row>
    <row r="8" spans="2:22" x14ac:dyDescent="0.3">
      <c r="B8" s="340"/>
      <c r="C8" s="6" t="s">
        <v>3</v>
      </c>
      <c r="D8" s="4">
        <v>0.56479999999999997</v>
      </c>
      <c r="E8" s="134">
        <v>0.1217</v>
      </c>
      <c r="G8" s="167"/>
      <c r="H8" s="187" t="s">
        <v>52</v>
      </c>
      <c r="I8" s="186">
        <v>2</v>
      </c>
      <c r="J8" s="182" t="s">
        <v>75</v>
      </c>
      <c r="K8" s="183" t="s">
        <v>205</v>
      </c>
      <c r="L8" s="177"/>
      <c r="M8" s="187" t="s">
        <v>61</v>
      </c>
      <c r="N8" s="186">
        <v>2</v>
      </c>
      <c r="O8" s="79" t="s">
        <v>76</v>
      </c>
      <c r="P8" s="81" t="s">
        <v>213</v>
      </c>
      <c r="Q8" s="177"/>
      <c r="R8" s="194" t="s">
        <v>72</v>
      </c>
      <c r="S8" s="190">
        <v>32</v>
      </c>
      <c r="T8" s="182" t="s">
        <v>76</v>
      </c>
      <c r="U8" s="183" t="s">
        <v>221</v>
      </c>
      <c r="V8" s="184"/>
    </row>
    <row r="9" spans="2:22" ht="15" thickBot="1" x14ac:dyDescent="0.35">
      <c r="B9" s="341"/>
      <c r="C9" s="7" t="s">
        <v>12</v>
      </c>
      <c r="D9" s="2">
        <v>0.57399999999999995</v>
      </c>
      <c r="E9" s="135">
        <v>11.535299999999999</v>
      </c>
      <c r="G9" s="167"/>
      <c r="H9" s="187" t="s">
        <v>53</v>
      </c>
      <c r="I9" s="186">
        <v>3</v>
      </c>
      <c r="J9" s="182" t="s">
        <v>76</v>
      </c>
      <c r="K9" s="183" t="s">
        <v>204</v>
      </c>
      <c r="L9" s="177"/>
      <c r="M9" s="188" t="s">
        <v>58</v>
      </c>
      <c r="N9" s="191" t="s">
        <v>62</v>
      </c>
      <c r="O9" s="182" t="s">
        <v>77</v>
      </c>
      <c r="P9" s="183" t="s">
        <v>219</v>
      </c>
      <c r="Q9" s="177"/>
      <c r="R9" s="194" t="s">
        <v>73</v>
      </c>
      <c r="S9" s="190">
        <v>12</v>
      </c>
      <c r="T9" s="182" t="s">
        <v>77</v>
      </c>
      <c r="U9" s="183" t="s">
        <v>228</v>
      </c>
      <c r="V9" s="184"/>
    </row>
    <row r="10" spans="2:22" x14ac:dyDescent="0.3">
      <c r="B10" s="337" t="s">
        <v>2</v>
      </c>
      <c r="C10" s="8" t="s">
        <v>4</v>
      </c>
      <c r="D10" s="3">
        <v>0.53890000000000005</v>
      </c>
      <c r="E10" s="136">
        <v>0.70379999999999998</v>
      </c>
      <c r="G10" s="167"/>
      <c r="H10" s="188" t="s">
        <v>54</v>
      </c>
      <c r="I10" s="189">
        <v>42</v>
      </c>
      <c r="J10" s="79" t="s">
        <v>77</v>
      </c>
      <c r="K10" s="81" t="s">
        <v>203</v>
      </c>
      <c r="L10" s="177"/>
      <c r="M10" s="187" t="s">
        <v>55</v>
      </c>
      <c r="N10" s="190">
        <v>24</v>
      </c>
      <c r="O10" s="174"/>
      <c r="P10" s="183"/>
      <c r="Q10" s="177"/>
      <c r="R10" s="194" t="s">
        <v>74</v>
      </c>
      <c r="S10" s="190">
        <v>0.1</v>
      </c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0.53580000000000005</v>
      </c>
      <c r="E11" s="134">
        <v>0.12570000000000001</v>
      </c>
      <c r="G11" s="167"/>
      <c r="H11" s="187" t="s">
        <v>49</v>
      </c>
      <c r="I11" s="186">
        <v>200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192" t="s">
        <v>68</v>
      </c>
      <c r="S11" s="190" t="s">
        <v>70</v>
      </c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0.53359999999999996</v>
      </c>
      <c r="E12" s="139">
        <v>12.069800000000001</v>
      </c>
      <c r="G12" s="167"/>
      <c r="H12" s="187" t="s">
        <v>50</v>
      </c>
      <c r="I12" s="186">
        <v>7</v>
      </c>
      <c r="J12" s="173"/>
      <c r="K12" s="195"/>
      <c r="L12" s="177"/>
      <c r="M12" s="187" t="s">
        <v>57</v>
      </c>
      <c r="N12" s="190" t="s">
        <v>60</v>
      </c>
      <c r="O12" s="182" t="s">
        <v>75</v>
      </c>
      <c r="P12" s="183" t="s">
        <v>215</v>
      </c>
      <c r="Q12" s="177"/>
      <c r="R12" s="223" t="s">
        <v>65</v>
      </c>
      <c r="S12" s="224">
        <v>100</v>
      </c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>
        <v>1</v>
      </c>
      <c r="O13" s="182" t="s">
        <v>76</v>
      </c>
      <c r="P13" s="183" t="s">
        <v>214</v>
      </c>
      <c r="Q13" s="177"/>
      <c r="R13" s="192" t="s">
        <v>66</v>
      </c>
      <c r="S13" s="190">
        <v>70</v>
      </c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206</v>
      </c>
      <c r="L14" s="177"/>
      <c r="M14" s="188" t="s">
        <v>58</v>
      </c>
      <c r="N14" s="191" t="s">
        <v>211</v>
      </c>
      <c r="O14" s="79" t="s">
        <v>77</v>
      </c>
      <c r="P14" s="81" t="s">
        <v>219</v>
      </c>
      <c r="Q14" s="177"/>
      <c r="R14" s="192" t="s">
        <v>67</v>
      </c>
      <c r="S14" s="190">
        <v>24</v>
      </c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9</v>
      </c>
      <c r="J15" s="165" t="s">
        <v>76</v>
      </c>
      <c r="K15" s="166" t="s">
        <v>207</v>
      </c>
      <c r="L15" s="177"/>
      <c r="M15" s="187" t="s">
        <v>55</v>
      </c>
      <c r="N15" s="190">
        <v>18</v>
      </c>
      <c r="O15" s="174"/>
      <c r="P15" s="183"/>
      <c r="Q15" s="177"/>
      <c r="R15" s="194" t="s">
        <v>72</v>
      </c>
      <c r="S15" s="190">
        <v>12</v>
      </c>
      <c r="T15" s="79" t="s">
        <v>75</v>
      </c>
      <c r="U15" s="81" t="s">
        <v>223</v>
      </c>
      <c r="V15" s="184"/>
    </row>
    <row r="16" spans="2:22" ht="15" thickTop="1" x14ac:dyDescent="0.3">
      <c r="B16" s="337" t="s">
        <v>0</v>
      </c>
      <c r="C16" s="20" t="s">
        <v>4</v>
      </c>
      <c r="D16" s="9">
        <v>0.55740000000000001</v>
      </c>
      <c r="E16" s="119">
        <v>0.47939999999999999</v>
      </c>
      <c r="G16" s="167"/>
      <c r="H16" s="188" t="s">
        <v>54</v>
      </c>
      <c r="I16" s="189">
        <v>42</v>
      </c>
      <c r="J16" s="182" t="s">
        <v>77</v>
      </c>
      <c r="K16" s="183" t="s">
        <v>202</v>
      </c>
      <c r="L16" s="177"/>
      <c r="M16" s="187" t="s">
        <v>56</v>
      </c>
      <c r="N16" s="190" t="s">
        <v>109</v>
      </c>
      <c r="O16" s="174"/>
      <c r="P16" s="183"/>
      <c r="Q16" s="177"/>
      <c r="R16" s="194" t="s">
        <v>74</v>
      </c>
      <c r="S16" s="190">
        <v>0.1</v>
      </c>
      <c r="T16" s="182" t="s">
        <v>76</v>
      </c>
      <c r="U16" s="183" t="s">
        <v>222</v>
      </c>
      <c r="V16" s="184"/>
    </row>
    <row r="17" spans="2:22" x14ac:dyDescent="0.3">
      <c r="B17" s="337"/>
      <c r="C17" s="17" t="s">
        <v>3</v>
      </c>
      <c r="D17" s="10">
        <v>0.58240000000000003</v>
      </c>
      <c r="E17" s="120">
        <v>9.6799999999999997E-2</v>
      </c>
      <c r="G17" s="167"/>
      <c r="H17" s="187" t="s">
        <v>49</v>
      </c>
      <c r="I17" s="186">
        <v>103</v>
      </c>
      <c r="J17" s="171"/>
      <c r="K17" s="172"/>
      <c r="L17" s="177"/>
      <c r="M17" s="187" t="s">
        <v>57</v>
      </c>
      <c r="N17" s="190" t="s">
        <v>60</v>
      </c>
      <c r="O17" s="78" t="s">
        <v>75</v>
      </c>
      <c r="P17" s="80" t="s">
        <v>216</v>
      </c>
      <c r="Q17" s="177"/>
      <c r="R17" s="192" t="s">
        <v>68</v>
      </c>
      <c r="S17" s="190" t="s">
        <v>70</v>
      </c>
      <c r="T17" s="182" t="s">
        <v>77</v>
      </c>
      <c r="U17" s="183" t="s">
        <v>227</v>
      </c>
      <c r="V17" s="184"/>
    </row>
    <row r="18" spans="2:22" ht="15" customHeight="1" thickBot="1" x14ac:dyDescent="0.35">
      <c r="B18" s="338"/>
      <c r="C18" s="18" t="s">
        <v>12</v>
      </c>
      <c r="D18" s="11">
        <v>0.32579999999999998</v>
      </c>
      <c r="E18" s="121">
        <v>19.1631</v>
      </c>
      <c r="G18" s="167"/>
      <c r="H18" s="187" t="s">
        <v>50</v>
      </c>
      <c r="I18" s="186">
        <v>6</v>
      </c>
      <c r="J18" s="173"/>
      <c r="K18" s="172"/>
      <c r="L18" s="177"/>
      <c r="M18" s="187" t="s">
        <v>61</v>
      </c>
      <c r="N18" s="190">
        <v>1</v>
      </c>
      <c r="O18" s="182" t="s">
        <v>76</v>
      </c>
      <c r="P18" s="183" t="s">
        <v>217</v>
      </c>
      <c r="Q18" s="177"/>
      <c r="R18" s="193" t="s">
        <v>69</v>
      </c>
      <c r="S18" s="191" t="s">
        <v>71</v>
      </c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0.58220000000000005</v>
      </c>
      <c r="E19" s="122">
        <v>0.46579999999999999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62</v>
      </c>
      <c r="O19" s="182" t="s">
        <v>77</v>
      </c>
      <c r="P19" s="183" t="s">
        <v>218</v>
      </c>
      <c r="Q19" s="177"/>
      <c r="R19" s="192" t="s">
        <v>65</v>
      </c>
      <c r="S19" s="190">
        <v>128</v>
      </c>
      <c r="T19" s="174"/>
      <c r="U19" s="183"/>
      <c r="V19" s="184"/>
    </row>
    <row r="20" spans="2:22" x14ac:dyDescent="0.3">
      <c r="B20" s="340"/>
      <c r="C20" s="17" t="s">
        <v>3</v>
      </c>
      <c r="D20" s="13">
        <v>0.60270000000000001</v>
      </c>
      <c r="E20" s="123">
        <v>9.4500000000000001E-2</v>
      </c>
      <c r="G20" s="167"/>
      <c r="H20" s="187" t="s">
        <v>52</v>
      </c>
      <c r="I20" s="186">
        <v>4</v>
      </c>
      <c r="J20" s="182" t="s">
        <v>75</v>
      </c>
      <c r="K20" s="183" t="s">
        <v>209</v>
      </c>
      <c r="L20" s="177"/>
      <c r="M20" s="177"/>
      <c r="N20" s="177"/>
      <c r="O20" s="177"/>
      <c r="P20" s="177"/>
      <c r="Q20" s="177"/>
      <c r="R20" s="192" t="s">
        <v>66</v>
      </c>
      <c r="S20" s="190">
        <v>74</v>
      </c>
      <c r="T20" s="174"/>
      <c r="U20" s="183"/>
      <c r="V20" s="184"/>
    </row>
    <row r="21" spans="2:22" ht="15" thickBot="1" x14ac:dyDescent="0.35">
      <c r="B21" s="341"/>
      <c r="C21" s="19" t="s">
        <v>12</v>
      </c>
      <c r="D21" s="14">
        <v>0.59399999999999997</v>
      </c>
      <c r="E21" s="124">
        <v>14.870900000000001</v>
      </c>
      <c r="G21" s="167"/>
      <c r="H21" s="187" t="s">
        <v>53</v>
      </c>
      <c r="I21" s="186">
        <v>7</v>
      </c>
      <c r="J21" s="182" t="s">
        <v>76</v>
      </c>
      <c r="K21" s="183" t="s">
        <v>208</v>
      </c>
      <c r="L21" s="177"/>
      <c r="M21" s="177"/>
      <c r="N21" s="177"/>
      <c r="O21" s="177"/>
      <c r="P21" s="177"/>
      <c r="Q21" s="177"/>
      <c r="R21" s="192" t="s">
        <v>67</v>
      </c>
      <c r="S21" s="190">
        <v>30</v>
      </c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0.60219999999999996</v>
      </c>
      <c r="E22" s="125">
        <v>0.45450000000000002</v>
      </c>
      <c r="G22" s="167"/>
      <c r="H22" s="188" t="s">
        <v>54</v>
      </c>
      <c r="I22" s="189">
        <v>42</v>
      </c>
      <c r="J22" s="79" t="s">
        <v>77</v>
      </c>
      <c r="K22" s="81" t="s">
        <v>201</v>
      </c>
      <c r="L22" s="177"/>
      <c r="M22" s="177"/>
      <c r="N22" s="177"/>
      <c r="O22" s="177"/>
      <c r="P22" s="177"/>
      <c r="Q22" s="177"/>
      <c r="R22" s="194" t="s">
        <v>72</v>
      </c>
      <c r="S22" s="190">
        <v>12</v>
      </c>
      <c r="T22" s="78" t="s">
        <v>75</v>
      </c>
      <c r="U22" s="80" t="s">
        <v>224</v>
      </c>
      <c r="V22" s="184"/>
    </row>
    <row r="23" spans="2:22" x14ac:dyDescent="0.3">
      <c r="B23" s="338"/>
      <c r="C23" s="17" t="s">
        <v>3</v>
      </c>
      <c r="D23" s="15">
        <v>0.58660000000000001</v>
      </c>
      <c r="E23" s="126">
        <v>9.64E-2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 t="s">
        <v>70</v>
      </c>
      <c r="T23" s="182" t="s">
        <v>76</v>
      </c>
      <c r="U23" s="183" t="s">
        <v>225</v>
      </c>
      <c r="V23" s="184"/>
    </row>
    <row r="24" spans="2:22" ht="15" thickBot="1" x14ac:dyDescent="0.35">
      <c r="B24" s="342"/>
      <c r="C24" s="127" t="s">
        <v>12</v>
      </c>
      <c r="D24" s="128">
        <v>0.5827</v>
      </c>
      <c r="E24" s="129">
        <v>15.076700000000001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 t="s">
        <v>71</v>
      </c>
      <c r="T24" s="182" t="s">
        <v>77</v>
      </c>
      <c r="U24" s="183" t="s">
        <v>226</v>
      </c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821</v>
      </c>
    </row>
    <row r="28" spans="2:22" ht="15" thickTop="1" x14ac:dyDescent="0.3">
      <c r="B28" s="325" t="s">
        <v>0</v>
      </c>
      <c r="C28" s="158" t="s">
        <v>4</v>
      </c>
      <c r="D28" s="21">
        <v>0.50780000000000003</v>
      </c>
      <c r="E28" s="149">
        <v>0.49890000000000001</v>
      </c>
    </row>
    <row r="29" spans="2:22" x14ac:dyDescent="0.3">
      <c r="B29" s="325"/>
      <c r="C29" s="23" t="s">
        <v>3</v>
      </c>
      <c r="D29" s="24">
        <v>0.58799999999999997</v>
      </c>
      <c r="E29" s="150">
        <v>9.7299999999999998E-2</v>
      </c>
    </row>
    <row r="30" spans="2:22" ht="15" thickBot="1" x14ac:dyDescent="0.35">
      <c r="B30" s="326"/>
      <c r="C30" s="27" t="s">
        <v>12</v>
      </c>
      <c r="D30" s="28">
        <v>0.34570000000000001</v>
      </c>
      <c r="E30" s="151">
        <v>19.096900000000002</v>
      </c>
    </row>
    <row r="31" spans="2:22" x14ac:dyDescent="0.3">
      <c r="B31" s="327" t="s">
        <v>1</v>
      </c>
      <c r="C31" s="22" t="s">
        <v>4</v>
      </c>
      <c r="D31" s="21">
        <v>0.59330000000000005</v>
      </c>
      <c r="E31" s="149">
        <v>0.45350000000000001</v>
      </c>
    </row>
    <row r="32" spans="2:22" x14ac:dyDescent="0.3">
      <c r="B32" s="325"/>
      <c r="C32" s="23" t="s">
        <v>3</v>
      </c>
      <c r="D32" s="24">
        <v>0.61160000000000003</v>
      </c>
      <c r="E32" s="150">
        <v>9.4500000000000001E-2</v>
      </c>
    </row>
    <row r="33" spans="2:5" ht="15" thickBot="1" x14ac:dyDescent="0.35">
      <c r="B33" s="326"/>
      <c r="C33" s="27" t="s">
        <v>12</v>
      </c>
      <c r="D33" s="28">
        <v>0.60270000000000001</v>
      </c>
      <c r="E33" s="151">
        <v>14.8805</v>
      </c>
    </row>
    <row r="34" spans="2:5" x14ac:dyDescent="0.3">
      <c r="B34" s="327" t="s">
        <v>2</v>
      </c>
      <c r="C34" s="22" t="s">
        <v>4</v>
      </c>
      <c r="D34" s="21">
        <v>0.60799999999999998</v>
      </c>
      <c r="E34" s="149">
        <v>0.44519999999999998</v>
      </c>
    </row>
    <row r="35" spans="2:5" x14ac:dyDescent="0.3">
      <c r="B35" s="325"/>
      <c r="C35" s="23" t="s">
        <v>3</v>
      </c>
      <c r="D35" s="24">
        <v>0.59279999999999999</v>
      </c>
      <c r="E35" s="150">
        <v>9.6699999999999994E-2</v>
      </c>
    </row>
    <row r="36" spans="2:5" ht="15" thickBot="1" x14ac:dyDescent="0.35">
      <c r="B36" s="328"/>
      <c r="C36" s="155" t="s">
        <v>12</v>
      </c>
      <c r="D36" s="28">
        <v>0.58899999999999997</v>
      </c>
      <c r="E36" s="151">
        <v>15.134600000000001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>
        <v>0.1857</v>
      </c>
      <c r="E40" s="95">
        <v>1.0442</v>
      </c>
    </row>
    <row r="41" spans="2:5" x14ac:dyDescent="0.3">
      <c r="B41" s="325"/>
      <c r="C41" s="33" t="s">
        <v>3</v>
      </c>
      <c r="D41" s="34">
        <v>0.19900000000000001</v>
      </c>
      <c r="E41" s="96">
        <v>0.14899999999999999</v>
      </c>
    </row>
    <row r="42" spans="2:5" ht="15" thickBot="1" x14ac:dyDescent="0.35">
      <c r="B42" s="326"/>
      <c r="C42" s="36" t="s">
        <v>12</v>
      </c>
      <c r="D42" s="37">
        <v>1.8100000000000002E-2</v>
      </c>
      <c r="E42" s="97">
        <v>7.1894</v>
      </c>
    </row>
    <row r="43" spans="2:5" x14ac:dyDescent="0.3">
      <c r="B43" s="327" t="s">
        <v>1</v>
      </c>
      <c r="C43" s="29" t="s">
        <v>4</v>
      </c>
      <c r="D43" s="30">
        <v>0.17349999999999999</v>
      </c>
      <c r="E43" s="98">
        <v>1.0521</v>
      </c>
    </row>
    <row r="44" spans="2:5" x14ac:dyDescent="0.3">
      <c r="B44" s="325"/>
      <c r="C44" s="33" t="s">
        <v>3</v>
      </c>
      <c r="D44" s="48">
        <v>0.21010000000000001</v>
      </c>
      <c r="E44" s="99">
        <v>0.1479</v>
      </c>
    </row>
    <row r="45" spans="2:5" ht="15" thickBot="1" x14ac:dyDescent="0.35">
      <c r="B45" s="326"/>
      <c r="C45" s="38" t="s">
        <v>12</v>
      </c>
      <c r="D45" s="39">
        <v>0.18390000000000001</v>
      </c>
      <c r="E45" s="100">
        <v>6.5542999999999996</v>
      </c>
    </row>
    <row r="46" spans="2:5" x14ac:dyDescent="0.3">
      <c r="B46" s="327" t="s">
        <v>2</v>
      </c>
      <c r="C46" s="32" t="s">
        <v>4</v>
      </c>
      <c r="D46" s="31">
        <v>0.2019</v>
      </c>
      <c r="E46" s="95">
        <v>1.0338000000000001</v>
      </c>
    </row>
    <row r="47" spans="2:5" x14ac:dyDescent="0.3">
      <c r="B47" s="325"/>
      <c r="C47" s="33" t="s">
        <v>3</v>
      </c>
      <c r="D47" s="35">
        <v>0.2006</v>
      </c>
      <c r="E47" s="101">
        <v>0.14879999999999999</v>
      </c>
    </row>
    <row r="48" spans="2:5" ht="15" thickBot="1" x14ac:dyDescent="0.35">
      <c r="B48" s="328"/>
      <c r="C48" s="112" t="s">
        <v>12</v>
      </c>
      <c r="D48" s="113">
        <v>0.19450000000000001</v>
      </c>
      <c r="E48" s="114">
        <v>6.5115999999999996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>
        <v>2.2000000000000001E-3</v>
      </c>
      <c r="E52" s="82">
        <v>2.2065999999999999</v>
      </c>
    </row>
    <row r="53" spans="2:5" x14ac:dyDescent="0.3">
      <c r="B53" s="325"/>
      <c r="C53" s="42" t="s">
        <v>3</v>
      </c>
      <c r="D53" s="43">
        <v>7.4099999999999999E-2</v>
      </c>
      <c r="E53" s="83">
        <v>0.1565</v>
      </c>
    </row>
    <row r="54" spans="2:5" ht="15" thickBot="1" x14ac:dyDescent="0.35">
      <c r="B54" s="326"/>
      <c r="C54" s="46" t="s">
        <v>12</v>
      </c>
      <c r="D54" s="47">
        <v>-4.2299999999999997E-2</v>
      </c>
      <c r="E54" s="84">
        <v>10.6021</v>
      </c>
    </row>
    <row r="55" spans="2:5" x14ac:dyDescent="0.3">
      <c r="B55" s="327" t="s">
        <v>1</v>
      </c>
      <c r="C55" s="41" t="s">
        <v>4</v>
      </c>
      <c r="D55" s="40">
        <v>8.5500000000000007E-2</v>
      </c>
      <c r="E55" s="85">
        <v>2.1124999999999998</v>
      </c>
    </row>
    <row r="56" spans="2:5" x14ac:dyDescent="0.3">
      <c r="B56" s="325"/>
      <c r="C56" s="42" t="s">
        <v>3</v>
      </c>
      <c r="D56" s="44">
        <v>7.1800000000000003E-2</v>
      </c>
      <c r="E56" s="86">
        <v>0.15670000000000001</v>
      </c>
    </row>
    <row r="57" spans="2:5" ht="15" thickBot="1" x14ac:dyDescent="0.35">
      <c r="B57" s="326"/>
      <c r="C57" s="46" t="s">
        <v>12</v>
      </c>
      <c r="D57" s="47">
        <v>5.4399999999999997E-2</v>
      </c>
      <c r="E57" s="84">
        <v>10.0984</v>
      </c>
    </row>
    <row r="58" spans="2:5" x14ac:dyDescent="0.3">
      <c r="B58" s="327" t="s">
        <v>2</v>
      </c>
      <c r="C58" s="41" t="s">
        <v>4</v>
      </c>
      <c r="D58" s="40">
        <v>8.2000000000000003E-2</v>
      </c>
      <c r="E58" s="82">
        <v>2.1166</v>
      </c>
    </row>
    <row r="59" spans="2:5" x14ac:dyDescent="0.3">
      <c r="B59" s="325"/>
      <c r="C59" s="42" t="s">
        <v>3</v>
      </c>
      <c r="D59" s="45">
        <v>7.8799999999999995E-2</v>
      </c>
      <c r="E59" s="87">
        <v>0.15609999999999999</v>
      </c>
    </row>
    <row r="60" spans="2:5" ht="15" thickBot="1" x14ac:dyDescent="0.35">
      <c r="B60" s="328"/>
      <c r="C60" s="116" t="s">
        <v>12</v>
      </c>
      <c r="D60" s="117">
        <v>7.8200000000000006E-2</v>
      </c>
      <c r="E60" s="118">
        <v>9.9705999999999992</v>
      </c>
    </row>
    <row r="61" spans="2:5" ht="15" thickTop="1" x14ac:dyDescent="0.3"/>
  </sheetData>
  <mergeCells count="24">
    <mergeCell ref="B52:B54"/>
    <mergeCell ref="B55:B57"/>
    <mergeCell ref="B58:B60"/>
    <mergeCell ref="G2:V2"/>
    <mergeCell ref="B4:B6"/>
    <mergeCell ref="H4:I4"/>
    <mergeCell ref="M4:N4"/>
    <mergeCell ref="R4:S4"/>
    <mergeCell ref="B31:B33"/>
    <mergeCell ref="B34:B36"/>
    <mergeCell ref="B38:E38"/>
    <mergeCell ref="B50:E50"/>
    <mergeCell ref="B2:E2"/>
    <mergeCell ref="B7:B9"/>
    <mergeCell ref="B10:B12"/>
    <mergeCell ref="B14:E14"/>
    <mergeCell ref="B40:B42"/>
    <mergeCell ref="B43:B45"/>
    <mergeCell ref="B46:B48"/>
    <mergeCell ref="B16:B18"/>
    <mergeCell ref="B19:B21"/>
    <mergeCell ref="B22:B24"/>
    <mergeCell ref="B26:E26"/>
    <mergeCell ref="B28:B3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82B3-61CE-4DC2-8347-D51A61600558}">
  <dimension ref="B1:V61"/>
  <sheetViews>
    <sheetView topLeftCell="B1" workbookViewId="0">
      <selection activeCell="P13" sqref="P13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>
        <v>0.50619999999999998</v>
      </c>
      <c r="E4" s="130">
        <v>17.2867</v>
      </c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>
        <v>0.4289</v>
      </c>
      <c r="E5" s="131">
        <v>8.3400000000000002E-2</v>
      </c>
      <c r="G5" s="167"/>
      <c r="H5" s="185" t="s">
        <v>49</v>
      </c>
      <c r="I5" s="186">
        <v>100</v>
      </c>
      <c r="J5" s="177"/>
      <c r="K5" s="177"/>
      <c r="L5" s="177"/>
      <c r="M5" s="185" t="s">
        <v>55</v>
      </c>
      <c r="N5" s="190">
        <v>13</v>
      </c>
      <c r="O5" s="174"/>
      <c r="P5" s="174"/>
      <c r="Q5" s="177"/>
      <c r="R5" s="192" t="s">
        <v>65</v>
      </c>
      <c r="S5" s="190">
        <v>128</v>
      </c>
      <c r="T5" s="174"/>
      <c r="U5" s="174"/>
      <c r="V5" s="184"/>
    </row>
    <row r="6" spans="2:22" ht="15" thickBot="1" x14ac:dyDescent="0.35">
      <c r="B6" s="338"/>
      <c r="C6" s="7" t="s">
        <v>12</v>
      </c>
      <c r="D6" s="2">
        <v>-5.1000000000000004E-3</v>
      </c>
      <c r="E6" s="132">
        <v>6.6642000000000001</v>
      </c>
      <c r="G6" s="167"/>
      <c r="H6" s="187" t="s">
        <v>50</v>
      </c>
      <c r="I6" s="186">
        <v>10</v>
      </c>
      <c r="J6" s="178"/>
      <c r="K6" s="179"/>
      <c r="L6" s="177"/>
      <c r="M6" s="187" t="s">
        <v>56</v>
      </c>
      <c r="N6" s="190" t="s">
        <v>109</v>
      </c>
      <c r="O6" s="174"/>
      <c r="P6" s="174"/>
      <c r="Q6" s="177"/>
      <c r="R6" s="192" t="s">
        <v>66</v>
      </c>
      <c r="S6" s="190">
        <v>24</v>
      </c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0.502</v>
      </c>
      <c r="E7" s="133">
        <v>17.360199999999999</v>
      </c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 t="s">
        <v>60</v>
      </c>
      <c r="O7" s="79" t="s">
        <v>75</v>
      </c>
      <c r="P7" s="81" t="s">
        <v>182</v>
      </c>
      <c r="Q7" s="177"/>
      <c r="R7" s="192" t="s">
        <v>67</v>
      </c>
      <c r="S7" s="190">
        <v>62</v>
      </c>
      <c r="T7" s="182" t="s">
        <v>75</v>
      </c>
      <c r="U7" s="183" t="s">
        <v>192</v>
      </c>
      <c r="V7" s="184"/>
    </row>
    <row r="8" spans="2:22" x14ac:dyDescent="0.3">
      <c r="B8" s="340"/>
      <c r="C8" s="6" t="s">
        <v>3</v>
      </c>
      <c r="D8" s="4">
        <v>0.4753</v>
      </c>
      <c r="E8" s="134">
        <v>7.9899999999999999E-2</v>
      </c>
      <c r="G8" s="167"/>
      <c r="H8" s="187" t="s">
        <v>52</v>
      </c>
      <c r="I8" s="186">
        <v>3</v>
      </c>
      <c r="J8" s="79" t="s">
        <v>75</v>
      </c>
      <c r="K8" s="81" t="s">
        <v>176</v>
      </c>
      <c r="L8" s="177"/>
      <c r="M8" s="187" t="s">
        <v>61</v>
      </c>
      <c r="N8" s="186">
        <v>2</v>
      </c>
      <c r="O8" s="182" t="s">
        <v>76</v>
      </c>
      <c r="P8" s="183" t="s">
        <v>183</v>
      </c>
      <c r="Q8" s="177"/>
      <c r="R8" s="194" t="s">
        <v>72</v>
      </c>
      <c r="S8" s="190">
        <v>14</v>
      </c>
      <c r="T8" s="78" t="s">
        <v>76</v>
      </c>
      <c r="U8" s="80" t="s">
        <v>193</v>
      </c>
      <c r="V8" s="184"/>
    </row>
    <row r="9" spans="2:22" ht="15" thickBot="1" x14ac:dyDescent="0.35">
      <c r="B9" s="341"/>
      <c r="C9" s="7" t="s">
        <v>12</v>
      </c>
      <c r="D9" s="2">
        <v>0.47860000000000003</v>
      </c>
      <c r="E9" s="135">
        <v>4.7996999999999996</v>
      </c>
      <c r="G9" s="167"/>
      <c r="H9" s="187" t="s">
        <v>53</v>
      </c>
      <c r="I9" s="186">
        <v>2</v>
      </c>
      <c r="J9" s="182" t="s">
        <v>76</v>
      </c>
      <c r="K9" s="183" t="s">
        <v>177</v>
      </c>
      <c r="L9" s="177"/>
      <c r="M9" s="188" t="s">
        <v>58</v>
      </c>
      <c r="N9" s="191" t="s">
        <v>136</v>
      </c>
      <c r="O9" s="182" t="s">
        <v>77</v>
      </c>
      <c r="P9" s="183" t="s">
        <v>190</v>
      </c>
      <c r="Q9" s="177"/>
      <c r="R9" s="194" t="s">
        <v>73</v>
      </c>
      <c r="S9" s="190">
        <v>11</v>
      </c>
      <c r="T9" s="182" t="s">
        <v>77</v>
      </c>
      <c r="U9" s="183" t="s">
        <v>200</v>
      </c>
      <c r="V9" s="184"/>
    </row>
    <row r="10" spans="2:22" x14ac:dyDescent="0.3">
      <c r="B10" s="337" t="s">
        <v>2</v>
      </c>
      <c r="C10" s="8" t="s">
        <v>4</v>
      </c>
      <c r="D10" s="3">
        <v>0.51439999999999997</v>
      </c>
      <c r="E10" s="136">
        <v>17.142900000000001</v>
      </c>
      <c r="G10" s="167"/>
      <c r="H10" s="188" t="s">
        <v>54</v>
      </c>
      <c r="I10" s="189">
        <v>42</v>
      </c>
      <c r="J10" s="182" t="s">
        <v>77</v>
      </c>
      <c r="K10" s="183" t="s">
        <v>175</v>
      </c>
      <c r="L10" s="177"/>
      <c r="M10" s="187" t="s">
        <v>55</v>
      </c>
      <c r="N10" s="190">
        <v>10</v>
      </c>
      <c r="O10" s="174"/>
      <c r="P10" s="183"/>
      <c r="Q10" s="177"/>
      <c r="R10" s="192" t="s">
        <v>74</v>
      </c>
      <c r="S10" s="190">
        <v>0.1</v>
      </c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0.51639999999999997</v>
      </c>
      <c r="E11" s="134">
        <v>7.6700000000000004E-2</v>
      </c>
      <c r="G11" s="167"/>
      <c r="H11" s="187" t="s">
        <v>49</v>
      </c>
      <c r="I11" s="186">
        <v>196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223" t="s">
        <v>65</v>
      </c>
      <c r="S11" s="224">
        <v>80</v>
      </c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0.51959999999999995</v>
      </c>
      <c r="E12" s="139">
        <v>4.6074000000000002</v>
      </c>
      <c r="G12" s="167"/>
      <c r="H12" s="187" t="s">
        <v>50</v>
      </c>
      <c r="I12" s="186">
        <v>9</v>
      </c>
      <c r="J12" s="173"/>
      <c r="K12" s="195"/>
      <c r="L12" s="177"/>
      <c r="M12" s="187" t="s">
        <v>57</v>
      </c>
      <c r="N12" s="190" t="s">
        <v>60</v>
      </c>
      <c r="O12" s="182" t="s">
        <v>75</v>
      </c>
      <c r="P12" s="183" t="s">
        <v>185</v>
      </c>
      <c r="Q12" s="177"/>
      <c r="R12" s="192" t="s">
        <v>66</v>
      </c>
      <c r="S12" s="190">
        <v>68</v>
      </c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>
        <v>2</v>
      </c>
      <c r="O13" s="165" t="s">
        <v>76</v>
      </c>
      <c r="P13" s="166" t="s">
        <v>184</v>
      </c>
      <c r="Q13" s="177"/>
      <c r="R13" s="192" t="s">
        <v>67</v>
      </c>
      <c r="S13" s="190">
        <v>64</v>
      </c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3</v>
      </c>
      <c r="J14" s="79" t="s">
        <v>75</v>
      </c>
      <c r="K14" s="81" t="s">
        <v>179</v>
      </c>
      <c r="L14" s="177"/>
      <c r="M14" s="188" t="s">
        <v>58</v>
      </c>
      <c r="N14" s="191" t="s">
        <v>62</v>
      </c>
      <c r="O14" s="182" t="s">
        <v>77</v>
      </c>
      <c r="P14" s="183" t="s">
        <v>189</v>
      </c>
      <c r="Q14" s="177"/>
      <c r="R14" s="194" t="s">
        <v>72</v>
      </c>
      <c r="S14" s="190">
        <v>32</v>
      </c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178</v>
      </c>
      <c r="L15" s="177"/>
      <c r="M15" s="187" t="s">
        <v>55</v>
      </c>
      <c r="N15" s="190">
        <v>5</v>
      </c>
      <c r="O15" s="174"/>
      <c r="P15" s="183"/>
      <c r="Q15" s="177"/>
      <c r="R15" s="194" t="s">
        <v>73</v>
      </c>
      <c r="S15" s="190">
        <v>12</v>
      </c>
      <c r="T15" s="182" t="s">
        <v>75</v>
      </c>
      <c r="U15" s="183" t="s">
        <v>195</v>
      </c>
      <c r="V15" s="184"/>
    </row>
    <row r="16" spans="2:22" ht="15" thickTop="1" x14ac:dyDescent="0.3">
      <c r="B16" s="337" t="s">
        <v>0</v>
      </c>
      <c r="C16" s="20" t="s">
        <v>4</v>
      </c>
      <c r="D16" s="9">
        <v>0.51629999999999998</v>
      </c>
      <c r="E16" s="119">
        <v>2.4990000000000001</v>
      </c>
      <c r="G16" s="167"/>
      <c r="H16" s="188" t="s">
        <v>54</v>
      </c>
      <c r="I16" s="189">
        <v>42</v>
      </c>
      <c r="J16" s="182" t="s">
        <v>77</v>
      </c>
      <c r="K16" s="183" t="s">
        <v>174</v>
      </c>
      <c r="L16" s="177"/>
      <c r="M16" s="187" t="s">
        <v>56</v>
      </c>
      <c r="N16" s="190" t="s">
        <v>109</v>
      </c>
      <c r="O16" s="174"/>
      <c r="P16" s="183"/>
      <c r="Q16" s="177"/>
      <c r="R16" s="194" t="s">
        <v>191</v>
      </c>
      <c r="S16" s="190">
        <v>10</v>
      </c>
      <c r="T16" s="79" t="s">
        <v>76</v>
      </c>
      <c r="U16" s="81" t="s">
        <v>194</v>
      </c>
      <c r="V16" s="184"/>
    </row>
    <row r="17" spans="2:22" x14ac:dyDescent="0.3">
      <c r="B17" s="337"/>
      <c r="C17" s="17" t="s">
        <v>3</v>
      </c>
      <c r="D17" s="10">
        <v>0.43569999999999998</v>
      </c>
      <c r="E17" s="120">
        <v>4.9700000000000001E-2</v>
      </c>
      <c r="G17" s="167"/>
      <c r="H17" s="187" t="s">
        <v>49</v>
      </c>
      <c r="I17" s="186">
        <v>94</v>
      </c>
      <c r="J17" s="171"/>
      <c r="K17" s="172"/>
      <c r="L17" s="177"/>
      <c r="M17" s="187" t="s">
        <v>57</v>
      </c>
      <c r="N17" s="190" t="s">
        <v>60</v>
      </c>
      <c r="O17" s="79" t="s">
        <v>75</v>
      </c>
      <c r="P17" s="81" t="s">
        <v>186</v>
      </c>
      <c r="Q17" s="177"/>
      <c r="R17" s="194" t="s">
        <v>74</v>
      </c>
      <c r="S17" s="190">
        <v>0.1</v>
      </c>
      <c r="T17" s="182" t="s">
        <v>77</v>
      </c>
      <c r="U17" s="183" t="s">
        <v>199</v>
      </c>
      <c r="V17" s="184"/>
    </row>
    <row r="18" spans="2:22" ht="15" customHeight="1" thickBot="1" x14ac:dyDescent="0.35">
      <c r="B18" s="338"/>
      <c r="C18" s="18" t="s">
        <v>12</v>
      </c>
      <c r="D18" s="11">
        <v>0.16120000000000001</v>
      </c>
      <c r="E18" s="121">
        <v>7.9546000000000001</v>
      </c>
      <c r="G18" s="167"/>
      <c r="H18" s="187" t="s">
        <v>50</v>
      </c>
      <c r="I18" s="186">
        <v>11</v>
      </c>
      <c r="J18" s="173"/>
      <c r="K18" s="172"/>
      <c r="L18" s="177"/>
      <c r="M18" s="187" t="s">
        <v>61</v>
      </c>
      <c r="N18" s="186">
        <v>2</v>
      </c>
      <c r="O18" s="182" t="s">
        <v>76</v>
      </c>
      <c r="P18" s="183" t="s">
        <v>187</v>
      </c>
      <c r="Q18" s="177"/>
      <c r="R18" s="194" t="s">
        <v>74</v>
      </c>
      <c r="S18" s="190">
        <v>0.1</v>
      </c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0.60389999999999999</v>
      </c>
      <c r="E19" s="122">
        <v>2.2614999999999998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62</v>
      </c>
      <c r="O19" s="182" t="s">
        <v>77</v>
      </c>
      <c r="P19" s="183" t="s">
        <v>188</v>
      </c>
      <c r="Q19" s="177"/>
      <c r="R19" s="223" t="s">
        <v>65</v>
      </c>
      <c r="S19" s="224">
        <v>128</v>
      </c>
      <c r="T19" s="174"/>
      <c r="U19" s="183"/>
      <c r="V19" s="184"/>
    </row>
    <row r="20" spans="2:22" x14ac:dyDescent="0.3">
      <c r="B20" s="340"/>
      <c r="C20" s="17" t="s">
        <v>3</v>
      </c>
      <c r="D20" s="13">
        <v>0.51639999999999997</v>
      </c>
      <c r="E20" s="123">
        <v>4.5999999999999999E-2</v>
      </c>
      <c r="G20" s="167"/>
      <c r="H20" s="187" t="s">
        <v>52</v>
      </c>
      <c r="I20" s="186">
        <v>3</v>
      </c>
      <c r="J20" s="182" t="s">
        <v>75</v>
      </c>
      <c r="K20" s="183" t="s">
        <v>180</v>
      </c>
      <c r="L20" s="177"/>
      <c r="M20" s="177"/>
      <c r="N20" s="177"/>
      <c r="O20" s="177"/>
      <c r="P20" s="177"/>
      <c r="Q20" s="177"/>
      <c r="R20" s="192" t="s">
        <v>66</v>
      </c>
      <c r="S20" s="190">
        <v>64</v>
      </c>
      <c r="T20" s="174"/>
      <c r="U20" s="183"/>
      <c r="V20" s="184"/>
    </row>
    <row r="21" spans="2:22" ht="15" thickBot="1" x14ac:dyDescent="0.35">
      <c r="B21" s="341"/>
      <c r="C21" s="19" t="s">
        <v>12</v>
      </c>
      <c r="D21" s="14">
        <v>0.54610000000000003</v>
      </c>
      <c r="E21" s="124">
        <v>5.8517000000000001</v>
      </c>
      <c r="G21" s="167"/>
      <c r="H21" s="187" t="s">
        <v>53</v>
      </c>
      <c r="I21" s="186">
        <v>2</v>
      </c>
      <c r="J21" s="182" t="s">
        <v>76</v>
      </c>
      <c r="K21" s="183" t="s">
        <v>181</v>
      </c>
      <c r="L21" s="177"/>
      <c r="M21" s="177"/>
      <c r="N21" s="177"/>
      <c r="O21" s="177"/>
      <c r="P21" s="177"/>
      <c r="Q21" s="177"/>
      <c r="R21" s="192" t="s">
        <v>67</v>
      </c>
      <c r="S21" s="190">
        <v>12</v>
      </c>
      <c r="T21" s="79" t="s">
        <v>75</v>
      </c>
      <c r="U21" s="81" t="s">
        <v>196</v>
      </c>
      <c r="V21" s="184"/>
    </row>
    <row r="22" spans="2:22" x14ac:dyDescent="0.3">
      <c r="B22" s="337" t="s">
        <v>2</v>
      </c>
      <c r="C22" s="20" t="s">
        <v>4</v>
      </c>
      <c r="D22" s="9">
        <v>0.56869999999999998</v>
      </c>
      <c r="E22" s="125">
        <v>2.3597999999999999</v>
      </c>
      <c r="G22" s="167"/>
      <c r="H22" s="188" t="s">
        <v>54</v>
      </c>
      <c r="I22" s="189">
        <v>42</v>
      </c>
      <c r="J22" s="78" t="s">
        <v>77</v>
      </c>
      <c r="K22" s="80" t="s">
        <v>173</v>
      </c>
      <c r="L22" s="177"/>
      <c r="M22" s="177"/>
      <c r="N22" s="177"/>
      <c r="O22" s="177"/>
      <c r="P22" s="177"/>
      <c r="Q22" s="177"/>
      <c r="R22" s="194" t="s">
        <v>72</v>
      </c>
      <c r="S22" s="190">
        <v>80</v>
      </c>
      <c r="T22" s="182" t="s">
        <v>76</v>
      </c>
      <c r="U22" s="183" t="s">
        <v>197</v>
      </c>
      <c r="V22" s="184"/>
    </row>
    <row r="23" spans="2:22" x14ac:dyDescent="0.3">
      <c r="B23" s="338"/>
      <c r="C23" s="17" t="s">
        <v>3</v>
      </c>
      <c r="D23" s="15">
        <v>0.55079999999999996</v>
      </c>
      <c r="E23" s="126">
        <v>4.4299999999999999E-2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4" t="s">
        <v>73</v>
      </c>
      <c r="S23" s="190">
        <v>32</v>
      </c>
      <c r="T23" s="213" t="s">
        <v>77</v>
      </c>
      <c r="U23" s="183" t="s">
        <v>198</v>
      </c>
      <c r="V23" s="184"/>
    </row>
    <row r="24" spans="2:22" ht="15" thickBot="1" x14ac:dyDescent="0.35">
      <c r="B24" s="342"/>
      <c r="C24" s="127" t="s">
        <v>12</v>
      </c>
      <c r="D24" s="128">
        <v>0.55820000000000003</v>
      </c>
      <c r="E24" s="129">
        <v>5.7732000000000001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225"/>
      <c r="S24" s="214"/>
      <c r="T24" s="217"/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215"/>
      <c r="S25" s="215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2060</v>
      </c>
    </row>
    <row r="28" spans="2:22" ht="15" thickTop="1" x14ac:dyDescent="0.3">
      <c r="B28" s="325" t="s">
        <v>0</v>
      </c>
      <c r="C28" s="158" t="s">
        <v>4</v>
      </c>
      <c r="D28" s="21">
        <v>0.56120000000000003</v>
      </c>
      <c r="E28" s="149">
        <v>4.0731999999999999</v>
      </c>
    </row>
    <row r="29" spans="2:22" x14ac:dyDescent="0.3">
      <c r="B29" s="325"/>
      <c r="C29" s="23" t="s">
        <v>3</v>
      </c>
      <c r="D29" s="24">
        <v>0.42780000000000001</v>
      </c>
      <c r="E29" s="150">
        <v>4.8899999999999999E-2</v>
      </c>
    </row>
    <row r="30" spans="2:22" ht="15" thickBot="1" x14ac:dyDescent="0.35">
      <c r="B30" s="326"/>
      <c r="C30" s="27" t="s">
        <v>12</v>
      </c>
      <c r="D30" s="28">
        <v>0.1008</v>
      </c>
      <c r="E30" s="151">
        <v>8.0239999999999991</v>
      </c>
    </row>
    <row r="31" spans="2:22" x14ac:dyDescent="0.3">
      <c r="B31" s="327" t="s">
        <v>1</v>
      </c>
      <c r="C31" s="22" t="s">
        <v>4</v>
      </c>
      <c r="D31" s="21">
        <v>0.59150000000000003</v>
      </c>
      <c r="E31" s="149">
        <v>3.93</v>
      </c>
    </row>
    <row r="32" spans="2:22" x14ac:dyDescent="0.3">
      <c r="B32" s="325"/>
      <c r="C32" s="23" t="s">
        <v>3</v>
      </c>
      <c r="D32" s="24">
        <v>0.49740000000000001</v>
      </c>
      <c r="E32" s="150">
        <v>4.58E-2</v>
      </c>
    </row>
    <row r="33" spans="2:5" ht="15" thickBot="1" x14ac:dyDescent="0.35">
      <c r="B33" s="326"/>
      <c r="C33" s="27" t="s">
        <v>12</v>
      </c>
      <c r="D33" s="28">
        <v>0.5343</v>
      </c>
      <c r="E33" s="151">
        <v>5.7747999999999999</v>
      </c>
    </row>
    <row r="34" spans="2:5" x14ac:dyDescent="0.3">
      <c r="B34" s="327" t="s">
        <v>2</v>
      </c>
      <c r="C34" s="22" t="s">
        <v>4</v>
      </c>
      <c r="D34" s="21">
        <v>0.56220000000000003</v>
      </c>
      <c r="E34" s="149">
        <v>4.0688000000000004</v>
      </c>
    </row>
    <row r="35" spans="2:5" x14ac:dyDescent="0.3">
      <c r="B35" s="325"/>
      <c r="C35" s="23" t="s">
        <v>3</v>
      </c>
      <c r="D35" s="24">
        <v>0.54300000000000004</v>
      </c>
      <c r="E35" s="150">
        <v>4.3700000000000003E-2</v>
      </c>
    </row>
    <row r="36" spans="2:5" ht="15" thickBot="1" x14ac:dyDescent="0.35">
      <c r="B36" s="328"/>
      <c r="C36" s="155" t="s">
        <v>12</v>
      </c>
      <c r="D36" s="28">
        <v>0.55200000000000005</v>
      </c>
      <c r="E36" s="151">
        <v>5.6639999999999997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>
        <v>0.72599999999999998</v>
      </c>
      <c r="E40" s="95">
        <v>3.5832999999999999</v>
      </c>
    </row>
    <row r="41" spans="2:5" x14ac:dyDescent="0.3">
      <c r="B41" s="325"/>
      <c r="C41" s="33" t="s">
        <v>3</v>
      </c>
      <c r="D41" s="34">
        <v>0.6603</v>
      </c>
      <c r="E41" s="96">
        <v>3.32E-2</v>
      </c>
    </row>
    <row r="42" spans="2:5" ht="15" thickBot="1" x14ac:dyDescent="0.35">
      <c r="B42" s="326"/>
      <c r="C42" s="36" t="s">
        <v>12</v>
      </c>
      <c r="D42" s="37">
        <v>0.29210000000000003</v>
      </c>
      <c r="E42" s="97">
        <v>3.2496999999999998</v>
      </c>
    </row>
    <row r="43" spans="2:5" x14ac:dyDescent="0.3">
      <c r="B43" s="327" t="s">
        <v>1</v>
      </c>
      <c r="C43" s="29" t="s">
        <v>4</v>
      </c>
      <c r="D43" s="30">
        <v>0.86750000000000005</v>
      </c>
      <c r="E43" s="98">
        <v>2.4914999999999998</v>
      </c>
    </row>
    <row r="44" spans="2:5" x14ac:dyDescent="0.3">
      <c r="B44" s="325"/>
      <c r="C44" s="33" t="s">
        <v>3</v>
      </c>
      <c r="D44" s="48">
        <v>0.75749999999999995</v>
      </c>
      <c r="E44" s="99">
        <v>2.8000000000000001E-2</v>
      </c>
    </row>
    <row r="45" spans="2:5" ht="15" thickBot="1" x14ac:dyDescent="0.35">
      <c r="B45" s="326"/>
      <c r="C45" s="38" t="s">
        <v>12</v>
      </c>
      <c r="D45" s="39">
        <v>0.75890000000000002</v>
      </c>
      <c r="E45" s="100">
        <v>1.8966000000000001</v>
      </c>
    </row>
    <row r="46" spans="2:5" x14ac:dyDescent="0.3">
      <c r="B46" s="327" t="s">
        <v>2</v>
      </c>
      <c r="C46" s="32" t="s">
        <v>4</v>
      </c>
      <c r="D46" s="31">
        <v>0.73519999999999996</v>
      </c>
      <c r="E46" s="95">
        <v>3.5226000000000002</v>
      </c>
    </row>
    <row r="47" spans="2:5" x14ac:dyDescent="0.3">
      <c r="B47" s="325"/>
      <c r="C47" s="33" t="s">
        <v>3</v>
      </c>
      <c r="D47" s="35">
        <v>0.74860000000000004</v>
      </c>
      <c r="E47" s="101">
        <v>2.8500000000000001E-2</v>
      </c>
    </row>
    <row r="48" spans="2:5" ht="15" thickBot="1" x14ac:dyDescent="0.35">
      <c r="B48" s="328"/>
      <c r="C48" s="112" t="s">
        <v>12</v>
      </c>
      <c r="D48" s="113">
        <v>0.76019999999999999</v>
      </c>
      <c r="E48" s="114">
        <v>1.8913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>
        <v>0.63439999999999996</v>
      </c>
      <c r="E52" s="82">
        <v>7.8136000000000001</v>
      </c>
    </row>
    <row r="53" spans="2:5" x14ac:dyDescent="0.3">
      <c r="B53" s="325"/>
      <c r="C53" s="42" t="s">
        <v>3</v>
      </c>
      <c r="D53" s="43">
        <v>0.70399999999999996</v>
      </c>
      <c r="E53" s="83">
        <v>3.6700000000000003E-2</v>
      </c>
    </row>
    <row r="54" spans="2:5" ht="15" thickBot="1" x14ac:dyDescent="0.35">
      <c r="B54" s="326"/>
      <c r="C54" s="46" t="s">
        <v>12</v>
      </c>
      <c r="D54" s="47">
        <v>0.255</v>
      </c>
      <c r="E54" s="84">
        <v>2.2052</v>
      </c>
    </row>
    <row r="55" spans="2:5" x14ac:dyDescent="0.3">
      <c r="B55" s="327" t="s">
        <v>1</v>
      </c>
      <c r="C55" s="41" t="s">
        <v>4</v>
      </c>
      <c r="D55" s="40">
        <v>0.82420000000000004</v>
      </c>
      <c r="E55" s="85">
        <v>5.4183000000000003</v>
      </c>
    </row>
    <row r="56" spans="2:5" x14ac:dyDescent="0.3">
      <c r="B56" s="325"/>
      <c r="C56" s="42" t="s">
        <v>3</v>
      </c>
      <c r="D56" s="44">
        <v>0.75070000000000003</v>
      </c>
      <c r="E56" s="86">
        <v>3.3700000000000001E-2</v>
      </c>
    </row>
    <row r="57" spans="2:5" ht="15" thickBot="1" x14ac:dyDescent="0.35">
      <c r="B57" s="326"/>
      <c r="C57" s="46" t="s">
        <v>12</v>
      </c>
      <c r="D57" s="47">
        <v>0.73929999999999996</v>
      </c>
      <c r="E57" s="84">
        <v>1.3044</v>
      </c>
    </row>
    <row r="58" spans="2:5" x14ac:dyDescent="0.3">
      <c r="B58" s="327" t="s">
        <v>2</v>
      </c>
      <c r="C58" s="41" t="s">
        <v>4</v>
      </c>
      <c r="D58" s="40">
        <v>0.66720000000000002</v>
      </c>
      <c r="E58" s="82">
        <v>7.4554999999999998</v>
      </c>
    </row>
    <row r="59" spans="2:5" x14ac:dyDescent="0.3">
      <c r="B59" s="325"/>
      <c r="C59" s="42" t="s">
        <v>3</v>
      </c>
      <c r="D59" s="45">
        <v>0.69079999999999997</v>
      </c>
      <c r="E59" s="87">
        <v>3.7499999999999999E-2</v>
      </c>
    </row>
    <row r="60" spans="2:5" ht="15" thickBot="1" x14ac:dyDescent="0.35">
      <c r="B60" s="328"/>
      <c r="C60" s="116" t="s">
        <v>12</v>
      </c>
      <c r="D60" s="117">
        <v>0.69979999999999998</v>
      </c>
      <c r="E60" s="118">
        <v>1.3997999999999999</v>
      </c>
    </row>
    <row r="61" spans="2:5" ht="15" thickTop="1" x14ac:dyDescent="0.3"/>
  </sheetData>
  <mergeCells count="24">
    <mergeCell ref="B52:B54"/>
    <mergeCell ref="B55:B57"/>
    <mergeCell ref="B58:B60"/>
    <mergeCell ref="G2:V2"/>
    <mergeCell ref="B4:B6"/>
    <mergeCell ref="H4:I4"/>
    <mergeCell ref="M4:N4"/>
    <mergeCell ref="R4:S4"/>
    <mergeCell ref="B31:B33"/>
    <mergeCell ref="B34:B36"/>
    <mergeCell ref="B38:E38"/>
    <mergeCell ref="B50:E50"/>
    <mergeCell ref="B2:E2"/>
    <mergeCell ref="B7:B9"/>
    <mergeCell ref="B10:B12"/>
    <mergeCell ref="B14:E14"/>
    <mergeCell ref="B40:B42"/>
    <mergeCell ref="B43:B45"/>
    <mergeCell ref="B46:B48"/>
    <mergeCell ref="B16:B18"/>
    <mergeCell ref="B19:B21"/>
    <mergeCell ref="B22:B24"/>
    <mergeCell ref="B26:E26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346F-06CE-41E5-9E48-C537FE35FDDD}">
  <dimension ref="B1:V61"/>
  <sheetViews>
    <sheetView zoomScale="40" zoomScaleNormal="40" workbookViewId="0">
      <selection activeCell="D35" sqref="D35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79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11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5</v>
      </c>
      <c r="J8" s="182" t="s">
        <v>75</v>
      </c>
      <c r="K8" s="183" t="s">
        <v>366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374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0.7792</v>
      </c>
      <c r="E10" s="136">
        <v>1.8345</v>
      </c>
      <c r="G10" s="167"/>
      <c r="H10" s="188" t="s">
        <v>54</v>
      </c>
      <c r="I10" s="189">
        <v>42</v>
      </c>
      <c r="J10" s="79" t="s">
        <v>77</v>
      </c>
      <c r="K10" s="81" t="s">
        <v>367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0.76919999999999999</v>
      </c>
      <c r="E11" s="134">
        <v>3.6900000000000002E-2</v>
      </c>
      <c r="G11" s="167"/>
      <c r="H11" s="187" t="s">
        <v>49</v>
      </c>
      <c r="I11" s="186">
        <v>84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0.78049999999999997</v>
      </c>
      <c r="E12" s="139">
        <v>16.777200000000001</v>
      </c>
      <c r="G12" s="167"/>
      <c r="H12" s="187" t="s">
        <v>50</v>
      </c>
      <c r="I12" s="186">
        <v>10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5</v>
      </c>
      <c r="J14" s="182" t="s">
        <v>75</v>
      </c>
      <c r="K14" s="183" t="s">
        <v>369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373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9" t="s">
        <v>77</v>
      </c>
      <c r="K16" s="81" t="s">
        <v>368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99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8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370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78" t="s">
        <v>76</v>
      </c>
      <c r="K21" s="80" t="s">
        <v>372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0.72489999999999999</v>
      </c>
      <c r="E22" s="125">
        <v>3.1053000000000002</v>
      </c>
      <c r="G22" s="167"/>
      <c r="H22" s="188" t="s">
        <v>54</v>
      </c>
      <c r="I22" s="189">
        <v>42</v>
      </c>
      <c r="J22" s="182" t="s">
        <v>77</v>
      </c>
      <c r="K22" s="183" t="s">
        <v>371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0.72150000000000003</v>
      </c>
      <c r="E23" s="126">
        <v>3.2199999999999999E-2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0.71030000000000004</v>
      </c>
      <c r="E24" s="129">
        <v>50.285899999999998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2805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0.7248</v>
      </c>
      <c r="E34" s="149">
        <v>3.0912999999999999</v>
      </c>
    </row>
    <row r="35" spans="2:5" x14ac:dyDescent="0.3">
      <c r="B35" s="325"/>
      <c r="C35" s="23" t="s">
        <v>3</v>
      </c>
      <c r="D35" s="26">
        <v>0.72140000000000004</v>
      </c>
      <c r="E35" s="154">
        <v>3.2300000000000002E-2</v>
      </c>
    </row>
    <row r="36" spans="2:5" ht="15" thickBot="1" x14ac:dyDescent="0.35">
      <c r="B36" s="328"/>
      <c r="C36" s="155" t="s">
        <v>12</v>
      </c>
      <c r="D36" s="156">
        <v>0.71009999999999995</v>
      </c>
      <c r="E36" s="157">
        <v>50.249200000000002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0.50260000000000005</v>
      </c>
      <c r="E46" s="95">
        <v>1.3986000000000001</v>
      </c>
    </row>
    <row r="47" spans="2:5" x14ac:dyDescent="0.3">
      <c r="B47" s="325"/>
      <c r="C47" s="33" t="s">
        <v>3</v>
      </c>
      <c r="D47" s="35">
        <v>0.49099999999999999</v>
      </c>
      <c r="E47" s="101">
        <v>8.6300000000000002E-2</v>
      </c>
    </row>
    <row r="48" spans="2:5" ht="15" thickBot="1" x14ac:dyDescent="0.35">
      <c r="B48" s="328"/>
      <c r="C48" s="112" t="s">
        <v>12</v>
      </c>
      <c r="D48" s="113">
        <v>0.48220000000000002</v>
      </c>
      <c r="E48" s="114">
        <v>2.9571999999999998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0.42370000000000002</v>
      </c>
      <c r="E58" s="82">
        <v>1.7093</v>
      </c>
    </row>
    <row r="59" spans="2:5" x14ac:dyDescent="0.3">
      <c r="B59" s="325"/>
      <c r="C59" s="42" t="s">
        <v>3</v>
      </c>
      <c r="D59" s="45">
        <v>0.40100000000000002</v>
      </c>
      <c r="E59" s="87">
        <v>2.93E-2</v>
      </c>
    </row>
    <row r="60" spans="2:5" ht="15" thickBot="1" x14ac:dyDescent="0.35">
      <c r="B60" s="328"/>
      <c r="C60" s="116" t="s">
        <v>12</v>
      </c>
      <c r="D60" s="117">
        <v>0.40300000000000002</v>
      </c>
      <c r="E60" s="118">
        <v>1.9442999999999999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46:B48"/>
    <mergeCell ref="B31:B33"/>
    <mergeCell ref="B34:B36"/>
    <mergeCell ref="B38:E38"/>
    <mergeCell ref="B50:E50"/>
    <mergeCell ref="B40:B42"/>
    <mergeCell ref="B43:B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2275-F59D-4D22-B265-D3DD64305D92}">
  <dimension ref="B1:V61"/>
  <sheetViews>
    <sheetView topLeftCell="A7" zoomScale="49" zoomScaleNormal="49" workbookViewId="0">
      <selection activeCell="E12" sqref="E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78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9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182" t="s">
        <v>75</v>
      </c>
      <c r="K8" s="183" t="s">
        <v>499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15</v>
      </c>
      <c r="J9" s="79" t="s">
        <v>76</v>
      </c>
      <c r="K9" s="81" t="s">
        <v>506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0.1313</v>
      </c>
      <c r="E10" s="136">
        <v>14.8789</v>
      </c>
      <c r="G10" s="167"/>
      <c r="H10" s="188" t="s">
        <v>54</v>
      </c>
      <c r="I10" s="189">
        <v>42</v>
      </c>
      <c r="J10" s="182" t="s">
        <v>77</v>
      </c>
      <c r="K10" s="183" t="s">
        <v>498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0.11650000000000001</v>
      </c>
      <c r="E11" s="134">
        <v>5.0500000000000003E-2</v>
      </c>
      <c r="G11" s="167"/>
      <c r="H11" s="187" t="s">
        <v>49</v>
      </c>
      <c r="I11" s="186">
        <v>195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0.1225</v>
      </c>
      <c r="E12" s="139">
        <v>3.0804999999999998</v>
      </c>
      <c r="G12" s="167"/>
      <c r="H12" s="187" t="s">
        <v>50</v>
      </c>
      <c r="I12" s="186">
        <v>14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500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11</v>
      </c>
      <c r="J15" s="182" t="s">
        <v>76</v>
      </c>
      <c r="K15" s="183" t="s">
        <v>505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9" t="s">
        <v>77</v>
      </c>
      <c r="K16" s="81" t="s">
        <v>501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23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13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503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504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0.1333</v>
      </c>
      <c r="E22" s="125">
        <v>7.2697000000000003</v>
      </c>
      <c r="G22" s="167"/>
      <c r="H22" s="188" t="s">
        <v>54</v>
      </c>
      <c r="I22" s="189">
        <v>42</v>
      </c>
      <c r="J22" s="78" t="s">
        <v>77</v>
      </c>
      <c r="K22" s="80" t="s">
        <v>502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0.13189999999999999</v>
      </c>
      <c r="E23" s="126">
        <v>5.0900000000000001E-2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0.12740000000000001</v>
      </c>
      <c r="E24" s="129">
        <v>5.8844000000000003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5818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0.12859999999999999</v>
      </c>
      <c r="E34" s="149">
        <v>9.4420000000000002</v>
      </c>
    </row>
    <row r="35" spans="2:5" x14ac:dyDescent="0.3">
      <c r="B35" s="325"/>
      <c r="C35" s="23" t="s">
        <v>3</v>
      </c>
      <c r="D35" s="26">
        <v>0.12859999999999999</v>
      </c>
      <c r="E35" s="154">
        <v>4.6399999999999997E-2</v>
      </c>
    </row>
    <row r="36" spans="2:5" ht="15" thickBot="1" x14ac:dyDescent="0.35">
      <c r="B36" s="328"/>
      <c r="C36" s="155" t="s">
        <v>12</v>
      </c>
      <c r="D36" s="156">
        <v>0.1216</v>
      </c>
      <c r="E36" s="157">
        <v>5.3680000000000003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0.18310000000000001</v>
      </c>
      <c r="E46" s="95">
        <v>2.8975</v>
      </c>
    </row>
    <row r="47" spans="2:5" x14ac:dyDescent="0.3">
      <c r="B47" s="325"/>
      <c r="C47" s="33" t="s">
        <v>3</v>
      </c>
      <c r="D47" s="35">
        <v>0.18210000000000001</v>
      </c>
      <c r="E47" s="101">
        <v>7.3099999999999998E-2</v>
      </c>
    </row>
    <row r="48" spans="2:5" ht="15" thickBot="1" x14ac:dyDescent="0.35">
      <c r="B48" s="328"/>
      <c r="C48" s="112" t="s">
        <v>12</v>
      </c>
      <c r="D48" s="113">
        <v>0.224</v>
      </c>
      <c r="E48" s="114">
        <v>0.68059999999999998</v>
      </c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0.21099999999999999</v>
      </c>
      <c r="E58" s="82">
        <v>3.7244000000000002</v>
      </c>
    </row>
    <row r="59" spans="2:5" x14ac:dyDescent="0.3">
      <c r="B59" s="325"/>
      <c r="C59" s="42" t="s">
        <v>3</v>
      </c>
      <c r="D59" s="45">
        <v>0.1323</v>
      </c>
      <c r="E59" s="87">
        <v>2.12E-2</v>
      </c>
    </row>
    <row r="60" spans="2:5" ht="15" thickBot="1" x14ac:dyDescent="0.35">
      <c r="B60" s="328"/>
      <c r="C60" s="116" t="s">
        <v>12</v>
      </c>
      <c r="D60" s="117">
        <v>0.23449999999999999</v>
      </c>
      <c r="E60" s="118">
        <v>0.40739999999999998</v>
      </c>
    </row>
    <row r="61" spans="2:5" ht="15" thickTop="1" x14ac:dyDescent="0.3"/>
  </sheetData>
  <mergeCells count="24"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  <mergeCell ref="B16:B18"/>
    <mergeCell ref="B19:B21"/>
    <mergeCell ref="B22:B24"/>
    <mergeCell ref="B26:E26"/>
    <mergeCell ref="B28:B30"/>
    <mergeCell ref="B7:B9"/>
    <mergeCell ref="B10:B12"/>
    <mergeCell ref="B14:E1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D1AB-66F2-4C97-A1A9-2E69115FACC0}">
  <dimension ref="B1:V61"/>
  <sheetViews>
    <sheetView topLeftCell="B2" zoomScale="45" zoomScaleNormal="45" workbookViewId="0">
      <selection activeCell="D10" sqref="D10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86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8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182" t="s">
        <v>75</v>
      </c>
      <c r="K8" s="183" t="s">
        <v>375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11</v>
      </c>
      <c r="J9" s="78" t="s">
        <v>76</v>
      </c>
      <c r="K9" s="80" t="s">
        <v>383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0.48120000000000002</v>
      </c>
      <c r="E10" s="136">
        <v>0.997</v>
      </c>
      <c r="G10" s="167"/>
      <c r="H10" s="188" t="s">
        <v>54</v>
      </c>
      <c r="I10" s="189">
        <v>42</v>
      </c>
      <c r="J10" s="182" t="s">
        <v>77</v>
      </c>
      <c r="K10" s="183" t="s">
        <v>376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0.47310000000000002</v>
      </c>
      <c r="E11" s="134">
        <v>8.4000000000000005E-2</v>
      </c>
      <c r="G11" s="167"/>
      <c r="H11" s="187" t="s">
        <v>49</v>
      </c>
      <c r="I11" s="186">
        <v>33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0.4738</v>
      </c>
      <c r="E12" s="139">
        <v>8.4088999999999992</v>
      </c>
      <c r="G12" s="167"/>
      <c r="H12" s="187" t="s">
        <v>50</v>
      </c>
      <c r="I12" s="186">
        <v>6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378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10</v>
      </c>
      <c r="J15" s="79" t="s">
        <v>76</v>
      </c>
      <c r="K15" s="81" t="s">
        <v>382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377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200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8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3</v>
      </c>
      <c r="J20" s="79" t="s">
        <v>75</v>
      </c>
      <c r="K20" s="81" t="s">
        <v>379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10</v>
      </c>
      <c r="J21" s="182" t="s">
        <v>76</v>
      </c>
      <c r="K21" s="183" t="s">
        <v>381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0.59760000000000002</v>
      </c>
      <c r="E22" s="125">
        <v>0.55459999999999998</v>
      </c>
      <c r="G22" s="167"/>
      <c r="H22" s="188" t="s">
        <v>54</v>
      </c>
      <c r="I22" s="189">
        <v>42</v>
      </c>
      <c r="J22" s="182" t="s">
        <v>77</v>
      </c>
      <c r="K22" s="183" t="s">
        <v>380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0.59299999999999997</v>
      </c>
      <c r="E23" s="126">
        <v>3.3799999999999997E-2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0.59289999999999998</v>
      </c>
      <c r="E24" s="129">
        <v>11.609299999999999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1909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0.60740000000000005</v>
      </c>
      <c r="E34" s="149">
        <v>0.60919999999999996</v>
      </c>
    </row>
    <row r="35" spans="2:5" x14ac:dyDescent="0.3">
      <c r="B35" s="325"/>
      <c r="C35" s="23" t="s">
        <v>3</v>
      </c>
      <c r="D35" s="26">
        <v>0.60160000000000002</v>
      </c>
      <c r="E35" s="154">
        <v>8.5900000000000004E-2</v>
      </c>
    </row>
    <row r="36" spans="2:5" ht="15" thickBot="1" x14ac:dyDescent="0.35">
      <c r="B36" s="328"/>
      <c r="C36" s="155" t="s">
        <v>12</v>
      </c>
      <c r="D36" s="156">
        <v>0.59799999999999998</v>
      </c>
      <c r="E36" s="157">
        <v>11.6935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0.1585</v>
      </c>
      <c r="E46" s="95">
        <v>1.6378999999999999</v>
      </c>
    </row>
    <row r="47" spans="2:5" x14ac:dyDescent="0.3">
      <c r="B47" s="325"/>
      <c r="C47" s="33" t="s">
        <v>3</v>
      </c>
      <c r="D47" s="35">
        <v>0.1593</v>
      </c>
      <c r="E47" s="101">
        <v>0.10150000000000001</v>
      </c>
    </row>
    <row r="48" spans="2:5" ht="15" thickBot="1" x14ac:dyDescent="0.35">
      <c r="B48" s="328"/>
      <c r="C48" s="112" t="s">
        <v>12</v>
      </c>
      <c r="D48" s="113">
        <v>0.15590000000000001</v>
      </c>
      <c r="E48" s="114">
        <v>6.6898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0.1038</v>
      </c>
      <c r="E58" s="82">
        <v>4.3868</v>
      </c>
    </row>
    <row r="59" spans="2:5" x14ac:dyDescent="0.3">
      <c r="B59" s="325"/>
      <c r="C59" s="42" t="s">
        <v>3</v>
      </c>
      <c r="D59" s="45">
        <v>9.1800000000000007E-2</v>
      </c>
      <c r="E59" s="87">
        <v>5.74E-2</v>
      </c>
    </row>
    <row r="60" spans="2:5" ht="15" thickBot="1" x14ac:dyDescent="0.35">
      <c r="B60" s="328"/>
      <c r="C60" s="116" t="s">
        <v>12</v>
      </c>
      <c r="D60" s="117">
        <v>9.06E-2</v>
      </c>
      <c r="E60" s="118">
        <v>8.2957999999999998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7DD2-2BC2-44EB-8A15-032F2055AA8A}">
  <dimension ref="A1:P357"/>
  <sheetViews>
    <sheetView zoomScale="80" zoomScaleNormal="80" workbookViewId="0">
      <pane xSplit="2" ySplit="2" topLeftCell="C88" activePane="bottomRight" state="frozen"/>
      <selection sqref="A1:XFD1048576"/>
      <selection pane="topRight" sqref="A1:XFD1048576"/>
      <selection pane="bottomLeft" sqref="A1:XFD1048576"/>
      <selection pane="bottomRight" activeCell="H64" sqref="H64"/>
    </sheetView>
  </sheetViews>
  <sheetFormatPr baseColWidth="10" defaultRowHeight="14.4" x14ac:dyDescent="0.3"/>
  <cols>
    <col min="1" max="1" width="19.33203125" style="66" customWidth="1"/>
    <col min="2" max="2" width="11.44140625" style="67" customWidth="1"/>
    <col min="3" max="3" width="12.88671875" customWidth="1"/>
    <col min="4" max="4" width="7.77734375" style="241" customWidth="1"/>
    <col min="5" max="5" width="7.77734375" style="242" customWidth="1"/>
    <col min="6" max="6" width="7.77734375" customWidth="1"/>
    <col min="7" max="7" width="7.77734375" style="49" customWidth="1"/>
    <col min="8" max="8" width="7.77734375" customWidth="1"/>
    <col min="9" max="9" width="7.77734375" style="49" customWidth="1"/>
    <col min="10" max="10" width="7.77734375" customWidth="1"/>
    <col min="11" max="11" width="7.77734375" style="49" customWidth="1"/>
    <col min="12" max="13" width="7.77734375" customWidth="1"/>
  </cols>
  <sheetData>
    <row r="1" spans="1:16" ht="15.6" customHeight="1" x14ac:dyDescent="0.3">
      <c r="A1" s="416" t="s">
        <v>14</v>
      </c>
      <c r="B1" s="418" t="s">
        <v>46</v>
      </c>
      <c r="C1" s="355" t="s">
        <v>45</v>
      </c>
      <c r="D1" s="355" t="s">
        <v>5</v>
      </c>
      <c r="E1" s="355"/>
      <c r="F1" s="355" t="s">
        <v>8</v>
      </c>
      <c r="G1" s="355"/>
      <c r="H1" s="355" t="s">
        <v>9</v>
      </c>
      <c r="I1" s="355"/>
      <c r="J1" s="355" t="s">
        <v>10</v>
      </c>
      <c r="K1" s="355"/>
      <c r="L1" s="355" t="s">
        <v>11</v>
      </c>
      <c r="M1" s="355"/>
      <c r="N1" s="176" t="s">
        <v>497</v>
      </c>
      <c r="P1" t="s">
        <v>496</v>
      </c>
    </row>
    <row r="2" spans="1:16" ht="15" customHeight="1" thickBot="1" x14ac:dyDescent="0.35">
      <c r="A2" s="417"/>
      <c r="B2" s="419"/>
      <c r="C2" s="410"/>
      <c r="D2" s="202" t="s">
        <v>7</v>
      </c>
      <c r="E2" s="75" t="s">
        <v>6</v>
      </c>
      <c r="F2" s="202" t="s">
        <v>7</v>
      </c>
      <c r="G2" s="75" t="s">
        <v>6</v>
      </c>
      <c r="H2" s="199" t="s">
        <v>7</v>
      </c>
      <c r="I2" s="200" t="s">
        <v>6</v>
      </c>
      <c r="J2" s="201" t="s">
        <v>7</v>
      </c>
      <c r="K2" s="200" t="s">
        <v>6</v>
      </c>
      <c r="L2" s="201" t="s">
        <v>7</v>
      </c>
      <c r="M2" s="200" t="s">
        <v>6</v>
      </c>
      <c r="N2" s="202" t="s">
        <v>494</v>
      </c>
    </row>
    <row r="3" spans="1:16" ht="15" hidden="1" thickTop="1" x14ac:dyDescent="0.3">
      <c r="A3" s="368" t="s">
        <v>13</v>
      </c>
      <c r="B3" s="371" t="s">
        <v>0</v>
      </c>
      <c r="C3" s="63" t="s">
        <v>15</v>
      </c>
      <c r="D3" s="237">
        <f>AGUASCALIENTES!D4</f>
        <v>0.74509999999999998</v>
      </c>
      <c r="E3" s="238">
        <f>AGUASCALIENTES!E4</f>
        <v>0.38069999999999998</v>
      </c>
      <c r="F3" s="207">
        <f>AGUASCALIENTES!D16</f>
        <v>0.82120000000000004</v>
      </c>
      <c r="G3" s="207">
        <f>AGUASCALIENTES!E16</f>
        <v>0.35970000000000002</v>
      </c>
      <c r="H3" s="208">
        <f>AGUASCALIENTES!D28</f>
        <v>0.74990000000000001</v>
      </c>
      <c r="I3" s="209">
        <f>AGUASCALIENTES!E28</f>
        <v>0.43140000000000001</v>
      </c>
      <c r="J3" s="210">
        <f>AGUASCALIENTES!D40</f>
        <v>0.78390000000000004</v>
      </c>
      <c r="K3" s="211">
        <f>AGUASCALIENTES!E40</f>
        <v>0.40550000000000003</v>
      </c>
      <c r="L3" s="210">
        <f>AGUASCALIENTES!D52</f>
        <v>0.60619999999999996</v>
      </c>
      <c r="M3" s="211">
        <f>AGUASCALIENTES!E52</f>
        <v>0.48309999999999997</v>
      </c>
      <c r="N3" s="420"/>
    </row>
    <row r="4" spans="1:16" hidden="1" x14ac:dyDescent="0.3">
      <c r="A4" s="369"/>
      <c r="B4" s="372"/>
      <c r="C4" s="50" t="s">
        <v>16</v>
      </c>
      <c r="D4" s="261">
        <f>AGUASCALIENTES!D5</f>
        <v>0.71579999999999999</v>
      </c>
      <c r="E4" s="261">
        <f>AGUASCALIENTES!E5</f>
        <v>7.7700000000000005E-2</v>
      </c>
      <c r="F4" s="262">
        <f>AGUASCALIENTES!D17</f>
        <v>0.69850000000000001</v>
      </c>
      <c r="G4" s="262">
        <f>AGUASCALIENTES!E17</f>
        <v>8.0699999999999994E-2</v>
      </c>
      <c r="H4" s="262">
        <f>AGUASCALIENTES!D29</f>
        <v>0.72660000000000002</v>
      </c>
      <c r="I4" s="262">
        <f>AGUASCALIENTES!E29</f>
        <v>7.7600000000000002E-2</v>
      </c>
      <c r="J4" s="262">
        <f>AGUASCALIENTES!D41</f>
        <v>0.69079999999999997</v>
      </c>
      <c r="K4" s="262">
        <f>AGUASCALIENTES!E41</f>
        <v>7.6999999999999999E-2</v>
      </c>
      <c r="L4" s="262">
        <f>AGUASCALIENTES!D53</f>
        <v>0.5847</v>
      </c>
      <c r="M4" s="262">
        <f>AGUASCALIENTES!E53</f>
        <v>7.5600000000000001E-2</v>
      </c>
      <c r="N4" s="420"/>
    </row>
    <row r="5" spans="1:16" ht="15" hidden="1" thickTop="1" x14ac:dyDescent="0.3">
      <c r="A5" s="369"/>
      <c r="B5" s="373"/>
      <c r="C5" s="70" t="s">
        <v>12</v>
      </c>
      <c r="D5" s="263">
        <f>AGUASCALIENTES!D6</f>
        <v>0.5796</v>
      </c>
      <c r="E5" s="263">
        <f>AGUASCALIENTES!E6</f>
        <v>12.153700000000001</v>
      </c>
      <c r="F5" s="264">
        <f>AGUASCALIENTES!D18</f>
        <v>0.63290000000000002</v>
      </c>
      <c r="G5" s="264">
        <f>AGUASCALIENTES!E18</f>
        <v>14.5244</v>
      </c>
      <c r="H5" s="264">
        <f>AGUASCALIENTES!D30</f>
        <v>0.6482</v>
      </c>
      <c r="I5" s="264">
        <f>AGUASCALIENTES!E30</f>
        <v>14.3504</v>
      </c>
      <c r="J5" s="264">
        <f>AGUASCALIENTES!D42</f>
        <v>0.67269999999999996</v>
      </c>
      <c r="K5" s="264">
        <f>AGUASCALIENTES!E42</f>
        <v>2.9245999999999999</v>
      </c>
      <c r="L5" s="264">
        <f>AGUASCALIENTES!D54</f>
        <v>0.30690000000000001</v>
      </c>
      <c r="M5" s="264">
        <f>AGUASCALIENTES!E54</f>
        <v>2.9786999999999999</v>
      </c>
      <c r="N5" s="472"/>
    </row>
    <row r="6" spans="1:16" hidden="1" x14ac:dyDescent="0.3">
      <c r="A6" s="369"/>
      <c r="B6" s="374" t="s">
        <v>1</v>
      </c>
      <c r="C6" s="71" t="s">
        <v>15</v>
      </c>
      <c r="D6" s="252">
        <f>AGUASCALIENTES!D7</f>
        <v>0.64329999999999998</v>
      </c>
      <c r="E6" s="252">
        <f>AGUASCALIENTES!E7</f>
        <v>0.45040000000000002</v>
      </c>
      <c r="F6" s="210">
        <f>AGUASCALIENTES!D19</f>
        <v>0.74260000000000004</v>
      </c>
      <c r="G6" s="210">
        <f>AGUASCALIENTES!E19</f>
        <v>0.43159999999999998</v>
      </c>
      <c r="H6" s="210">
        <f>AGUASCALIENTES!D31</f>
        <v>0.73599999999999999</v>
      </c>
      <c r="I6" s="210">
        <f>AGUASCALIENTES!E31</f>
        <v>0.44330000000000003</v>
      </c>
      <c r="J6" s="210">
        <f>AGUASCALIENTES!D43</f>
        <v>0.78269999999999995</v>
      </c>
      <c r="K6" s="210">
        <f>AGUASCALIENTES!E43</f>
        <v>0.40660000000000002</v>
      </c>
      <c r="L6" s="210">
        <f>AGUASCALIENTES!D55</f>
        <v>0.66439999999999999</v>
      </c>
      <c r="M6" s="210">
        <f>AGUASCALIENTES!E55</f>
        <v>0.44600000000000001</v>
      </c>
      <c r="N6" s="420"/>
    </row>
    <row r="7" spans="1:16" hidden="1" x14ac:dyDescent="0.3">
      <c r="A7" s="369"/>
      <c r="B7" s="375"/>
      <c r="C7" s="50" t="s">
        <v>16</v>
      </c>
      <c r="D7" s="261">
        <f>AGUASCALIENTES!D8</f>
        <v>0.75580000000000003</v>
      </c>
      <c r="E7" s="261">
        <f>AGUASCALIENTES!E8</f>
        <v>7.1999999999999995E-2</v>
      </c>
      <c r="F7" s="262">
        <f>AGUASCALIENTES!D20</f>
        <v>0.83</v>
      </c>
      <c r="G7" s="262">
        <f>AGUASCALIENTES!E20</f>
        <v>6.0600000000000001E-2</v>
      </c>
      <c r="H7" s="262">
        <f>AGUASCALIENTES!D32</f>
        <v>0.8256</v>
      </c>
      <c r="I7" s="262">
        <f>AGUASCALIENTES!E32</f>
        <v>6.2E-2</v>
      </c>
      <c r="J7" s="262">
        <f>AGUASCALIENTES!D44</f>
        <v>0.83709999999999996</v>
      </c>
      <c r="K7" s="262">
        <f>AGUASCALIENTES!E44</f>
        <v>5.5899999999999998E-2</v>
      </c>
      <c r="L7" s="262">
        <f>AGUASCALIENTES!D56</f>
        <v>0.75849999999999995</v>
      </c>
      <c r="M7" s="262">
        <f>AGUASCALIENTES!E56</f>
        <v>5.7700000000000001E-2</v>
      </c>
      <c r="N7" s="470"/>
    </row>
    <row r="8" spans="1:16" hidden="1" x14ac:dyDescent="0.3">
      <c r="A8" s="369"/>
      <c r="B8" s="376"/>
      <c r="C8" s="70" t="s">
        <v>12</v>
      </c>
      <c r="D8" s="424">
        <f>AGUASCALIENTES!D9</f>
        <v>0.74350000000000005</v>
      </c>
      <c r="E8" s="424">
        <f>AGUASCALIENTES!E9</f>
        <v>9.4926999999999992</v>
      </c>
      <c r="F8" s="425">
        <f>AGUASCALIENTES!D21</f>
        <v>0.83720000000000006</v>
      </c>
      <c r="G8" s="425">
        <f>AGUASCALIENTES!E21</f>
        <v>9.6708999999999996</v>
      </c>
      <c r="H8" s="425">
        <f>AGUASCALIENTES!D33</f>
        <v>0.83320000000000005</v>
      </c>
      <c r="I8" s="425">
        <f>AGUASCALIENTES!E33</f>
        <v>9.8811</v>
      </c>
      <c r="J8" s="425">
        <f>AGUASCALIENTES!D45</f>
        <v>0.83379999999999999</v>
      </c>
      <c r="K8" s="425">
        <f>AGUASCALIENTES!E45</f>
        <v>2.0842000000000001</v>
      </c>
      <c r="L8" s="425">
        <f>AGUASCALIENTES!D57</f>
        <v>0.74439999999999995</v>
      </c>
      <c r="M8" s="425">
        <f>AGUASCALIENTES!E57</f>
        <v>1.8088</v>
      </c>
      <c r="N8" s="471"/>
    </row>
    <row r="9" spans="1:16" ht="15" thickTop="1" x14ac:dyDescent="0.3">
      <c r="A9" s="369"/>
      <c r="B9" s="377" t="s">
        <v>2</v>
      </c>
      <c r="C9" s="243" t="s">
        <v>15</v>
      </c>
      <c r="D9" s="265">
        <f>AGUASCALIENTES!D10</f>
        <v>0.745</v>
      </c>
      <c r="E9" s="265">
        <f>AGUASCALIENTES!E10</f>
        <v>0.38080000000000003</v>
      </c>
      <c r="F9" s="266">
        <f>AGUASCALIENTES!D22</f>
        <v>0.8075</v>
      </c>
      <c r="G9" s="266">
        <f>AGUASCALIENTES!E22</f>
        <v>0.37330000000000002</v>
      </c>
      <c r="H9" s="266">
        <f>AGUASCALIENTES!D34</f>
        <v>0.80400000000000005</v>
      </c>
      <c r="I9" s="266">
        <f>AGUASCALIENTES!E34</f>
        <v>0.38200000000000001</v>
      </c>
      <c r="J9" s="266">
        <f>AGUASCALIENTES!D46</f>
        <v>0.80430000000000001</v>
      </c>
      <c r="K9" s="266">
        <f>AGUASCALIENTES!E46</f>
        <v>0.38590000000000002</v>
      </c>
      <c r="L9" s="266">
        <f>AGUASCALIENTES!D58</f>
        <v>0.74109999999999998</v>
      </c>
      <c r="M9" s="266">
        <f>AGUASCALIENTES!E58</f>
        <v>0.39169999999999999</v>
      </c>
      <c r="N9" s="473"/>
    </row>
    <row r="10" spans="1:16" x14ac:dyDescent="0.3">
      <c r="A10" s="369"/>
      <c r="B10" s="377"/>
      <c r="C10" s="50" t="s">
        <v>16</v>
      </c>
      <c r="D10" s="261">
        <f>AGUASCALIENTES!D11</f>
        <v>0.73129999999999995</v>
      </c>
      <c r="E10" s="261">
        <f>AGUASCALIENTES!E11</f>
        <v>7.5600000000000001E-2</v>
      </c>
      <c r="F10" s="262">
        <f>AGUASCALIENTES!D23</f>
        <v>0.79800000000000004</v>
      </c>
      <c r="G10" s="262">
        <f>AGUASCALIENTES!E23</f>
        <v>6.6100000000000006E-2</v>
      </c>
      <c r="H10" s="262">
        <f>AGUASCALIENTES!D35</f>
        <v>0.79449999999999998</v>
      </c>
      <c r="I10" s="262">
        <f>AGUASCALIENTES!E35</f>
        <v>6.7199999999999996E-2</v>
      </c>
      <c r="J10" s="262">
        <f>AGUASCALIENTES!D47</f>
        <v>0.7913</v>
      </c>
      <c r="K10" s="262">
        <f>AGUASCALIENTES!E47</f>
        <v>6.3299999999999995E-2</v>
      </c>
      <c r="L10" s="262">
        <f>AGUASCALIENTES!D59</f>
        <v>0.73009999999999997</v>
      </c>
      <c r="M10" s="262">
        <f>AGUASCALIENTES!E59</f>
        <v>6.0999999999999999E-2</v>
      </c>
      <c r="N10" s="420">
        <v>1</v>
      </c>
    </row>
    <row r="11" spans="1:16" ht="15" thickBot="1" x14ac:dyDescent="0.35">
      <c r="A11" s="369"/>
      <c r="B11" s="377"/>
      <c r="C11" s="51" t="s">
        <v>12</v>
      </c>
      <c r="D11" s="312">
        <f>AGUASCALIENTES!D12</f>
        <v>0.73319999999999996</v>
      </c>
      <c r="E11" s="312">
        <f>AGUASCALIENTES!E12</f>
        <v>9.6820000000000004</v>
      </c>
      <c r="F11" s="313">
        <f>AGUASCALIENTES!D24</f>
        <v>0.80369999999999997</v>
      </c>
      <c r="G11" s="313">
        <f>AGUASCALIENTES!E24</f>
        <v>10.621499999999999</v>
      </c>
      <c r="H11" s="313">
        <f>AGUASCALIENTES!D36</f>
        <v>0.79930000000000001</v>
      </c>
      <c r="I11" s="313">
        <f>AGUASCALIENTES!E36</f>
        <v>10.840299999999999</v>
      </c>
      <c r="J11" s="313">
        <f>AGUASCALIENTES!D48</f>
        <v>0.80100000000000005</v>
      </c>
      <c r="K11" s="313">
        <f>AGUASCALIENTES!E48</f>
        <v>2.2806000000000002</v>
      </c>
      <c r="L11" s="313">
        <f>AGUASCALIENTES!D60</f>
        <v>0.72430000000000005</v>
      </c>
      <c r="M11" s="313">
        <f>AGUASCALIENTES!E60</f>
        <v>1.8786</v>
      </c>
      <c r="N11" s="420"/>
    </row>
    <row r="12" spans="1:16" hidden="1" x14ac:dyDescent="0.3">
      <c r="A12" s="406" t="s">
        <v>17</v>
      </c>
      <c r="B12" s="409" t="s">
        <v>0</v>
      </c>
      <c r="C12" s="297" t="s">
        <v>15</v>
      </c>
      <c r="D12" s="298">
        <f>'BAJA CALIFORNIA'!D4</f>
        <v>0.2656</v>
      </c>
      <c r="E12" s="298">
        <f>'BAJA CALIFORNIA'!E4</f>
        <v>16.708300000000001</v>
      </c>
      <c r="F12" s="228">
        <f>'BAJA CALIFORNIA'!D16</f>
        <v>0.3322</v>
      </c>
      <c r="G12" s="228">
        <f>'BAJA CALIFORNIA'!E16</f>
        <v>3.7241</v>
      </c>
      <c r="H12" s="228">
        <f>'BAJA CALIFORNIA'!D28</f>
        <v>0.3695</v>
      </c>
      <c r="I12" s="228">
        <f>'BAJA CALIFORNIA'!E28</f>
        <v>6.5128000000000004</v>
      </c>
      <c r="J12" s="228">
        <f>'BAJA CALIFORNIA'!D40</f>
        <v>0.4138</v>
      </c>
      <c r="K12" s="228">
        <f>'BAJA CALIFORNIA'!E40</f>
        <v>1.9064000000000001</v>
      </c>
      <c r="L12" s="228">
        <f>'BAJA CALIFORNIA'!D52</f>
        <v>0.28070000000000001</v>
      </c>
      <c r="M12" s="228">
        <f>'BAJA CALIFORNIA'!E52</f>
        <v>3.4752000000000001</v>
      </c>
      <c r="N12" s="421"/>
    </row>
    <row r="13" spans="1:16" hidden="1" x14ac:dyDescent="0.3">
      <c r="A13" s="380"/>
      <c r="B13" s="383"/>
      <c r="C13" s="68" t="s">
        <v>16</v>
      </c>
      <c r="D13" s="267">
        <f>'BAJA CALIFORNIA'!D5</f>
        <v>0.45100000000000001</v>
      </c>
      <c r="E13" s="267">
        <f>'BAJA CALIFORNIA'!E5</f>
        <v>3.4500000000000003E-2</v>
      </c>
      <c r="F13" s="268">
        <f>'BAJA CALIFORNIA'!D17</f>
        <v>0.51519999999999999</v>
      </c>
      <c r="G13" s="268">
        <f>'BAJA CALIFORNIA'!E17</f>
        <v>2.7900000000000001E-2</v>
      </c>
      <c r="H13" s="268">
        <f>'BAJA CALIFORNIA'!D29</f>
        <v>0.52090000000000003</v>
      </c>
      <c r="I13" s="268">
        <f>'BAJA CALIFORNIA'!E29</f>
        <v>2.5399999999999999E-2</v>
      </c>
      <c r="J13" s="268">
        <f>'BAJA CALIFORNIA'!D41</f>
        <v>0.39960000000000001</v>
      </c>
      <c r="K13" s="268">
        <f>'BAJA CALIFORNIA'!E41</f>
        <v>6.7299999999999999E-2</v>
      </c>
      <c r="L13" s="268">
        <f>'BAJA CALIFORNIA'!D53</f>
        <v>0.34100000000000003</v>
      </c>
      <c r="M13" s="268">
        <f>'BAJA CALIFORNIA'!E53</f>
        <v>9.6299999999999997E-2</v>
      </c>
      <c r="N13" s="421"/>
    </row>
    <row r="14" spans="1:16" hidden="1" x14ac:dyDescent="0.3">
      <c r="A14" s="380"/>
      <c r="B14" s="383"/>
      <c r="C14" s="69" t="s">
        <v>12</v>
      </c>
      <c r="D14" s="269">
        <f>'BAJA CALIFORNIA'!D6</f>
        <v>0.33979999999999999</v>
      </c>
      <c r="E14" s="269">
        <f>'BAJA CALIFORNIA'!E6</f>
        <v>15.656700000000001</v>
      </c>
      <c r="F14" s="270">
        <f>'BAJA CALIFORNIA'!D18</f>
        <v>0.36580000000000001</v>
      </c>
      <c r="G14" s="270">
        <f>'BAJA CALIFORNIA'!E18</f>
        <v>20.642299999999999</v>
      </c>
      <c r="H14" s="270">
        <f>'BAJA CALIFORNIA'!D30</f>
        <v>0.34200000000000003</v>
      </c>
      <c r="I14" s="270">
        <f>'BAJA CALIFORNIA'!E30</f>
        <v>19.225300000000001</v>
      </c>
      <c r="J14" s="271">
        <f>'BAJA CALIFORNIA'!D42</f>
        <v>-5.0696000000000003</v>
      </c>
      <c r="K14" s="271">
        <f>'BAJA CALIFORNIA'!E42</f>
        <v>6.7377000000000002</v>
      </c>
      <c r="L14" s="271">
        <f>'BAJA CALIFORNIA'!D54</f>
        <v>-6.3959999999999999</v>
      </c>
      <c r="M14" s="271">
        <f>'BAJA CALIFORNIA'!E54</f>
        <v>5.4669999999999996</v>
      </c>
      <c r="N14" s="421"/>
    </row>
    <row r="15" spans="1:16" hidden="1" x14ac:dyDescent="0.3">
      <c r="A15" s="380"/>
      <c r="B15" s="384" t="s">
        <v>1</v>
      </c>
      <c r="C15" s="52" t="s">
        <v>15</v>
      </c>
      <c r="D15" s="296">
        <f>'BAJA CALIFORNIA'!D7</f>
        <v>-4.0000000000000001E-3</v>
      </c>
      <c r="E15" s="272">
        <f>'BAJA CALIFORNIA'!E7</f>
        <v>19.536300000000001</v>
      </c>
      <c r="F15" s="259">
        <f>'BAJA CALIFORNIA'!D19</f>
        <v>0.13239999999999999</v>
      </c>
      <c r="G15" s="259">
        <f>'BAJA CALIFORNIA'!E19</f>
        <v>4.2450000000000001</v>
      </c>
      <c r="H15" s="259">
        <f>'BAJA CALIFORNIA'!D31</f>
        <v>6.3399999999999998E-2</v>
      </c>
      <c r="I15" s="259">
        <f>'BAJA CALIFORNIA'!E31</f>
        <v>7.9379</v>
      </c>
      <c r="J15" s="259">
        <f>'BAJA CALIFORNIA'!D43</f>
        <v>0.44669999999999999</v>
      </c>
      <c r="K15" s="259">
        <f>'BAJA CALIFORNIA'!E43</f>
        <v>1.8521000000000001</v>
      </c>
      <c r="L15" s="259">
        <f>'BAJA CALIFORNIA'!D55</f>
        <v>0.34489999999999998</v>
      </c>
      <c r="M15" s="259">
        <f>'BAJA CALIFORNIA'!E55</f>
        <v>3.3166000000000002</v>
      </c>
      <c r="N15" s="421"/>
    </row>
    <row r="16" spans="1:16" hidden="1" x14ac:dyDescent="0.3">
      <c r="A16" s="380"/>
      <c r="B16" s="385"/>
      <c r="C16" s="53" t="s">
        <v>16</v>
      </c>
      <c r="D16" s="267">
        <f>'BAJA CALIFORNIA'!D8</f>
        <v>0.34060000000000001</v>
      </c>
      <c r="E16" s="267">
        <f>'BAJA CALIFORNIA'!E8</f>
        <v>3.78E-2</v>
      </c>
      <c r="F16" s="268">
        <f>'BAJA CALIFORNIA'!D20</f>
        <v>0.43440000000000001</v>
      </c>
      <c r="G16" s="268">
        <f>'BAJA CALIFORNIA'!E20</f>
        <v>3.0099999999999998E-2</v>
      </c>
      <c r="H16" s="268">
        <f>'BAJA CALIFORNIA'!D32</f>
        <v>0.41370000000000001</v>
      </c>
      <c r="I16" s="268">
        <f>'BAJA CALIFORNIA'!E32</f>
        <v>2.81E-2</v>
      </c>
      <c r="J16" s="268">
        <f>'BAJA CALIFORNIA'!D44</f>
        <v>0.4592</v>
      </c>
      <c r="K16" s="268">
        <f>'BAJA CALIFORNIA'!E44</f>
        <v>6.3799999999999996E-2</v>
      </c>
      <c r="L16" s="268">
        <f>'BAJA CALIFORNIA'!D56</f>
        <v>0.33210000000000001</v>
      </c>
      <c r="M16" s="268">
        <f>'BAJA CALIFORNIA'!E56</f>
        <v>9.69E-2</v>
      </c>
      <c r="N16" s="421"/>
    </row>
    <row r="17" spans="1:16" hidden="1" x14ac:dyDescent="0.3">
      <c r="A17" s="380"/>
      <c r="B17" s="386"/>
      <c r="C17" s="69" t="s">
        <v>12</v>
      </c>
      <c r="D17" s="269">
        <f>'BAJA CALIFORNIA'!D9</f>
        <v>0.50480000000000003</v>
      </c>
      <c r="E17" s="269">
        <f>'BAJA CALIFORNIA'!E9</f>
        <v>13.559900000000001</v>
      </c>
      <c r="F17" s="270">
        <f>'BAJA CALIFORNIA'!D21</f>
        <v>0.60599999999999998</v>
      </c>
      <c r="G17" s="270">
        <f>'BAJA CALIFORNIA'!E21</f>
        <v>16.2697</v>
      </c>
      <c r="H17" s="270">
        <f>'BAJA CALIFORNIA'!D33</f>
        <v>0.63249999999999995</v>
      </c>
      <c r="I17" s="270">
        <f>'BAJA CALIFORNIA'!E33</f>
        <v>14.367900000000001</v>
      </c>
      <c r="J17" s="270">
        <f>'BAJA CALIFORNIA'!D45</f>
        <v>0.43730000000000002</v>
      </c>
      <c r="K17" s="270">
        <f>'BAJA CALIFORNIA'!E45</f>
        <v>2.0516000000000001</v>
      </c>
      <c r="L17" s="270">
        <f>'BAJA CALIFORNIA'!D57</f>
        <v>0.31140000000000001</v>
      </c>
      <c r="M17" s="270">
        <f>'BAJA CALIFORNIA'!E57</f>
        <v>1.6681999999999999</v>
      </c>
      <c r="N17" s="421"/>
    </row>
    <row r="18" spans="1:16" x14ac:dyDescent="0.3">
      <c r="A18" s="380"/>
      <c r="B18" s="387" t="s">
        <v>2</v>
      </c>
      <c r="C18" s="52" t="s">
        <v>15</v>
      </c>
      <c r="D18" s="267">
        <f>'BAJA CALIFORNIA'!D10</f>
        <v>0.64200000000000002</v>
      </c>
      <c r="E18" s="267">
        <f>'BAJA CALIFORNIA'!E10</f>
        <v>11.665100000000001</v>
      </c>
      <c r="F18" s="268">
        <f>'BAJA CALIFORNIA'!D22</f>
        <v>0.72030000000000005</v>
      </c>
      <c r="G18" s="268">
        <f>'BAJA CALIFORNIA'!E22</f>
        <v>2.4104000000000001</v>
      </c>
      <c r="H18" s="268">
        <f>'BAJA CALIFORNIA'!D34</f>
        <v>0.80820000000000003</v>
      </c>
      <c r="I18" s="268">
        <f>'BAJA CALIFORNIA'!E34</f>
        <v>3.5920999999999998</v>
      </c>
      <c r="J18" s="268">
        <f>'BAJA CALIFORNIA'!D46</f>
        <v>0.39629999999999999</v>
      </c>
      <c r="K18" s="268">
        <f>'BAJA CALIFORNIA'!E46</f>
        <v>1.9346000000000001</v>
      </c>
      <c r="L18" s="268">
        <f>'BAJA CALIFORNIA'!D58</f>
        <v>0.30180000000000001</v>
      </c>
      <c r="M18" s="268">
        <f>'BAJA CALIFORNIA'!E58</f>
        <v>3.4238</v>
      </c>
      <c r="N18" s="421"/>
      <c r="O18" s="423"/>
      <c r="P18" s="423"/>
    </row>
    <row r="19" spans="1:16" x14ac:dyDescent="0.3">
      <c r="A19" s="380"/>
      <c r="B19" s="387"/>
      <c r="C19" s="227" t="s">
        <v>16</v>
      </c>
      <c r="D19" s="265">
        <f>'BAJA CALIFORNIA'!D11</f>
        <v>0.70440000000000003</v>
      </c>
      <c r="E19" s="265">
        <f>'BAJA CALIFORNIA'!E11</f>
        <v>2.53E-2</v>
      </c>
      <c r="F19" s="266">
        <f>'BAJA CALIFORNIA'!D23</f>
        <v>0.73760000000000003</v>
      </c>
      <c r="G19" s="266">
        <f>'BAJA CALIFORNIA'!E23</f>
        <v>2.0500000000000001E-2</v>
      </c>
      <c r="H19" s="266">
        <f>'BAJA CALIFORNIA'!D35</f>
        <v>0.80969999999999998</v>
      </c>
      <c r="I19" s="266">
        <f>'BAJA CALIFORNIA'!E35</f>
        <v>1.6E-2</v>
      </c>
      <c r="J19" s="266">
        <f>'BAJA CALIFORNIA'!D47</f>
        <v>0.47960000000000003</v>
      </c>
      <c r="K19" s="266">
        <f>'BAJA CALIFORNIA'!E47</f>
        <v>6.2600000000000003E-2</v>
      </c>
      <c r="L19" s="266">
        <f>'BAJA CALIFORNIA'!D59</f>
        <v>0.39839999999999998</v>
      </c>
      <c r="M19" s="266">
        <f>'BAJA CALIFORNIA'!E59</f>
        <v>9.1999999999999998E-2</v>
      </c>
      <c r="N19" s="473">
        <v>6</v>
      </c>
    </row>
    <row r="20" spans="1:16" ht="15" thickBot="1" x14ac:dyDescent="0.35">
      <c r="A20" s="407"/>
      <c r="B20" s="408"/>
      <c r="C20" s="299" t="s">
        <v>12</v>
      </c>
      <c r="D20" s="437">
        <f>'BAJA CALIFORNIA'!D12</f>
        <v>0.62470000000000003</v>
      </c>
      <c r="E20" s="437">
        <f>'BAJA CALIFORNIA'!E12</f>
        <v>11.8049</v>
      </c>
      <c r="F20" s="438">
        <f>'BAJA CALIFORNIA'!D24</f>
        <v>0.71230000000000004</v>
      </c>
      <c r="G20" s="438">
        <f>'BAJA CALIFORNIA'!E24</f>
        <v>13.9039</v>
      </c>
      <c r="H20" s="438">
        <f>'BAJA CALIFORNIA'!D36</f>
        <v>0.79859999999999998</v>
      </c>
      <c r="I20" s="438">
        <f>'BAJA CALIFORNIA'!E36</f>
        <v>10.6355</v>
      </c>
      <c r="J20" s="438">
        <f>'BAJA CALIFORNIA'!D48</f>
        <v>0.30009999999999998</v>
      </c>
      <c r="K20" s="438">
        <f>'BAJA CALIFORNIA'!E48</f>
        <v>2.2879999999999998</v>
      </c>
      <c r="L20" s="438">
        <f>'BAJA CALIFORNIA'!D60</f>
        <v>0.214</v>
      </c>
      <c r="M20" s="438">
        <f>'BAJA CALIFORNIA'!E60</f>
        <v>1.7823</v>
      </c>
      <c r="N20" s="436"/>
    </row>
    <row r="21" spans="1:16" hidden="1" x14ac:dyDescent="0.3">
      <c r="A21" s="399" t="s">
        <v>18</v>
      </c>
      <c r="B21" s="413" t="s">
        <v>0</v>
      </c>
      <c r="C21" s="72" t="s">
        <v>15</v>
      </c>
      <c r="D21" s="427"/>
      <c r="E21" s="427"/>
      <c r="F21" s="428"/>
      <c r="G21" s="428"/>
      <c r="H21" s="428"/>
      <c r="I21" s="428"/>
      <c r="J21" s="428"/>
      <c r="K21" s="428"/>
      <c r="L21" s="428"/>
      <c r="M21" s="428"/>
    </row>
    <row r="22" spans="1:16" hidden="1" x14ac:dyDescent="0.3">
      <c r="A22" s="357"/>
      <c r="B22" s="360"/>
      <c r="C22" s="56" t="s">
        <v>16</v>
      </c>
      <c r="D22" s="273"/>
      <c r="E22" s="273"/>
      <c r="F22" s="274"/>
      <c r="G22" s="274"/>
      <c r="H22" s="274"/>
      <c r="I22" s="274"/>
      <c r="J22" s="274"/>
      <c r="K22" s="274"/>
      <c r="L22" s="274"/>
      <c r="M22" s="274"/>
    </row>
    <row r="23" spans="1:16" hidden="1" x14ac:dyDescent="0.3">
      <c r="A23" s="357"/>
      <c r="B23" s="361"/>
      <c r="C23" s="60" t="s">
        <v>12</v>
      </c>
      <c r="D23" s="275"/>
      <c r="E23" s="275"/>
      <c r="F23" s="276"/>
      <c r="G23" s="276"/>
      <c r="H23" s="276"/>
      <c r="I23" s="276"/>
      <c r="J23" s="276"/>
      <c r="K23" s="276"/>
      <c r="L23" s="276"/>
      <c r="M23" s="276"/>
    </row>
    <row r="24" spans="1:16" hidden="1" x14ac:dyDescent="0.3">
      <c r="A24" s="357"/>
      <c r="B24" s="362" t="s">
        <v>1</v>
      </c>
      <c r="C24" s="72" t="s">
        <v>15</v>
      </c>
      <c r="D24" s="244"/>
      <c r="E24" s="244"/>
      <c r="F24" s="245"/>
      <c r="G24" s="245"/>
      <c r="H24" s="245"/>
      <c r="I24" s="245"/>
      <c r="J24" s="245"/>
      <c r="K24" s="245"/>
      <c r="L24" s="245"/>
      <c r="M24" s="245"/>
    </row>
    <row r="25" spans="1:16" hidden="1" x14ac:dyDescent="0.3">
      <c r="A25" s="357"/>
      <c r="B25" s="363"/>
      <c r="C25" s="56" t="s">
        <v>16</v>
      </c>
      <c r="D25" s="273"/>
      <c r="E25" s="273"/>
      <c r="F25" s="274"/>
      <c r="G25" s="274"/>
      <c r="H25" s="274"/>
      <c r="I25" s="274"/>
      <c r="J25" s="274"/>
      <c r="K25" s="274"/>
      <c r="L25" s="274"/>
      <c r="M25" s="274"/>
    </row>
    <row r="26" spans="1:16" hidden="1" x14ac:dyDescent="0.3">
      <c r="A26" s="357"/>
      <c r="B26" s="364"/>
      <c r="C26" s="60" t="s">
        <v>12</v>
      </c>
      <c r="D26" s="275"/>
      <c r="E26" s="275"/>
      <c r="F26" s="276"/>
      <c r="G26" s="276"/>
      <c r="H26" s="276"/>
      <c r="I26" s="276"/>
      <c r="J26" s="276"/>
      <c r="K26" s="276"/>
      <c r="L26" s="276"/>
      <c r="M26" s="276"/>
    </row>
    <row r="27" spans="1:16" hidden="1" x14ac:dyDescent="0.3">
      <c r="A27" s="357"/>
      <c r="B27" s="366" t="s">
        <v>2</v>
      </c>
      <c r="C27" s="55" t="s">
        <v>15</v>
      </c>
      <c r="D27" s="250">
        <f>'BAJA CALIFORNIA SUR'!D10</f>
        <v>6.8000000000000005E-2</v>
      </c>
      <c r="E27" s="250">
        <f>'BAJA CALIFORNIA SUR'!E10</f>
        <v>10.8406</v>
      </c>
      <c r="F27" s="251">
        <f>'BAJA CALIFORNIA SUR'!D22</f>
        <v>0.40550000000000003</v>
      </c>
      <c r="G27" s="251">
        <f>'BAJA CALIFORNIA SUR'!E22</f>
        <v>1.2674000000000001</v>
      </c>
      <c r="H27" s="251">
        <f>'BAJA CALIFORNIA SUR'!D34</f>
        <v>0.18079999999999999</v>
      </c>
      <c r="I27" s="251">
        <f>'BAJA CALIFORNIA SUR'!E34</f>
        <v>0.96140000000000003</v>
      </c>
      <c r="J27" s="251">
        <f>'BAJA CALIFORNIA SUR'!D46</f>
        <v>0.19020000000000001</v>
      </c>
      <c r="K27" s="251">
        <f>'BAJA CALIFORNIA SUR'!E46</f>
        <v>5.5254000000000003</v>
      </c>
      <c r="L27" s="251">
        <f>'BAJA CALIFORNIA SUR'!D58</f>
        <v>2.1899999999999999E-2</v>
      </c>
      <c r="M27" s="251">
        <f>'BAJA CALIFORNIA SUR'!E58</f>
        <v>7.5804</v>
      </c>
      <c r="N27" s="233"/>
    </row>
    <row r="28" spans="1:16" hidden="1" x14ac:dyDescent="0.3">
      <c r="A28" s="357"/>
      <c r="B28" s="366"/>
      <c r="C28" s="56" t="s">
        <v>16</v>
      </c>
      <c r="D28" s="250">
        <f>'BAJA CALIFORNIA SUR'!D11</f>
        <v>7.9699999999999993E-2</v>
      </c>
      <c r="E28" s="250">
        <f>'BAJA CALIFORNIA SUR'!E11</f>
        <v>2.3099999999999999E-2</v>
      </c>
      <c r="F28" s="251">
        <f>'BAJA CALIFORNIA SUR'!D23</f>
        <v>0.46489999999999998</v>
      </c>
      <c r="G28" s="251">
        <f>'BAJA CALIFORNIA SUR'!E23</f>
        <v>4.1599999999999998E-2</v>
      </c>
      <c r="H28" s="251">
        <f>'BAJA CALIFORNIA SUR'!D35</f>
        <v>0.2147</v>
      </c>
      <c r="I28" s="251">
        <f>'BAJA CALIFORNIA SUR'!E35</f>
        <v>2.7799999999999998E-2</v>
      </c>
      <c r="J28" s="251">
        <f>'BAJA CALIFORNIA SUR'!D47</f>
        <v>0.20780000000000001</v>
      </c>
      <c r="K28" s="251">
        <f>'BAJA CALIFORNIA SUR'!E47</f>
        <v>1.23E-2</v>
      </c>
      <c r="L28" s="251">
        <f>'BAJA CALIFORNIA SUR'!D59</f>
        <v>1.5800000000000002E-2</v>
      </c>
      <c r="M28" s="251">
        <f>'BAJA CALIFORNIA SUR'!E59</f>
        <v>2.5999999999999999E-2</v>
      </c>
      <c r="N28" s="233"/>
    </row>
    <row r="29" spans="1:16" ht="15" hidden="1" thickBot="1" x14ac:dyDescent="0.35">
      <c r="A29" s="400"/>
      <c r="B29" s="414"/>
      <c r="C29" s="300" t="s">
        <v>12</v>
      </c>
      <c r="D29" s="301">
        <f>'BAJA CALIFORNIA SUR'!D12</f>
        <v>7.8700000000000006E-2</v>
      </c>
      <c r="E29" s="301">
        <f>'BAJA CALIFORNIA SUR'!E12</f>
        <v>0.65480000000000005</v>
      </c>
      <c r="F29" s="302">
        <f>'BAJA CALIFORNIA SUR'!D24</f>
        <v>0.46889999999999998</v>
      </c>
      <c r="G29" s="302">
        <f>'BAJA CALIFORNIA SUR'!E24</f>
        <v>1.4017999999999999</v>
      </c>
      <c r="H29" s="302">
        <f>'BAJA CALIFORNIA SUR'!D36</f>
        <v>0.21759999999999999</v>
      </c>
      <c r="I29" s="302">
        <f>'BAJA CALIFORNIA SUR'!E36</f>
        <v>0.93910000000000005</v>
      </c>
      <c r="J29" s="302">
        <f>'BAJA CALIFORNIA SUR'!D48</f>
        <v>0.19939999999999999</v>
      </c>
      <c r="K29" s="302">
        <f>'BAJA CALIFORNIA SUR'!E48</f>
        <v>0.29210000000000003</v>
      </c>
      <c r="L29" s="302">
        <f>'BAJA CALIFORNIA SUR'!D60</f>
        <v>2.3E-2</v>
      </c>
      <c r="M29" s="302">
        <f>'BAJA CALIFORNIA SUR'!E60</f>
        <v>0.1389</v>
      </c>
      <c r="N29" s="233"/>
    </row>
    <row r="30" spans="1:16" hidden="1" x14ac:dyDescent="0.3">
      <c r="A30" s="389" t="s">
        <v>19</v>
      </c>
      <c r="B30" s="392" t="s">
        <v>0</v>
      </c>
      <c r="C30" s="58" t="s">
        <v>15</v>
      </c>
      <c r="D30" s="277"/>
      <c r="E30" s="277"/>
      <c r="F30" s="253"/>
      <c r="G30" s="253"/>
      <c r="H30" s="253"/>
      <c r="I30" s="253"/>
      <c r="J30" s="253"/>
      <c r="K30" s="253"/>
      <c r="L30" s="253"/>
      <c r="M30" s="253"/>
    </row>
    <row r="31" spans="1:16" hidden="1" x14ac:dyDescent="0.3">
      <c r="A31" s="389"/>
      <c r="B31" s="392"/>
      <c r="C31" s="59" t="s">
        <v>16</v>
      </c>
      <c r="D31" s="278"/>
      <c r="E31" s="278"/>
      <c r="F31" s="279"/>
      <c r="G31" s="279"/>
      <c r="H31" s="279"/>
      <c r="I31" s="279"/>
      <c r="J31" s="279"/>
      <c r="K31" s="279"/>
      <c r="L31" s="279"/>
      <c r="M31" s="279"/>
    </row>
    <row r="32" spans="1:16" hidden="1" x14ac:dyDescent="0.3">
      <c r="A32" s="389"/>
      <c r="B32" s="393"/>
      <c r="C32" s="73" t="s">
        <v>12</v>
      </c>
      <c r="D32" s="280"/>
      <c r="E32" s="280"/>
      <c r="F32" s="281"/>
      <c r="G32" s="281"/>
      <c r="H32" s="281"/>
      <c r="I32" s="281"/>
      <c r="J32" s="281"/>
      <c r="K32" s="281"/>
      <c r="L32" s="281"/>
      <c r="M32" s="281"/>
    </row>
    <row r="33" spans="1:14" hidden="1" x14ac:dyDescent="0.3">
      <c r="A33" s="389"/>
      <c r="B33" s="394" t="s">
        <v>1</v>
      </c>
      <c r="C33" s="74" t="s">
        <v>15</v>
      </c>
      <c r="D33" s="277"/>
      <c r="E33" s="277"/>
      <c r="F33" s="253"/>
      <c r="G33" s="253"/>
      <c r="H33" s="253"/>
      <c r="I33" s="253"/>
      <c r="J33" s="253"/>
      <c r="K33" s="253"/>
      <c r="L33" s="253"/>
      <c r="M33" s="253"/>
    </row>
    <row r="34" spans="1:14" hidden="1" x14ac:dyDescent="0.3">
      <c r="A34" s="389"/>
      <c r="B34" s="395"/>
      <c r="C34" s="59" t="s">
        <v>16</v>
      </c>
      <c r="D34" s="278"/>
      <c r="E34" s="278"/>
      <c r="F34" s="279"/>
      <c r="G34" s="279"/>
      <c r="H34" s="279"/>
      <c r="I34" s="279"/>
      <c r="J34" s="279"/>
      <c r="K34" s="279"/>
      <c r="L34" s="279"/>
      <c r="M34" s="279"/>
    </row>
    <row r="35" spans="1:14" hidden="1" x14ac:dyDescent="0.3">
      <c r="A35" s="389"/>
      <c r="B35" s="396"/>
      <c r="C35" s="73" t="s">
        <v>12</v>
      </c>
      <c r="D35" s="280"/>
      <c r="E35" s="280"/>
      <c r="F35" s="281"/>
      <c r="G35" s="281"/>
      <c r="H35" s="281"/>
      <c r="I35" s="281"/>
      <c r="J35" s="281"/>
      <c r="K35" s="281"/>
      <c r="L35" s="281"/>
      <c r="M35" s="281"/>
    </row>
    <row r="36" spans="1:14" hidden="1" x14ac:dyDescent="0.3">
      <c r="A36" s="389"/>
      <c r="B36" s="397" t="s">
        <v>2</v>
      </c>
      <c r="C36" s="58" t="s">
        <v>15</v>
      </c>
      <c r="D36" s="277"/>
      <c r="E36" s="277"/>
      <c r="F36" s="253"/>
      <c r="G36" s="253"/>
      <c r="H36" s="253"/>
      <c r="I36" s="253"/>
      <c r="J36" s="253"/>
      <c r="K36" s="253"/>
      <c r="L36" s="253"/>
      <c r="M36" s="253"/>
    </row>
    <row r="37" spans="1:14" hidden="1" x14ac:dyDescent="0.3">
      <c r="A37" s="389"/>
      <c r="B37" s="397"/>
      <c r="C37" s="59" t="s">
        <v>16</v>
      </c>
      <c r="D37" s="278"/>
      <c r="E37" s="278"/>
      <c r="F37" s="279"/>
      <c r="G37" s="279"/>
      <c r="H37" s="279"/>
      <c r="I37" s="279"/>
      <c r="J37" s="279"/>
      <c r="K37" s="279"/>
      <c r="L37" s="279"/>
      <c r="M37" s="279"/>
    </row>
    <row r="38" spans="1:14" ht="15" hidden="1" thickBot="1" x14ac:dyDescent="0.35">
      <c r="A38" s="390"/>
      <c r="B38" s="398"/>
      <c r="C38" s="65" t="s">
        <v>12</v>
      </c>
      <c r="D38" s="280"/>
      <c r="E38" s="280"/>
      <c r="F38" s="281"/>
      <c r="G38" s="281"/>
      <c r="H38" s="281"/>
      <c r="I38" s="281"/>
      <c r="J38" s="281"/>
      <c r="K38" s="281"/>
      <c r="L38" s="281"/>
      <c r="M38" s="281"/>
    </row>
    <row r="39" spans="1:14" ht="15" hidden="1" thickTop="1" x14ac:dyDescent="0.3">
      <c r="A39" s="368" t="s">
        <v>20</v>
      </c>
      <c r="B39" s="371" t="s">
        <v>0</v>
      </c>
      <c r="C39" s="63" t="s">
        <v>15</v>
      </c>
      <c r="D39" s="248"/>
      <c r="E39" s="248"/>
      <c r="F39" s="249"/>
      <c r="G39" s="249"/>
      <c r="H39" s="249"/>
      <c r="I39" s="249"/>
      <c r="J39" s="249"/>
      <c r="K39" s="249"/>
      <c r="L39" s="249"/>
      <c r="M39" s="249"/>
    </row>
    <row r="40" spans="1:14" hidden="1" x14ac:dyDescent="0.3">
      <c r="A40" s="369"/>
      <c r="B40" s="372"/>
      <c r="C40" s="50" t="s">
        <v>16</v>
      </c>
      <c r="D40" s="254"/>
      <c r="E40" s="254"/>
      <c r="F40" s="255"/>
      <c r="G40" s="255"/>
      <c r="H40" s="255"/>
      <c r="I40" s="255"/>
      <c r="J40" s="255"/>
      <c r="K40" s="255"/>
      <c r="L40" s="255"/>
      <c r="M40" s="255"/>
    </row>
    <row r="41" spans="1:14" hidden="1" x14ac:dyDescent="0.3">
      <c r="A41" s="369"/>
      <c r="B41" s="373"/>
      <c r="C41" s="70" t="s">
        <v>12</v>
      </c>
      <c r="D41" s="256"/>
      <c r="E41" s="256"/>
      <c r="F41" s="257"/>
      <c r="G41" s="257"/>
      <c r="H41" s="257"/>
      <c r="I41" s="257"/>
      <c r="J41" s="257"/>
      <c r="K41" s="257"/>
      <c r="L41" s="257"/>
      <c r="M41" s="257"/>
    </row>
    <row r="42" spans="1:14" hidden="1" x14ac:dyDescent="0.3">
      <c r="A42" s="369"/>
      <c r="B42" s="374" t="s">
        <v>1</v>
      </c>
      <c r="C42" s="71" t="s">
        <v>15</v>
      </c>
      <c r="D42" s="248"/>
      <c r="E42" s="248"/>
      <c r="F42" s="249"/>
      <c r="G42" s="249"/>
      <c r="H42" s="249"/>
      <c r="I42" s="249"/>
      <c r="J42" s="249"/>
      <c r="K42" s="249"/>
      <c r="L42" s="249"/>
      <c r="M42" s="249"/>
    </row>
    <row r="43" spans="1:14" hidden="1" x14ac:dyDescent="0.3">
      <c r="A43" s="369"/>
      <c r="B43" s="375"/>
      <c r="C43" s="50" t="s">
        <v>16</v>
      </c>
      <c r="D43" s="254"/>
      <c r="E43" s="254"/>
      <c r="F43" s="255"/>
      <c r="G43" s="255"/>
      <c r="H43" s="255"/>
      <c r="I43" s="255"/>
      <c r="J43" s="255"/>
      <c r="K43" s="255"/>
      <c r="L43" s="255"/>
      <c r="M43" s="255"/>
    </row>
    <row r="44" spans="1:14" hidden="1" x14ac:dyDescent="0.3">
      <c r="A44" s="369"/>
      <c r="B44" s="376"/>
      <c r="C44" s="70" t="s">
        <v>12</v>
      </c>
      <c r="D44" s="256"/>
      <c r="E44" s="256"/>
      <c r="F44" s="257"/>
      <c r="G44" s="257"/>
      <c r="H44" s="257"/>
      <c r="I44" s="257"/>
      <c r="J44" s="257"/>
      <c r="K44" s="257"/>
      <c r="L44" s="257"/>
      <c r="M44" s="257"/>
    </row>
    <row r="45" spans="1:14" hidden="1" x14ac:dyDescent="0.3">
      <c r="A45" s="369"/>
      <c r="B45" s="377" t="s">
        <v>2</v>
      </c>
      <c r="C45" s="71" t="s">
        <v>15</v>
      </c>
      <c r="D45" s="252">
        <f>CHIAPAS!D10</f>
        <v>0.35339999999999999</v>
      </c>
      <c r="E45" s="252">
        <f>CHIAPAS!E10</f>
        <v>9.282</v>
      </c>
      <c r="F45" s="210">
        <f>CHIAPAS!D22</f>
        <v>9.2999999999999999E-2</v>
      </c>
      <c r="G45" s="210">
        <f>CHIAPAS!E22</f>
        <v>3.8081999999999998</v>
      </c>
      <c r="H45" s="210">
        <f>CHIAPAS!D34</f>
        <v>8.5699999999999998E-2</v>
      </c>
      <c r="I45" s="210">
        <f>CHIAPAS!E34</f>
        <v>5.7637999999999998</v>
      </c>
      <c r="J45" s="210">
        <f>CHIAPAS!D46</f>
        <v>6.4000000000000001E-2</v>
      </c>
      <c r="K45" s="210">
        <f>CHIAPAS!E46</f>
        <v>8.7962000000000007</v>
      </c>
      <c r="L45" s="210">
        <f>CHIAPAS!D58</f>
        <v>7.1999999999999995E-2</v>
      </c>
      <c r="M45" s="210">
        <f>CHIAPAS!E58</f>
        <v>9.1076999999999995</v>
      </c>
      <c r="N45" s="420"/>
    </row>
    <row r="46" spans="1:14" hidden="1" x14ac:dyDescent="0.3">
      <c r="A46" s="369"/>
      <c r="B46" s="377"/>
      <c r="C46" s="50" t="s">
        <v>16</v>
      </c>
      <c r="D46" s="252">
        <f>CHIAPAS!D11</f>
        <v>0.34739999999999999</v>
      </c>
      <c r="E46" s="252">
        <f>CHIAPAS!E11</f>
        <v>3.9199999999999999E-2</v>
      </c>
      <c r="F46" s="210">
        <f>CHIAPAS!D23</f>
        <v>0.16309999999999999</v>
      </c>
      <c r="G46" s="210">
        <f>CHIAPAS!E23</f>
        <v>3.0999999999999999E-3</v>
      </c>
      <c r="H46" s="210">
        <f>CHIAPAS!D35</f>
        <v>0.15759999999999999</v>
      </c>
      <c r="I46" s="210">
        <f>CHIAPAS!E35</f>
        <v>3.0000000000000001E-3</v>
      </c>
      <c r="J46" s="210">
        <f>CHIAPAS!D47</f>
        <v>5.9700000000000003E-2</v>
      </c>
      <c r="K46" s="210">
        <f>CHIAPAS!E47</f>
        <v>6.1499999999999999E-2</v>
      </c>
      <c r="L46" s="210">
        <f>CHIAPAS!D59</f>
        <v>7.6300000000000007E-2</v>
      </c>
      <c r="M46" s="210">
        <f>CHIAPAS!E59</f>
        <v>4.6699999999999998E-2</v>
      </c>
      <c r="N46" s="420"/>
    </row>
    <row r="47" spans="1:14" ht="15" hidden="1" thickBot="1" x14ac:dyDescent="0.35">
      <c r="A47" s="403"/>
      <c r="B47" s="405"/>
      <c r="C47" s="303" t="s">
        <v>12</v>
      </c>
      <c r="D47" s="304">
        <f>CHIAPAS!D12</f>
        <v>0.32329999999999998</v>
      </c>
      <c r="E47" s="304">
        <f>CHIAPAS!E12</f>
        <v>1.9650000000000001</v>
      </c>
      <c r="F47" s="305">
        <f>CHIAPAS!D24</f>
        <v>0.16020000000000001</v>
      </c>
      <c r="G47" s="305">
        <f>CHIAPAS!E24</f>
        <v>4.2873000000000001</v>
      </c>
      <c r="H47" s="305">
        <f>CHIAPAS!D36</f>
        <v>0.15459999999999999</v>
      </c>
      <c r="I47" s="305">
        <f>CHIAPAS!E36</f>
        <v>4.1818</v>
      </c>
      <c r="J47" s="305">
        <f>CHIAPAS!D48</f>
        <v>4.7899999999999998E-2</v>
      </c>
      <c r="K47" s="305">
        <f>CHIAPAS!E48</f>
        <v>1.9903</v>
      </c>
      <c r="L47" s="305">
        <f>CHIAPAS!D60</f>
        <v>6.4100000000000004E-2</v>
      </c>
      <c r="M47" s="305">
        <f>CHIAPAS!E60</f>
        <v>0.70679999999999998</v>
      </c>
      <c r="N47" s="420"/>
    </row>
    <row r="48" spans="1:14" hidden="1" x14ac:dyDescent="0.3">
      <c r="A48" s="406" t="s">
        <v>21</v>
      </c>
      <c r="B48" s="409" t="s">
        <v>0</v>
      </c>
      <c r="C48" s="297" t="s">
        <v>15</v>
      </c>
      <c r="D48" s="306"/>
      <c r="E48" s="306"/>
      <c r="F48" s="307"/>
      <c r="G48" s="307"/>
      <c r="H48" s="307"/>
      <c r="I48" s="307"/>
      <c r="J48" s="307"/>
      <c r="K48" s="307"/>
      <c r="L48" s="307"/>
      <c r="M48" s="307"/>
      <c r="N48" s="420"/>
    </row>
    <row r="49" spans="1:14" hidden="1" x14ac:dyDescent="0.3">
      <c r="A49" s="380"/>
      <c r="B49" s="383"/>
      <c r="C49" s="68" t="s">
        <v>16</v>
      </c>
      <c r="D49" s="282"/>
      <c r="E49" s="282"/>
      <c r="F49" s="283"/>
      <c r="G49" s="283"/>
      <c r="H49" s="283"/>
      <c r="I49" s="283"/>
      <c r="J49" s="283"/>
      <c r="K49" s="283"/>
      <c r="L49" s="283"/>
      <c r="M49" s="283"/>
      <c r="N49" s="420"/>
    </row>
    <row r="50" spans="1:14" hidden="1" x14ac:dyDescent="0.3">
      <c r="A50" s="380"/>
      <c r="B50" s="383"/>
      <c r="C50" s="69" t="s">
        <v>12</v>
      </c>
      <c r="D50" s="284"/>
      <c r="E50" s="284"/>
      <c r="F50" s="285"/>
      <c r="G50" s="285"/>
      <c r="H50" s="285"/>
      <c r="I50" s="285"/>
      <c r="J50" s="285"/>
      <c r="K50" s="285"/>
      <c r="L50" s="285"/>
      <c r="M50" s="285"/>
      <c r="N50" s="420"/>
    </row>
    <row r="51" spans="1:14" x14ac:dyDescent="0.3">
      <c r="A51" s="380"/>
      <c r="B51" s="384" t="s">
        <v>1</v>
      </c>
      <c r="C51" s="52" t="s">
        <v>15</v>
      </c>
      <c r="D51" s="431">
        <f>CHIHUAHUA!D7</f>
        <v>0</v>
      </c>
      <c r="E51" s="431">
        <f>CHIHUAHUA!E7</f>
        <v>0</v>
      </c>
      <c r="F51" s="432">
        <f>CHIHUAHUA!D19</f>
        <v>0</v>
      </c>
      <c r="G51" s="432">
        <f>CHIHUAHUA!E19</f>
        <v>0</v>
      </c>
      <c r="H51" s="432">
        <f>CHIHUAHUA!D31</f>
        <v>0</v>
      </c>
      <c r="I51" s="432">
        <f>CHIHUAHUA!E31</f>
        <v>0</v>
      </c>
      <c r="J51" s="432">
        <f>CHIHUAHUA!D43</f>
        <v>0</v>
      </c>
      <c r="K51" s="432">
        <f>CHIHUAHUA!E43</f>
        <v>0</v>
      </c>
      <c r="L51" s="432">
        <f>CHIHUAHUA!D55</f>
        <v>0</v>
      </c>
      <c r="M51" s="432">
        <f>CHIHUAHUA!E55</f>
        <v>0</v>
      </c>
      <c r="N51" s="421"/>
    </row>
    <row r="52" spans="1:14" x14ac:dyDescent="0.3">
      <c r="A52" s="380"/>
      <c r="B52" s="385"/>
      <c r="C52" s="53" t="s">
        <v>16</v>
      </c>
      <c r="D52" s="431">
        <f>CHIHUAHUA!D8</f>
        <v>0</v>
      </c>
      <c r="E52" s="431">
        <f>CHIHUAHUA!E8</f>
        <v>0</v>
      </c>
      <c r="F52" s="432">
        <f>CHIHUAHUA!D20</f>
        <v>0</v>
      </c>
      <c r="G52" s="432">
        <f>CHIHUAHUA!E20</f>
        <v>0</v>
      </c>
      <c r="H52" s="432">
        <f>CHIHUAHUA!D32</f>
        <v>0</v>
      </c>
      <c r="I52" s="432">
        <f>CHIHUAHUA!E32</f>
        <v>0</v>
      </c>
      <c r="J52" s="432">
        <f>CHIHUAHUA!D44</f>
        <v>0</v>
      </c>
      <c r="K52" s="432">
        <f>CHIHUAHUA!E44</f>
        <v>0</v>
      </c>
      <c r="L52" s="432">
        <f>CHIHUAHUA!D56</f>
        <v>0</v>
      </c>
      <c r="M52" s="432">
        <f>CHIHUAHUA!E56</f>
        <v>0</v>
      </c>
      <c r="N52" s="433"/>
    </row>
    <row r="53" spans="1:14" x14ac:dyDescent="0.3">
      <c r="A53" s="380"/>
      <c r="B53" s="386"/>
      <c r="C53" s="69" t="s">
        <v>12</v>
      </c>
      <c r="D53" s="434">
        <f>CHIHUAHUA!D9</f>
        <v>0</v>
      </c>
      <c r="E53" s="434">
        <f>CHIHUAHUA!E9</f>
        <v>0</v>
      </c>
      <c r="F53" s="435">
        <f>CHIHUAHUA!D21</f>
        <v>0</v>
      </c>
      <c r="G53" s="435">
        <f>CHIHUAHUA!E21</f>
        <v>0</v>
      </c>
      <c r="H53" s="435">
        <f>CHIHUAHUA!D33</f>
        <v>0</v>
      </c>
      <c r="I53" s="435">
        <f>CHIHUAHUA!E33</f>
        <v>0</v>
      </c>
      <c r="J53" s="435">
        <f>CHIHUAHUA!D45</f>
        <v>0</v>
      </c>
      <c r="K53" s="435">
        <f>CHIHUAHUA!E45</f>
        <v>0</v>
      </c>
      <c r="L53" s="435">
        <f>CHIHUAHUA!D57</f>
        <v>0</v>
      </c>
      <c r="M53" s="435">
        <f>CHIHUAHUA!E57</f>
        <v>0</v>
      </c>
      <c r="N53" s="436"/>
    </row>
    <row r="54" spans="1:14" x14ac:dyDescent="0.3">
      <c r="A54" s="380"/>
      <c r="B54" s="387" t="s">
        <v>2</v>
      </c>
      <c r="C54" s="52" t="s">
        <v>15</v>
      </c>
      <c r="D54" s="431">
        <f>CHIHUAHUA!D10</f>
        <v>0.46400000000000002</v>
      </c>
      <c r="E54" s="431">
        <f>CHIHUAHUA!E10</f>
        <v>8.7881</v>
      </c>
      <c r="F54" s="432">
        <f>CHIHUAHUA!D22</f>
        <v>0.42220000000000002</v>
      </c>
      <c r="G54" s="432">
        <f>CHIHUAHUA!E22</f>
        <v>1.9286000000000001</v>
      </c>
      <c r="H54" s="432">
        <f>CHIHUAHUA!D34</f>
        <v>0.41199999999999998</v>
      </c>
      <c r="I54" s="432">
        <f>CHIHUAHUA!E34</f>
        <v>3.4087000000000001</v>
      </c>
      <c r="J54" s="432">
        <f>CHIHUAHUA!D46</f>
        <v>0.60350000000000004</v>
      </c>
      <c r="K54" s="432">
        <f>CHIHUAHUA!E46</f>
        <v>1.5863</v>
      </c>
      <c r="L54" s="432">
        <f>CHIHUAHUA!D58</f>
        <v>0.38600000000000001</v>
      </c>
      <c r="M54" s="432">
        <f>CHIHUAHUA!E58</f>
        <v>4.0457000000000001</v>
      </c>
      <c r="N54" s="433"/>
    </row>
    <row r="55" spans="1:14" x14ac:dyDescent="0.3">
      <c r="A55" s="380"/>
      <c r="B55" s="387"/>
      <c r="C55" s="53" t="s">
        <v>16</v>
      </c>
      <c r="D55" s="431">
        <f>CHIHUAHUA!D11</f>
        <v>0.4819</v>
      </c>
      <c r="E55" s="431">
        <f>CHIHUAHUA!E11</f>
        <v>0.11</v>
      </c>
      <c r="F55" s="432">
        <f>CHIHUAHUA!D23</f>
        <v>0.42959999999999998</v>
      </c>
      <c r="G55" s="432">
        <f>CHIHUAHUA!E23</f>
        <v>7.2099999999999997E-2</v>
      </c>
      <c r="H55" s="432">
        <f>CHIHUAHUA!D35</f>
        <v>0.42199999999999999</v>
      </c>
      <c r="I55" s="432">
        <f>CHIHUAHUA!E35</f>
        <v>7.0499999999999993E-2</v>
      </c>
      <c r="J55" s="432">
        <f>CHIHUAHUA!D47</f>
        <v>0.63280000000000003</v>
      </c>
      <c r="K55" s="432">
        <f>CHIHUAHUA!E47</f>
        <v>5.4300000000000001E-2</v>
      </c>
      <c r="L55" s="432">
        <f>CHIHUAHUA!D59</f>
        <v>0.39229999999999998</v>
      </c>
      <c r="M55" s="432">
        <f>CHIHUAHUA!E59</f>
        <v>5.1200000000000002E-2</v>
      </c>
      <c r="N55" s="433"/>
    </row>
    <row r="56" spans="1:14" ht="15" thickBot="1" x14ac:dyDescent="0.35">
      <c r="A56" s="407"/>
      <c r="B56" s="408"/>
      <c r="C56" s="299" t="s">
        <v>12</v>
      </c>
      <c r="D56" s="434">
        <f>CHIHUAHUA!D12</f>
        <v>0.46260000000000001</v>
      </c>
      <c r="E56" s="434">
        <f>CHIHUAHUA!E12</f>
        <v>6.8861999999999997</v>
      </c>
      <c r="F56" s="435">
        <f>CHIHUAHUA!D24</f>
        <v>0.42099999999999999</v>
      </c>
      <c r="G56" s="435">
        <f>CHIHUAHUA!E24</f>
        <v>11.1599</v>
      </c>
      <c r="H56" s="435">
        <f>CHIHUAHUA!D36</f>
        <v>0.40739999999999998</v>
      </c>
      <c r="I56" s="435">
        <f>CHIHUAHUA!E36</f>
        <v>10.958600000000001</v>
      </c>
      <c r="J56" s="435">
        <f>CHIHUAHUA!D48</f>
        <v>0.61229999999999996</v>
      </c>
      <c r="K56" s="435">
        <f>CHIHUAHUA!E48</f>
        <v>1.2317</v>
      </c>
      <c r="L56" s="435">
        <f>CHIHUAHUA!D60</f>
        <v>0.38279999999999997</v>
      </c>
      <c r="M56" s="435">
        <f>CHIHUAHUA!E60</f>
        <v>1.2495000000000001</v>
      </c>
      <c r="N56" s="436"/>
    </row>
    <row r="57" spans="1:14" hidden="1" x14ac:dyDescent="0.3">
      <c r="A57" s="399" t="s">
        <v>22</v>
      </c>
      <c r="B57" s="413" t="s">
        <v>0</v>
      </c>
      <c r="C57" s="72" t="s">
        <v>15</v>
      </c>
      <c r="D57" s="427"/>
      <c r="E57" s="427"/>
      <c r="F57" s="428"/>
      <c r="G57" s="428"/>
      <c r="H57" s="428"/>
      <c r="I57" s="428"/>
      <c r="J57" s="428"/>
      <c r="K57" s="428"/>
      <c r="L57" s="428"/>
      <c r="M57" s="428"/>
    </row>
    <row r="58" spans="1:14" hidden="1" x14ac:dyDescent="0.3">
      <c r="A58" s="357"/>
      <c r="B58" s="360"/>
      <c r="C58" s="56" t="s">
        <v>16</v>
      </c>
      <c r="D58" s="273"/>
      <c r="E58" s="273"/>
      <c r="F58" s="274"/>
      <c r="G58" s="274"/>
      <c r="H58" s="274"/>
      <c r="I58" s="274"/>
      <c r="J58" s="274"/>
      <c r="K58" s="274"/>
      <c r="L58" s="274"/>
      <c r="M58" s="274"/>
    </row>
    <row r="59" spans="1:14" hidden="1" x14ac:dyDescent="0.3">
      <c r="A59" s="357"/>
      <c r="B59" s="361"/>
      <c r="C59" s="60" t="s">
        <v>12</v>
      </c>
      <c r="D59" s="275"/>
      <c r="E59" s="275"/>
      <c r="F59" s="276"/>
      <c r="G59" s="276"/>
      <c r="H59" s="276"/>
      <c r="I59" s="276"/>
      <c r="J59" s="276"/>
      <c r="K59" s="276"/>
      <c r="L59" s="276"/>
      <c r="M59" s="276"/>
    </row>
    <row r="60" spans="1:14" hidden="1" x14ac:dyDescent="0.3">
      <c r="A60" s="357"/>
      <c r="B60" s="362" t="s">
        <v>1</v>
      </c>
      <c r="C60" s="72" t="s">
        <v>15</v>
      </c>
      <c r="D60" s="244"/>
      <c r="E60" s="244"/>
      <c r="F60" s="245"/>
      <c r="G60" s="245"/>
      <c r="H60" s="245"/>
      <c r="I60" s="245"/>
      <c r="J60" s="245"/>
      <c r="K60" s="245"/>
      <c r="L60" s="245"/>
      <c r="M60" s="245"/>
    </row>
    <row r="61" spans="1:14" hidden="1" x14ac:dyDescent="0.3">
      <c r="A61" s="357"/>
      <c r="B61" s="363"/>
      <c r="C61" s="56" t="s">
        <v>16</v>
      </c>
      <c r="D61" s="273"/>
      <c r="E61" s="273"/>
      <c r="F61" s="274"/>
      <c r="G61" s="274"/>
      <c r="H61" s="274"/>
      <c r="I61" s="274"/>
      <c r="J61" s="274"/>
      <c r="K61" s="274"/>
      <c r="L61" s="274"/>
      <c r="M61" s="274"/>
    </row>
    <row r="62" spans="1:14" hidden="1" x14ac:dyDescent="0.3">
      <c r="A62" s="357"/>
      <c r="B62" s="364"/>
      <c r="C62" s="60" t="s">
        <v>12</v>
      </c>
      <c r="D62" s="275"/>
      <c r="E62" s="275"/>
      <c r="F62" s="276"/>
      <c r="G62" s="276"/>
      <c r="H62" s="276"/>
      <c r="I62" s="276"/>
      <c r="J62" s="276"/>
      <c r="K62" s="276"/>
      <c r="L62" s="276"/>
      <c r="M62" s="276"/>
    </row>
    <row r="63" spans="1:14" x14ac:dyDescent="0.3">
      <c r="A63" s="357"/>
      <c r="B63" s="366" t="s">
        <v>2</v>
      </c>
      <c r="C63" s="464" t="s">
        <v>15</v>
      </c>
      <c r="D63" s="443">
        <f>COAHUILA!D10</f>
        <v>0.72640000000000005</v>
      </c>
      <c r="E63" s="443">
        <f>COAHUILA!E10</f>
        <v>0.73319999999999996</v>
      </c>
      <c r="F63" s="444">
        <f>COAHUILA!D22</f>
        <v>0.70979999999999999</v>
      </c>
      <c r="G63" s="444">
        <f>COAHUILA!E22</f>
        <v>0.70399999999999996</v>
      </c>
      <c r="H63" s="444">
        <f>COAHUILA!D34</f>
        <v>0.70340000000000003</v>
      </c>
      <c r="I63" s="444">
        <f>COAHUILA!E34</f>
        <v>0.77100000000000002</v>
      </c>
      <c r="J63" s="444">
        <f>COAHUILA!D46</f>
        <v>0.74539999999999995</v>
      </c>
      <c r="K63" s="444">
        <f>COAHUILA!E46</f>
        <v>0.6099</v>
      </c>
      <c r="L63" s="444">
        <f>COAHUILA!D58</f>
        <v>0.64670000000000005</v>
      </c>
      <c r="M63" s="444">
        <f>COAHUILA!E58</f>
        <v>0.84930000000000005</v>
      </c>
      <c r="N63" s="445"/>
    </row>
    <row r="64" spans="1:14" x14ac:dyDescent="0.3">
      <c r="A64" s="357"/>
      <c r="B64" s="366"/>
      <c r="C64" s="467" t="s">
        <v>16</v>
      </c>
      <c r="D64" s="468">
        <f>COAHUILA!D11</f>
        <v>0.74939999999999996</v>
      </c>
      <c r="E64" s="468">
        <f>COAHUILA!E11</f>
        <v>0.12559999999999999</v>
      </c>
      <c r="F64" s="469">
        <f>COAHUILA!D23</f>
        <v>0.72599999999999998</v>
      </c>
      <c r="G64" s="469">
        <f>COAHUILA!E23</f>
        <v>6.7100000000000007E-2</v>
      </c>
      <c r="H64" s="469">
        <f>COAHUILA!D35</f>
        <v>0.72119999999999995</v>
      </c>
      <c r="I64" s="469">
        <f>COAHUILA!E35</f>
        <v>6.7900000000000002E-2</v>
      </c>
      <c r="J64" s="469">
        <f>COAHUILA!D47</f>
        <v>0.77259999999999995</v>
      </c>
      <c r="K64" s="469">
        <f>COAHUILA!E47</f>
        <v>6.8199999999999997E-2</v>
      </c>
      <c r="L64" s="469">
        <f>COAHUILA!D59</f>
        <v>0.67290000000000005</v>
      </c>
      <c r="M64" s="469">
        <f>COAHUILA!E59</f>
        <v>0.1231</v>
      </c>
      <c r="N64" s="474"/>
    </row>
    <row r="65" spans="1:14" ht="15" thickBot="1" x14ac:dyDescent="0.35">
      <c r="A65" s="400"/>
      <c r="B65" s="414"/>
      <c r="C65" s="212" t="s">
        <v>12</v>
      </c>
      <c r="D65" s="446">
        <f>COAHUILA!D12</f>
        <v>0.74639999999999995</v>
      </c>
      <c r="E65" s="446">
        <f>COAHUILA!E12</f>
        <v>10.8446</v>
      </c>
      <c r="F65" s="447">
        <f>COAHUILA!D24</f>
        <v>0.72160000000000002</v>
      </c>
      <c r="G65" s="447">
        <f>COAHUILA!E24</f>
        <v>13.8842</v>
      </c>
      <c r="H65" s="447">
        <f>COAHUILA!D36</f>
        <v>0.71550000000000002</v>
      </c>
      <c r="I65" s="447">
        <f>COAHUILA!E36</f>
        <v>14.0754</v>
      </c>
      <c r="J65" s="447">
        <f>COAHUILA!D48</f>
        <v>0.74160000000000004</v>
      </c>
      <c r="K65" s="447">
        <f>COAHUILA!E48</f>
        <v>1.4472</v>
      </c>
      <c r="L65" s="447">
        <f>COAHUILA!D60</f>
        <v>0.66439999999999999</v>
      </c>
      <c r="M65" s="447">
        <f>COAHUILA!E60</f>
        <v>1.1954</v>
      </c>
      <c r="N65" s="442">
        <v>2</v>
      </c>
    </row>
    <row r="66" spans="1:14" hidden="1" x14ac:dyDescent="0.3">
      <c r="A66" s="411" t="s">
        <v>23</v>
      </c>
      <c r="B66" s="415" t="s">
        <v>0</v>
      </c>
      <c r="C66" s="460" t="s">
        <v>15</v>
      </c>
      <c r="D66" s="461">
        <f>COLIMA!D4</f>
        <v>0</v>
      </c>
      <c r="E66" s="461">
        <f>COLIMA!E4</f>
        <v>0</v>
      </c>
      <c r="F66" s="462">
        <f>COLIMA!D16</f>
        <v>0</v>
      </c>
      <c r="G66" s="462">
        <f>COLIMA!E16</f>
        <v>0</v>
      </c>
      <c r="H66" s="462">
        <f>COLIMA!D28</f>
        <v>0</v>
      </c>
      <c r="I66" s="462">
        <f>COLIMA!E28</f>
        <v>0</v>
      </c>
      <c r="J66" s="462">
        <f>COLIMA!D40</f>
        <v>0</v>
      </c>
      <c r="K66" s="462">
        <f>COLIMA!E40</f>
        <v>0</v>
      </c>
      <c r="L66" s="462">
        <f>COLIMA!D52</f>
        <v>0</v>
      </c>
      <c r="M66" s="462">
        <f>COLIMA!E52</f>
        <v>0</v>
      </c>
    </row>
    <row r="67" spans="1:14" hidden="1" x14ac:dyDescent="0.3">
      <c r="A67" s="389"/>
      <c r="B67" s="392"/>
      <c r="C67" s="59" t="s">
        <v>16</v>
      </c>
      <c r="D67" s="288">
        <f>COLIMA!D5</f>
        <v>0</v>
      </c>
      <c r="E67" s="288">
        <f>COLIMA!E5</f>
        <v>0</v>
      </c>
      <c r="F67" s="289">
        <f>COLIMA!D17</f>
        <v>0</v>
      </c>
      <c r="G67" s="289">
        <f>COLIMA!E17</f>
        <v>0</v>
      </c>
      <c r="H67" s="289">
        <f>COLIMA!D29</f>
        <v>0</v>
      </c>
      <c r="I67" s="289">
        <f>COLIMA!E29</f>
        <v>0</v>
      </c>
      <c r="J67" s="289">
        <f>COLIMA!D41</f>
        <v>0</v>
      </c>
      <c r="K67" s="289">
        <f>COLIMA!E41</f>
        <v>0</v>
      </c>
      <c r="L67" s="289">
        <f>COLIMA!D53</f>
        <v>0</v>
      </c>
      <c r="M67" s="289">
        <f>COLIMA!E53</f>
        <v>0</v>
      </c>
    </row>
    <row r="68" spans="1:14" hidden="1" x14ac:dyDescent="0.3">
      <c r="A68" s="389"/>
      <c r="B68" s="393"/>
      <c r="C68" s="73" t="s">
        <v>12</v>
      </c>
      <c r="D68" s="290">
        <f>COLIMA!D6</f>
        <v>0</v>
      </c>
      <c r="E68" s="290">
        <f>COLIMA!E6</f>
        <v>0</v>
      </c>
      <c r="F68" s="291">
        <f>COLIMA!D18</f>
        <v>0</v>
      </c>
      <c r="G68" s="291">
        <f>COLIMA!E18</f>
        <v>0</v>
      </c>
      <c r="H68" s="291">
        <f>COLIMA!D30</f>
        <v>0</v>
      </c>
      <c r="I68" s="291">
        <f>COLIMA!E30</f>
        <v>0</v>
      </c>
      <c r="J68" s="291">
        <f>COLIMA!D42</f>
        <v>0</v>
      </c>
      <c r="K68" s="291">
        <f>COLIMA!E42</f>
        <v>0</v>
      </c>
      <c r="L68" s="291">
        <f>COLIMA!D54</f>
        <v>0</v>
      </c>
      <c r="M68" s="291">
        <f>COLIMA!E54</f>
        <v>0</v>
      </c>
    </row>
    <row r="69" spans="1:14" hidden="1" x14ac:dyDescent="0.3">
      <c r="A69" s="389"/>
      <c r="B69" s="394" t="s">
        <v>1</v>
      </c>
      <c r="C69" s="74" t="s">
        <v>15</v>
      </c>
      <c r="D69" s="286">
        <f>COLIMA!D7</f>
        <v>0.34660000000000002</v>
      </c>
      <c r="E69" s="272">
        <f>COLIMA!E7</f>
        <v>39.050400000000003</v>
      </c>
      <c r="F69" s="287">
        <f>COLIMA!D19</f>
        <v>0.44919999999999999</v>
      </c>
      <c r="G69" s="287">
        <f>COLIMA!E19</f>
        <v>4.8076999999999996</v>
      </c>
      <c r="H69" s="287">
        <f>COLIMA!D31</f>
        <v>0.47960000000000003</v>
      </c>
      <c r="I69" s="287">
        <f>COLIMA!E31</f>
        <v>6.0618999999999996</v>
      </c>
      <c r="J69" s="287">
        <f>COLIMA!D43</f>
        <v>0.55089999999999995</v>
      </c>
      <c r="K69" s="287">
        <f>COLIMA!E43</f>
        <v>3.4016000000000002</v>
      </c>
      <c r="L69" s="287">
        <f>COLIMA!D55</f>
        <v>0.49809999999999999</v>
      </c>
      <c r="M69" s="287">
        <f>COLIMA!E55</f>
        <v>4.3551000000000002</v>
      </c>
      <c r="N69" s="422"/>
    </row>
    <row r="70" spans="1:14" hidden="1" x14ac:dyDescent="0.3">
      <c r="A70" s="389"/>
      <c r="B70" s="395"/>
      <c r="C70" s="226" t="s">
        <v>16</v>
      </c>
      <c r="D70" s="288">
        <f>COLIMA!D8</f>
        <v>0.45879999999999999</v>
      </c>
      <c r="E70" s="288">
        <f>COLIMA!E8</f>
        <v>5.2999999999999999E-2</v>
      </c>
      <c r="F70" s="289">
        <f>COLIMA!D20</f>
        <v>0.52329999999999999</v>
      </c>
      <c r="G70" s="289">
        <f>COLIMA!E20</f>
        <v>4.1700000000000001E-2</v>
      </c>
      <c r="H70" s="289">
        <f>COLIMA!D32</f>
        <v>0.57350000000000001</v>
      </c>
      <c r="I70" s="289">
        <f>COLIMA!E32</f>
        <v>3.6700000000000003E-2</v>
      </c>
      <c r="J70" s="289">
        <f>COLIMA!D44</f>
        <v>0.58750000000000002</v>
      </c>
      <c r="K70" s="289">
        <f>COLIMA!E44</f>
        <v>2.4299999999999999E-2</v>
      </c>
      <c r="L70" s="289">
        <f>COLIMA!D56</f>
        <v>0.55510000000000004</v>
      </c>
      <c r="M70" s="289">
        <f>COLIMA!E56</f>
        <v>5.04E-2</v>
      </c>
      <c r="N70" s="422"/>
    </row>
    <row r="71" spans="1:14" hidden="1" x14ac:dyDescent="0.3">
      <c r="A71" s="389"/>
      <c r="B71" s="396"/>
      <c r="C71" s="73" t="s">
        <v>12</v>
      </c>
      <c r="D71" s="439">
        <f>COLIMA!D9</f>
        <v>0.42030000000000001</v>
      </c>
      <c r="E71" s="439">
        <f>COLIMA!E9</f>
        <v>4.9195000000000002</v>
      </c>
      <c r="F71" s="440">
        <f>COLIMA!D21</f>
        <v>0.50680000000000003</v>
      </c>
      <c r="G71" s="440">
        <f>COLIMA!E21</f>
        <v>7.0678000000000001</v>
      </c>
      <c r="H71" s="440">
        <f>COLIMA!D33</f>
        <v>0.56089999999999995</v>
      </c>
      <c r="I71" s="440">
        <f>COLIMA!E33</f>
        <v>6.1957000000000004</v>
      </c>
      <c r="J71" s="440">
        <f>COLIMA!D45</f>
        <v>0.57430000000000003</v>
      </c>
      <c r="K71" s="440">
        <f>COLIMA!E45</f>
        <v>0.95520000000000005</v>
      </c>
      <c r="L71" s="440">
        <f>COLIMA!D57</f>
        <v>0.57179999999999997</v>
      </c>
      <c r="M71" s="440">
        <f>COLIMA!E57</f>
        <v>0.64639999999999997</v>
      </c>
      <c r="N71" s="441"/>
    </row>
    <row r="72" spans="1:14" hidden="1" x14ac:dyDescent="0.3">
      <c r="A72" s="389"/>
      <c r="B72" s="397" t="s">
        <v>2</v>
      </c>
      <c r="C72" s="58" t="s">
        <v>15</v>
      </c>
      <c r="D72" s="286">
        <f>COLIMA!D10</f>
        <v>0.39169999999999999</v>
      </c>
      <c r="E72" s="272">
        <f>COLIMA!E10</f>
        <v>37.676200000000001</v>
      </c>
      <c r="F72" s="287">
        <f>COLIMA!D22</f>
        <v>0.42609999999999998</v>
      </c>
      <c r="G72" s="287">
        <f>COLIMA!E22</f>
        <v>4.9071999999999996</v>
      </c>
      <c r="H72" s="287">
        <f>COLIMA!D34</f>
        <v>0.45019999999999999</v>
      </c>
      <c r="I72" s="287">
        <f>COLIMA!E34</f>
        <v>6.2306999999999997</v>
      </c>
      <c r="J72" s="287">
        <f>COLIMA!D46</f>
        <v>0.51119999999999999</v>
      </c>
      <c r="K72" s="287">
        <f>COLIMA!E46</f>
        <v>3.5487000000000002</v>
      </c>
      <c r="L72" s="287">
        <f>COLIMA!D58</f>
        <v>0.47560000000000002</v>
      </c>
      <c r="M72" s="287">
        <f>COLIMA!E58</f>
        <v>4.4516999999999998</v>
      </c>
      <c r="N72" s="422"/>
    </row>
    <row r="73" spans="1:14" hidden="1" x14ac:dyDescent="0.3">
      <c r="A73" s="389"/>
      <c r="B73" s="397"/>
      <c r="C73" s="59" t="s">
        <v>16</v>
      </c>
      <c r="D73" s="288">
        <f>COLIMA!D11</f>
        <v>0.44440000000000002</v>
      </c>
      <c r="E73" s="288">
        <f>COLIMA!E11</f>
        <v>5.3699999999999998E-2</v>
      </c>
      <c r="F73" s="289">
        <f>COLIMA!D23</f>
        <v>0.48</v>
      </c>
      <c r="G73" s="289">
        <f>COLIMA!E23</f>
        <v>4.36E-2</v>
      </c>
      <c r="H73" s="289">
        <f>COLIMA!D35</f>
        <v>0.51419999999999999</v>
      </c>
      <c r="I73" s="289">
        <f>COLIMA!E35</f>
        <v>3.9100000000000003E-2</v>
      </c>
      <c r="J73" s="289">
        <f>COLIMA!D47</f>
        <v>0.56310000000000004</v>
      </c>
      <c r="K73" s="289">
        <f>COLIMA!E47</f>
        <v>2.5000000000000001E-2</v>
      </c>
      <c r="L73" s="289">
        <f>COLIMA!D59</f>
        <v>0.53269999999999995</v>
      </c>
      <c r="M73" s="289">
        <f>COLIMA!E59</f>
        <v>5.1700000000000003E-2</v>
      </c>
      <c r="N73" s="422"/>
    </row>
    <row r="74" spans="1:14" ht="15" hidden="1" thickBot="1" x14ac:dyDescent="0.35">
      <c r="A74" s="412"/>
      <c r="B74" s="401"/>
      <c r="C74" s="310" t="s">
        <v>12</v>
      </c>
      <c r="D74" s="439">
        <f>COLIMA!D12</f>
        <v>0.44140000000000001</v>
      </c>
      <c r="E74" s="439">
        <f>COLIMA!E12</f>
        <v>4.8291000000000004</v>
      </c>
      <c r="F74" s="440">
        <f>COLIMA!D24</f>
        <v>0.48139999999999999</v>
      </c>
      <c r="G74" s="440">
        <f>COLIMA!E24</f>
        <v>7.2476000000000003</v>
      </c>
      <c r="H74" s="440">
        <f>COLIMA!D36</f>
        <v>0.51690000000000003</v>
      </c>
      <c r="I74" s="440">
        <f>COLIMA!E36</f>
        <v>6.4988000000000001</v>
      </c>
      <c r="J74" s="440">
        <f>COLIMA!D48</f>
        <v>0.5544</v>
      </c>
      <c r="K74" s="440">
        <f>COLIMA!E48</f>
        <v>0.97740000000000005</v>
      </c>
      <c r="L74" s="440">
        <f>COLIMA!D60</f>
        <v>0.52429999999999999</v>
      </c>
      <c r="M74" s="440">
        <f>COLIMA!E60</f>
        <v>0.68130000000000002</v>
      </c>
      <c r="N74" s="441"/>
    </row>
    <row r="75" spans="1:14" hidden="1" x14ac:dyDescent="0.3">
      <c r="A75" s="402" t="s">
        <v>24</v>
      </c>
      <c r="B75" s="404" t="s">
        <v>0</v>
      </c>
      <c r="C75" s="71" t="s">
        <v>15</v>
      </c>
      <c r="D75" s="429">
        <f>DF!D4</f>
        <v>0.50319999999999998</v>
      </c>
      <c r="E75" s="429">
        <f>DF!E4</f>
        <v>0.73050000000000004</v>
      </c>
      <c r="F75" s="430">
        <f>DF!D16</f>
        <v>0.55740000000000001</v>
      </c>
      <c r="G75" s="430">
        <f>DF!E16</f>
        <v>0.47939999999999999</v>
      </c>
      <c r="H75" s="430">
        <f>DF!D28</f>
        <v>0.50780000000000003</v>
      </c>
      <c r="I75" s="430">
        <f>DF!E28</f>
        <v>0.49890000000000001</v>
      </c>
      <c r="J75" s="430">
        <f>DF!D40</f>
        <v>0.1857</v>
      </c>
      <c r="K75" s="430">
        <f>DF!E40</f>
        <v>1.0442</v>
      </c>
      <c r="L75" s="430">
        <f>DF!D52</f>
        <v>2.2000000000000001E-3</v>
      </c>
      <c r="M75" s="430">
        <f>DF!E52</f>
        <v>2.2065999999999999</v>
      </c>
      <c r="N75" s="420"/>
    </row>
    <row r="76" spans="1:14" hidden="1" x14ac:dyDescent="0.3">
      <c r="A76" s="369"/>
      <c r="B76" s="372"/>
      <c r="C76" s="50" t="s">
        <v>16</v>
      </c>
      <c r="D76" s="261">
        <f>DF!D5</f>
        <v>0.52990000000000004</v>
      </c>
      <c r="E76" s="261">
        <f>DF!E5</f>
        <v>0.1265</v>
      </c>
      <c r="F76" s="262">
        <f>DF!D17</f>
        <v>0.58240000000000003</v>
      </c>
      <c r="G76" s="262">
        <f>DF!E17</f>
        <v>9.6799999999999997E-2</v>
      </c>
      <c r="H76" s="262">
        <f>DF!D29</f>
        <v>0.58799999999999997</v>
      </c>
      <c r="I76" s="262">
        <f>DF!E29</f>
        <v>9.7299999999999998E-2</v>
      </c>
      <c r="J76" s="262">
        <f>DF!D41</f>
        <v>0.19900000000000001</v>
      </c>
      <c r="K76" s="262">
        <f>DF!E41</f>
        <v>0.14899999999999999</v>
      </c>
      <c r="L76" s="262">
        <f>DF!D53</f>
        <v>7.4099999999999999E-2</v>
      </c>
      <c r="M76" s="262">
        <f>DF!E53</f>
        <v>0.1565</v>
      </c>
      <c r="N76" s="420"/>
    </row>
    <row r="77" spans="1:14" hidden="1" x14ac:dyDescent="0.3">
      <c r="A77" s="369"/>
      <c r="B77" s="373"/>
      <c r="C77" s="70" t="s">
        <v>12</v>
      </c>
      <c r="D77" s="263">
        <f>DF!D6</f>
        <v>0.29499999999999998</v>
      </c>
      <c r="E77" s="263">
        <f>DF!E6</f>
        <v>14.8393</v>
      </c>
      <c r="F77" s="264">
        <f>DF!D18</f>
        <v>0.32579999999999998</v>
      </c>
      <c r="G77" s="264">
        <f>DF!E18</f>
        <v>19.1631</v>
      </c>
      <c r="H77" s="264">
        <f>DF!D30</f>
        <v>0.34570000000000001</v>
      </c>
      <c r="I77" s="264">
        <f>DF!E30</f>
        <v>19.096900000000002</v>
      </c>
      <c r="J77" s="264">
        <f>DF!D42</f>
        <v>1.8100000000000002E-2</v>
      </c>
      <c r="K77" s="264">
        <f>DF!E42</f>
        <v>7.1894</v>
      </c>
      <c r="L77" s="264">
        <f>DF!D54</f>
        <v>-4.2299999999999997E-2</v>
      </c>
      <c r="M77" s="264">
        <f>DF!E54</f>
        <v>10.6021</v>
      </c>
      <c r="N77" s="420"/>
    </row>
    <row r="78" spans="1:14" hidden="1" x14ac:dyDescent="0.3">
      <c r="A78" s="369"/>
      <c r="B78" s="374" t="s">
        <v>1</v>
      </c>
      <c r="C78" s="71" t="s">
        <v>15</v>
      </c>
      <c r="D78" s="252">
        <f>DF!D7</f>
        <v>0.53949999999999998</v>
      </c>
      <c r="E78" s="252">
        <f>DF!E7</f>
        <v>0.70340000000000003</v>
      </c>
      <c r="F78" s="210">
        <f>DF!D19</f>
        <v>0.58220000000000005</v>
      </c>
      <c r="G78" s="210">
        <f>DF!E19</f>
        <v>0.46579999999999999</v>
      </c>
      <c r="H78" s="210">
        <f>DF!D31</f>
        <v>0.59330000000000005</v>
      </c>
      <c r="I78" s="210">
        <f>DF!E31</f>
        <v>0.45350000000000001</v>
      </c>
      <c r="J78" s="210">
        <f>DF!D43</f>
        <v>0.17349999999999999</v>
      </c>
      <c r="K78" s="210">
        <f>DF!E43</f>
        <v>1.0521</v>
      </c>
      <c r="L78" s="210">
        <f>DF!D55</f>
        <v>8.5500000000000007E-2</v>
      </c>
      <c r="M78" s="210">
        <f>DF!E55</f>
        <v>2.1124999999999998</v>
      </c>
      <c r="N78" s="420"/>
    </row>
    <row r="79" spans="1:14" hidden="1" x14ac:dyDescent="0.3">
      <c r="A79" s="369"/>
      <c r="B79" s="375"/>
      <c r="C79" s="50" t="s">
        <v>16</v>
      </c>
      <c r="D79" s="261">
        <f>DF!D8</f>
        <v>0.56479999999999997</v>
      </c>
      <c r="E79" s="261">
        <f>DF!E8</f>
        <v>0.1217</v>
      </c>
      <c r="F79" s="262">
        <f>DF!D20</f>
        <v>0.60270000000000001</v>
      </c>
      <c r="G79" s="262">
        <f>DF!E20</f>
        <v>9.4500000000000001E-2</v>
      </c>
      <c r="H79" s="262">
        <f>DF!D32</f>
        <v>0.61160000000000003</v>
      </c>
      <c r="I79" s="262">
        <f>DF!E32</f>
        <v>9.4500000000000001E-2</v>
      </c>
      <c r="J79" s="262">
        <f>DF!D44</f>
        <v>0.21010000000000001</v>
      </c>
      <c r="K79" s="262">
        <f>DF!E44</f>
        <v>0.1479</v>
      </c>
      <c r="L79" s="262">
        <f>DF!D56</f>
        <v>7.1800000000000003E-2</v>
      </c>
      <c r="M79" s="262">
        <f>DF!E56</f>
        <v>0.15670000000000001</v>
      </c>
      <c r="N79" s="420"/>
    </row>
    <row r="80" spans="1:14" hidden="1" x14ac:dyDescent="0.3">
      <c r="A80" s="369"/>
      <c r="B80" s="376"/>
      <c r="C80" s="70" t="s">
        <v>12</v>
      </c>
      <c r="D80" s="263">
        <f>DF!D9</f>
        <v>0.57399999999999995</v>
      </c>
      <c r="E80" s="263">
        <f>DF!E9</f>
        <v>11.535299999999999</v>
      </c>
      <c r="F80" s="264">
        <f>DF!D21</f>
        <v>0.59399999999999997</v>
      </c>
      <c r="G80" s="264">
        <f>DF!E21</f>
        <v>14.870900000000001</v>
      </c>
      <c r="H80" s="264">
        <f>DF!D33</f>
        <v>0.60270000000000001</v>
      </c>
      <c r="I80" s="264">
        <f>DF!E33</f>
        <v>14.8805</v>
      </c>
      <c r="J80" s="264">
        <f>DF!D45</f>
        <v>0.18390000000000001</v>
      </c>
      <c r="K80" s="264">
        <f>DF!E45</f>
        <v>6.5542999999999996</v>
      </c>
      <c r="L80" s="264">
        <f>DF!D57</f>
        <v>5.4399999999999997E-2</v>
      </c>
      <c r="M80" s="264">
        <f>DF!E57</f>
        <v>10.0984</v>
      </c>
      <c r="N80" s="420"/>
    </row>
    <row r="81" spans="1:14" hidden="1" x14ac:dyDescent="0.3">
      <c r="A81" s="369"/>
      <c r="B81" s="377" t="s">
        <v>2</v>
      </c>
      <c r="C81" s="243" t="s">
        <v>15</v>
      </c>
      <c r="D81" s="265">
        <f>DF!D10</f>
        <v>0.53890000000000005</v>
      </c>
      <c r="E81" s="265">
        <f>DF!E10</f>
        <v>0.70379999999999998</v>
      </c>
      <c r="F81" s="266">
        <f>DF!D22</f>
        <v>0.60219999999999996</v>
      </c>
      <c r="G81" s="266">
        <f>DF!E22</f>
        <v>0.45450000000000002</v>
      </c>
      <c r="H81" s="266">
        <f>DF!D34</f>
        <v>0.60799999999999998</v>
      </c>
      <c r="I81" s="266">
        <f>DF!E34</f>
        <v>0.44519999999999998</v>
      </c>
      <c r="J81" s="266">
        <f>DF!D46</f>
        <v>0.2019</v>
      </c>
      <c r="K81" s="266">
        <f>DF!E46</f>
        <v>1.0338000000000001</v>
      </c>
      <c r="L81" s="266">
        <f>DF!D58</f>
        <v>8.2000000000000003E-2</v>
      </c>
      <c r="M81" s="266">
        <f>DF!E58</f>
        <v>2.1166</v>
      </c>
      <c r="N81" s="420"/>
    </row>
    <row r="82" spans="1:14" hidden="1" x14ac:dyDescent="0.3">
      <c r="A82" s="369"/>
      <c r="B82" s="377"/>
      <c r="C82" s="50" t="s">
        <v>16</v>
      </c>
      <c r="D82" s="261">
        <f>DF!D11</f>
        <v>0.53580000000000005</v>
      </c>
      <c r="E82" s="261">
        <f>DF!E11</f>
        <v>0.12570000000000001</v>
      </c>
      <c r="F82" s="262">
        <f>DF!D23</f>
        <v>0.58660000000000001</v>
      </c>
      <c r="G82" s="262">
        <f>DF!E23</f>
        <v>9.64E-2</v>
      </c>
      <c r="H82" s="262">
        <f>DF!D35</f>
        <v>0.59279999999999999</v>
      </c>
      <c r="I82" s="262">
        <f>DF!E35</f>
        <v>9.6699999999999994E-2</v>
      </c>
      <c r="J82" s="262">
        <f>DF!D47</f>
        <v>0.2006</v>
      </c>
      <c r="K82" s="262">
        <f>DF!E47</f>
        <v>0.14879999999999999</v>
      </c>
      <c r="L82" s="262">
        <f>DF!D59</f>
        <v>7.8799999999999995E-2</v>
      </c>
      <c r="M82" s="262">
        <f>DF!E59</f>
        <v>0.15609999999999999</v>
      </c>
      <c r="N82" s="420"/>
    </row>
    <row r="83" spans="1:14" ht="14.4" hidden="1" customHeight="1" thickBot="1" x14ac:dyDescent="0.35">
      <c r="A83" s="403"/>
      <c r="B83" s="405"/>
      <c r="C83" s="311" t="s">
        <v>12</v>
      </c>
      <c r="D83" s="312">
        <f>DF!D12</f>
        <v>0.53359999999999996</v>
      </c>
      <c r="E83" s="312">
        <f>DF!E12</f>
        <v>12.069800000000001</v>
      </c>
      <c r="F83" s="313">
        <f>DF!D24</f>
        <v>0.5827</v>
      </c>
      <c r="G83" s="313">
        <f>DF!E24</f>
        <v>15.076700000000001</v>
      </c>
      <c r="H83" s="313">
        <f>DF!D36</f>
        <v>0.58899999999999997</v>
      </c>
      <c r="I83" s="313">
        <f>DF!E36</f>
        <v>15.134600000000001</v>
      </c>
      <c r="J83" s="313">
        <f>DF!D48</f>
        <v>0.19450000000000001</v>
      </c>
      <c r="K83" s="313">
        <f>DF!E48</f>
        <v>6.5115999999999996</v>
      </c>
      <c r="L83" s="313">
        <f>DF!D60</f>
        <v>7.8200000000000006E-2</v>
      </c>
      <c r="M83" s="313">
        <f>DF!E60</f>
        <v>9.9705999999999992</v>
      </c>
      <c r="N83" s="420"/>
    </row>
    <row r="84" spans="1:14" hidden="1" x14ac:dyDescent="0.3">
      <c r="A84" s="380" t="s">
        <v>25</v>
      </c>
      <c r="B84" s="383" t="s">
        <v>0</v>
      </c>
      <c r="C84" s="52" t="s">
        <v>15</v>
      </c>
      <c r="D84" s="258">
        <f>DURANGO!D4</f>
        <v>0.50619999999999998</v>
      </c>
      <c r="E84" s="258">
        <f>DURANGO!E4</f>
        <v>17.2867</v>
      </c>
      <c r="F84" s="259">
        <f>DURANGO!D16</f>
        <v>0.51629999999999998</v>
      </c>
      <c r="G84" s="259">
        <f>DURANGO!E16</f>
        <v>2.4990000000000001</v>
      </c>
      <c r="H84" s="259">
        <f>DURANGO!D28</f>
        <v>0.56120000000000003</v>
      </c>
      <c r="I84" s="259">
        <f>DURANGO!E28</f>
        <v>4.0731999999999999</v>
      </c>
      <c r="J84" s="259">
        <f>DURANGO!D40</f>
        <v>0.72599999999999998</v>
      </c>
      <c r="K84" s="259">
        <f>DURANGO!E40</f>
        <v>3.5832999999999999</v>
      </c>
      <c r="L84" s="259">
        <f>DURANGO!D52</f>
        <v>0.63439999999999996</v>
      </c>
      <c r="M84" s="259">
        <f>DURANGO!E52</f>
        <v>7.8136000000000001</v>
      </c>
      <c r="N84" s="421"/>
    </row>
    <row r="85" spans="1:14" hidden="1" x14ac:dyDescent="0.3">
      <c r="A85" s="380"/>
      <c r="B85" s="383"/>
      <c r="C85" s="68" t="s">
        <v>16</v>
      </c>
      <c r="D85" s="267">
        <f>DURANGO!D5</f>
        <v>0.4289</v>
      </c>
      <c r="E85" s="267">
        <f>DURANGO!E5</f>
        <v>8.3400000000000002E-2</v>
      </c>
      <c r="F85" s="268">
        <f>DURANGO!D17</f>
        <v>0.43569999999999998</v>
      </c>
      <c r="G85" s="268">
        <f>DURANGO!E17</f>
        <v>4.9700000000000001E-2</v>
      </c>
      <c r="H85" s="268">
        <f>DURANGO!D29</f>
        <v>0.42780000000000001</v>
      </c>
      <c r="I85" s="268">
        <f>DURANGO!E29</f>
        <v>4.8899999999999999E-2</v>
      </c>
      <c r="J85" s="268">
        <f>DURANGO!D41</f>
        <v>0.6603</v>
      </c>
      <c r="K85" s="268">
        <f>DURANGO!E41</f>
        <v>3.32E-2</v>
      </c>
      <c r="L85" s="268">
        <f>DURANGO!D53</f>
        <v>0.70399999999999996</v>
      </c>
      <c r="M85" s="268">
        <f>DURANGO!E53</f>
        <v>3.6700000000000003E-2</v>
      </c>
      <c r="N85" s="421"/>
    </row>
    <row r="86" spans="1:14" hidden="1" x14ac:dyDescent="0.3">
      <c r="A86" s="380"/>
      <c r="B86" s="383"/>
      <c r="C86" s="69" t="s">
        <v>12</v>
      </c>
      <c r="D86" s="272">
        <f>DURANGO!D6</f>
        <v>-5.1000000000000004E-3</v>
      </c>
      <c r="E86" s="269">
        <f>DURANGO!E6</f>
        <v>6.6642000000000001</v>
      </c>
      <c r="F86" s="270">
        <f>DURANGO!D18</f>
        <v>0.16120000000000001</v>
      </c>
      <c r="G86" s="270">
        <f>DURANGO!E18</f>
        <v>7.9546000000000001</v>
      </c>
      <c r="H86" s="270">
        <f>DURANGO!D30</f>
        <v>0.1008</v>
      </c>
      <c r="I86" s="270">
        <f>DURANGO!E30</f>
        <v>8.0239999999999991</v>
      </c>
      <c r="J86" s="270">
        <f>DURANGO!D42</f>
        <v>0.29210000000000003</v>
      </c>
      <c r="K86" s="270">
        <f>DURANGO!E42</f>
        <v>3.2496999999999998</v>
      </c>
      <c r="L86" s="270">
        <f>DURANGO!D54</f>
        <v>0.255</v>
      </c>
      <c r="M86" s="270">
        <f>DURANGO!E54</f>
        <v>2.2052</v>
      </c>
      <c r="N86" s="421"/>
    </row>
    <row r="87" spans="1:14" x14ac:dyDescent="0.3">
      <c r="A87" s="380"/>
      <c r="B87" s="384" t="s">
        <v>1</v>
      </c>
      <c r="C87" s="227" t="s">
        <v>15</v>
      </c>
      <c r="D87" s="265">
        <f>DURANGO!D7</f>
        <v>0.502</v>
      </c>
      <c r="E87" s="265">
        <f>DURANGO!E7</f>
        <v>17.360199999999999</v>
      </c>
      <c r="F87" s="266">
        <f>DURANGO!D19</f>
        <v>0.60389999999999999</v>
      </c>
      <c r="G87" s="266">
        <f>DURANGO!E19</f>
        <v>2.2614999999999998</v>
      </c>
      <c r="H87" s="266">
        <f>DURANGO!D31</f>
        <v>0.59150000000000003</v>
      </c>
      <c r="I87" s="266">
        <f>DURANGO!E31</f>
        <v>3.93</v>
      </c>
      <c r="J87" s="266">
        <f>DURANGO!D43</f>
        <v>0.86750000000000005</v>
      </c>
      <c r="K87" s="266">
        <f>DURANGO!E43</f>
        <v>2.4914999999999998</v>
      </c>
      <c r="L87" s="266">
        <f>DURANGO!D55</f>
        <v>0.82420000000000004</v>
      </c>
      <c r="M87" s="266">
        <f>DURANGO!E55</f>
        <v>5.4183000000000003</v>
      </c>
      <c r="N87" s="473"/>
    </row>
    <row r="88" spans="1:14" x14ac:dyDescent="0.3">
      <c r="A88" s="380"/>
      <c r="B88" s="385"/>
      <c r="C88" s="53" t="s">
        <v>16</v>
      </c>
      <c r="D88" s="267">
        <f>DURANGO!D8</f>
        <v>0.4753</v>
      </c>
      <c r="E88" s="267">
        <f>DURANGO!E8</f>
        <v>7.9899999999999999E-2</v>
      </c>
      <c r="F88" s="268">
        <f>DURANGO!D20</f>
        <v>0.51639999999999997</v>
      </c>
      <c r="G88" s="268">
        <f>DURANGO!E20</f>
        <v>4.5999999999999999E-2</v>
      </c>
      <c r="H88" s="268">
        <f>DURANGO!D32</f>
        <v>0.49740000000000001</v>
      </c>
      <c r="I88" s="268">
        <f>DURANGO!E32</f>
        <v>4.58E-2</v>
      </c>
      <c r="J88" s="268">
        <f>DURANGO!D44</f>
        <v>0.75749999999999995</v>
      </c>
      <c r="K88" s="268">
        <f>DURANGO!E44</f>
        <v>2.8000000000000001E-2</v>
      </c>
      <c r="L88" s="268">
        <f>DURANGO!D56</f>
        <v>0.75070000000000003</v>
      </c>
      <c r="M88" s="268">
        <f>DURANGO!E56</f>
        <v>3.3700000000000001E-2</v>
      </c>
      <c r="N88" s="421"/>
    </row>
    <row r="89" spans="1:14" x14ac:dyDescent="0.3">
      <c r="A89" s="380"/>
      <c r="B89" s="386"/>
      <c r="C89" s="69" t="s">
        <v>12</v>
      </c>
      <c r="D89" s="269">
        <f>DURANGO!D9</f>
        <v>0.47860000000000003</v>
      </c>
      <c r="E89" s="269">
        <f>DURANGO!E9</f>
        <v>4.7996999999999996</v>
      </c>
      <c r="F89" s="270">
        <f>DURANGO!D21</f>
        <v>0.54610000000000003</v>
      </c>
      <c r="G89" s="270">
        <f>DURANGO!E21</f>
        <v>5.8517000000000001</v>
      </c>
      <c r="H89" s="270">
        <f>DURANGO!D33</f>
        <v>0.5343</v>
      </c>
      <c r="I89" s="270">
        <f>DURANGO!E33</f>
        <v>5.7747999999999999</v>
      </c>
      <c r="J89" s="270">
        <f>DURANGO!D45</f>
        <v>0.75890000000000002</v>
      </c>
      <c r="K89" s="270">
        <f>DURANGO!E45</f>
        <v>1.8966000000000001</v>
      </c>
      <c r="L89" s="270">
        <f>DURANGO!D57</f>
        <v>0.73929999999999996</v>
      </c>
      <c r="M89" s="270">
        <f>DURANGO!E57</f>
        <v>1.3044</v>
      </c>
      <c r="N89" s="436"/>
    </row>
    <row r="90" spans="1:14" hidden="1" x14ac:dyDescent="0.3">
      <c r="A90" s="380"/>
      <c r="B90" s="387" t="s">
        <v>2</v>
      </c>
      <c r="C90" s="52" t="s">
        <v>15</v>
      </c>
      <c r="D90" s="258">
        <f>DURANGO!D10</f>
        <v>0.51439999999999997</v>
      </c>
      <c r="E90" s="258">
        <f>DURANGO!E10</f>
        <v>17.142900000000001</v>
      </c>
      <c r="F90" s="259">
        <f>DURANGO!D22</f>
        <v>0.56869999999999998</v>
      </c>
      <c r="G90" s="259">
        <f>DURANGO!E22</f>
        <v>2.3597999999999999</v>
      </c>
      <c r="H90" s="259">
        <f>DURANGO!D34</f>
        <v>0.56220000000000003</v>
      </c>
      <c r="I90" s="259">
        <f>DURANGO!E34</f>
        <v>4.0688000000000004</v>
      </c>
      <c r="J90" s="259">
        <f>DURANGO!D46</f>
        <v>0.73519999999999996</v>
      </c>
      <c r="K90" s="259">
        <f>DURANGO!E46</f>
        <v>3.5226000000000002</v>
      </c>
      <c r="L90" s="259">
        <f>DURANGO!D58</f>
        <v>0.66720000000000002</v>
      </c>
      <c r="M90" s="259">
        <f>DURANGO!E58</f>
        <v>7.4554999999999998</v>
      </c>
      <c r="N90" s="421"/>
    </row>
    <row r="91" spans="1:14" hidden="1" x14ac:dyDescent="0.3">
      <c r="A91" s="380"/>
      <c r="B91" s="387"/>
      <c r="C91" s="53" t="s">
        <v>16</v>
      </c>
      <c r="D91" s="267">
        <f>DURANGO!D11</f>
        <v>0.51639999999999997</v>
      </c>
      <c r="E91" s="267">
        <f>DURANGO!E11</f>
        <v>7.6700000000000004E-2</v>
      </c>
      <c r="F91" s="268">
        <f>DURANGO!D23</f>
        <v>0.55079999999999996</v>
      </c>
      <c r="G91" s="268">
        <f>DURANGO!E23</f>
        <v>4.4299999999999999E-2</v>
      </c>
      <c r="H91" s="268">
        <f>DURANGO!D35</f>
        <v>0.54300000000000004</v>
      </c>
      <c r="I91" s="268">
        <f>DURANGO!E35</f>
        <v>4.3700000000000003E-2</v>
      </c>
      <c r="J91" s="268">
        <f>DURANGO!D47</f>
        <v>0.74860000000000004</v>
      </c>
      <c r="K91" s="268">
        <f>DURANGO!E47</f>
        <v>2.8500000000000001E-2</v>
      </c>
      <c r="L91" s="268">
        <f>DURANGO!D59</f>
        <v>0.69079999999999997</v>
      </c>
      <c r="M91" s="268">
        <f>DURANGO!E59</f>
        <v>3.7499999999999999E-2</v>
      </c>
      <c r="N91" s="421"/>
    </row>
    <row r="92" spans="1:14" ht="15" hidden="1" thickBot="1" x14ac:dyDescent="0.35">
      <c r="A92" s="381"/>
      <c r="B92" s="387"/>
      <c r="C92" s="54" t="s">
        <v>12</v>
      </c>
      <c r="D92" s="269">
        <f>DURANGO!D12</f>
        <v>0.51959999999999995</v>
      </c>
      <c r="E92" s="269">
        <f>DURANGO!E12</f>
        <v>4.6074000000000002</v>
      </c>
      <c r="F92" s="270">
        <f>DURANGO!D24</f>
        <v>0.55820000000000003</v>
      </c>
      <c r="G92" s="270">
        <f>DURANGO!E24</f>
        <v>5.7732000000000001</v>
      </c>
      <c r="H92" s="270">
        <f>DURANGO!D36</f>
        <v>0.55200000000000005</v>
      </c>
      <c r="I92" s="270">
        <f>DURANGO!E36</f>
        <v>5.6639999999999997</v>
      </c>
      <c r="J92" s="270">
        <f>DURANGO!D48</f>
        <v>0.76019999999999999</v>
      </c>
      <c r="K92" s="270">
        <f>DURANGO!E48</f>
        <v>1.8913</v>
      </c>
      <c r="L92" s="270">
        <f>DURANGO!D60</f>
        <v>0.69979999999999998</v>
      </c>
      <c r="M92" s="270">
        <f>DURANGO!E60</f>
        <v>1.3997999999999999</v>
      </c>
      <c r="N92" s="421"/>
    </row>
    <row r="93" spans="1:14" ht="15" hidden="1" thickTop="1" x14ac:dyDescent="0.3">
      <c r="A93" s="356" t="s">
        <v>30</v>
      </c>
      <c r="B93" s="359" t="s">
        <v>0</v>
      </c>
      <c r="C93" s="61" t="s">
        <v>15</v>
      </c>
      <c r="D93" s="250">
        <f>'EDO MEX'!D4</f>
        <v>0</v>
      </c>
      <c r="E93" s="250">
        <f>'EDO MEX'!E4</f>
        <v>0</v>
      </c>
      <c r="F93" s="251">
        <f>'EDO MEX'!D16</f>
        <v>0</v>
      </c>
      <c r="G93" s="251">
        <f>'EDO MEX'!E16</f>
        <v>0</v>
      </c>
      <c r="H93" s="251">
        <f>'EDO MEX'!D28</f>
        <v>0</v>
      </c>
      <c r="I93" s="251">
        <f>'EDO MEX'!E28</f>
        <v>0</v>
      </c>
      <c r="J93" s="251">
        <f>'EDO MEX'!D40</f>
        <v>0</v>
      </c>
      <c r="K93" s="251">
        <f>'EDO MEX'!E40</f>
        <v>0</v>
      </c>
      <c r="L93" s="251">
        <f>'EDO MEX'!D52</f>
        <v>0</v>
      </c>
      <c r="M93" s="251">
        <f>'EDO MEX'!E52</f>
        <v>0</v>
      </c>
    </row>
    <row r="94" spans="1:14" hidden="1" x14ac:dyDescent="0.3">
      <c r="A94" s="357"/>
      <c r="B94" s="360"/>
      <c r="C94" s="56" t="s">
        <v>16</v>
      </c>
      <c r="D94" s="292">
        <f>'EDO MEX'!D5</f>
        <v>0</v>
      </c>
      <c r="E94" s="292">
        <f>'EDO MEX'!E5</f>
        <v>0</v>
      </c>
      <c r="F94" s="293">
        <f>'EDO MEX'!D17</f>
        <v>0</v>
      </c>
      <c r="G94" s="293">
        <f>'EDO MEX'!E17</f>
        <v>0</v>
      </c>
      <c r="H94" s="293">
        <f>'EDO MEX'!D29</f>
        <v>0</v>
      </c>
      <c r="I94" s="293">
        <f>'EDO MEX'!E29</f>
        <v>0</v>
      </c>
      <c r="J94" s="293">
        <f>'EDO MEX'!D41</f>
        <v>0</v>
      </c>
      <c r="K94" s="293">
        <f>'EDO MEX'!E41</f>
        <v>0</v>
      </c>
      <c r="L94" s="293">
        <f>'EDO MEX'!D53</f>
        <v>0</v>
      </c>
      <c r="M94" s="293">
        <f>'EDO MEX'!E53</f>
        <v>0</v>
      </c>
    </row>
    <row r="95" spans="1:14" hidden="1" x14ac:dyDescent="0.3">
      <c r="A95" s="357"/>
      <c r="B95" s="361"/>
      <c r="C95" s="60" t="s">
        <v>12</v>
      </c>
      <c r="D95" s="294">
        <f>'EDO MEX'!D6</f>
        <v>0</v>
      </c>
      <c r="E95" s="294">
        <f>'EDO MEX'!E6</f>
        <v>0</v>
      </c>
      <c r="F95" s="295">
        <f>'EDO MEX'!D18</f>
        <v>0</v>
      </c>
      <c r="G95" s="295">
        <f>'EDO MEX'!E18</f>
        <v>0</v>
      </c>
      <c r="H95" s="295">
        <f>'EDO MEX'!D30</f>
        <v>0</v>
      </c>
      <c r="I95" s="295">
        <f>'EDO MEX'!E30</f>
        <v>0</v>
      </c>
      <c r="J95" s="295">
        <f>'EDO MEX'!D42</f>
        <v>0</v>
      </c>
      <c r="K95" s="295">
        <f>'EDO MEX'!E42</f>
        <v>0</v>
      </c>
      <c r="L95" s="295">
        <f>'EDO MEX'!D54</f>
        <v>0</v>
      </c>
      <c r="M95" s="295">
        <f>'EDO MEX'!E54</f>
        <v>0</v>
      </c>
    </row>
    <row r="96" spans="1:14" hidden="1" x14ac:dyDescent="0.3">
      <c r="A96" s="357"/>
      <c r="B96" s="362" t="s">
        <v>1</v>
      </c>
      <c r="C96" s="72" t="s">
        <v>15</v>
      </c>
      <c r="D96" s="314">
        <f>'EDO MEX'!D7</f>
        <v>0.40949999999999998</v>
      </c>
      <c r="E96" s="314">
        <f>'EDO MEX'!E7</f>
        <v>1.014</v>
      </c>
      <c r="F96" s="315">
        <f>'EDO MEX'!D19</f>
        <v>0.53049999999999997</v>
      </c>
      <c r="G96" s="315">
        <f>'EDO MEX'!E19</f>
        <v>0.68899999999999995</v>
      </c>
      <c r="H96" s="315">
        <f>'EDO MEX'!D31</f>
        <v>0.53920000000000001</v>
      </c>
      <c r="I96" s="315">
        <f>'EDO MEX'!E31</f>
        <v>0.6885</v>
      </c>
      <c r="J96" s="315">
        <f>'EDO MEX'!D43</f>
        <v>0.19819999999999999</v>
      </c>
      <c r="K96" s="315">
        <f>'EDO MEX'!E43</f>
        <v>1.5425</v>
      </c>
      <c r="L96" s="315">
        <f>'EDO MEX'!D55</f>
        <v>8.8800000000000004E-2</v>
      </c>
      <c r="M96" s="315">
        <f>'EDO MEX'!E55</f>
        <v>2.5870000000000002</v>
      </c>
      <c r="N96" s="233"/>
    </row>
    <row r="97" spans="1:14" hidden="1" x14ac:dyDescent="0.3">
      <c r="A97" s="357"/>
      <c r="B97" s="363"/>
      <c r="C97" s="56" t="s">
        <v>16</v>
      </c>
      <c r="D97" s="292">
        <f>'EDO MEX'!D8</f>
        <v>0.44169999999999998</v>
      </c>
      <c r="E97" s="292">
        <f>'EDO MEX'!E8</f>
        <v>9.3200000000000005E-2</v>
      </c>
      <c r="F97" s="293">
        <f>'EDO MEX'!D20</f>
        <v>0.58389999999999997</v>
      </c>
      <c r="G97" s="293">
        <f>'EDO MEX'!E20</f>
        <v>4.1500000000000002E-2</v>
      </c>
      <c r="H97" s="293">
        <f>'EDO MEX'!D32</f>
        <v>0.59179999999999999</v>
      </c>
      <c r="I97" s="293">
        <f>'EDO MEX'!E32</f>
        <v>4.1200000000000001E-2</v>
      </c>
      <c r="J97" s="293">
        <f>'EDO MEX'!D44</f>
        <v>0.18809999999999999</v>
      </c>
      <c r="K97" s="293">
        <f>'EDO MEX'!E44</f>
        <v>6.6199999999999995E-2</v>
      </c>
      <c r="L97" s="293">
        <f>'EDO MEX'!D56</f>
        <v>0.12</v>
      </c>
      <c r="M97" s="293">
        <f>'EDO MEX'!E56</f>
        <v>4.9399999999999999E-2</v>
      </c>
      <c r="N97" s="233"/>
    </row>
    <row r="98" spans="1:14" ht="15" hidden="1" thickBot="1" x14ac:dyDescent="0.35">
      <c r="A98" s="357"/>
      <c r="B98" s="364"/>
      <c r="C98" s="60" t="s">
        <v>12</v>
      </c>
      <c r="D98" s="316">
        <f>'EDO MEX'!D9</f>
        <v>0.44519999999999998</v>
      </c>
      <c r="E98" s="316">
        <f>'EDO MEX'!E9</f>
        <v>8.8963999999999999</v>
      </c>
      <c r="F98" s="317">
        <f>'EDO MEX'!D21</f>
        <v>0.58819999999999995</v>
      </c>
      <c r="G98" s="317">
        <f>'EDO MEX'!E21</f>
        <v>11.902200000000001</v>
      </c>
      <c r="H98" s="317">
        <f>'EDO MEX'!D33</f>
        <v>0.59460000000000002</v>
      </c>
      <c r="I98" s="317">
        <f>'EDO MEX'!E33</f>
        <v>11.8034</v>
      </c>
      <c r="J98" s="317">
        <f>'EDO MEX'!D45</f>
        <v>0.18920000000000001</v>
      </c>
      <c r="K98" s="317">
        <f>'EDO MEX'!E45</f>
        <v>6.3068</v>
      </c>
      <c r="L98" s="317">
        <f>'EDO MEX'!D57</f>
        <v>0.1341</v>
      </c>
      <c r="M98" s="317">
        <f>'EDO MEX'!E57</f>
        <v>5.431</v>
      </c>
      <c r="N98" s="233"/>
    </row>
    <row r="99" spans="1:14" hidden="1" x14ac:dyDescent="0.3">
      <c r="A99" s="357"/>
      <c r="B99" s="366" t="s">
        <v>2</v>
      </c>
      <c r="C99" s="55" t="s">
        <v>15</v>
      </c>
      <c r="D99" s="314">
        <f>'EDO MEX'!D10</f>
        <v>0.46760000000000002</v>
      </c>
      <c r="E99" s="314">
        <f>'EDO MEX'!E10</f>
        <v>0.96289999999999998</v>
      </c>
      <c r="F99" s="315">
        <f>'EDO MEX'!D22</f>
        <v>0.58179999999999998</v>
      </c>
      <c r="G99" s="315">
        <f>'EDO MEX'!E22</f>
        <v>0.65029999999999999</v>
      </c>
      <c r="H99" s="315">
        <f>'EDO MEX'!D34</f>
        <v>0.58499999999999996</v>
      </c>
      <c r="I99" s="315">
        <f>'EDO MEX'!E34</f>
        <v>0.65339999999999998</v>
      </c>
      <c r="J99" s="315">
        <f>'EDO MEX'!D46</f>
        <v>0.20380000000000001</v>
      </c>
      <c r="K99" s="315">
        <f>'EDO MEX'!E46</f>
        <v>1.5370999999999999</v>
      </c>
      <c r="L99" s="315">
        <f>'EDO MEX'!D58</f>
        <v>0.13500000000000001</v>
      </c>
      <c r="M99" s="315">
        <f>'EDO MEX'!E58</f>
        <v>2.5205000000000002</v>
      </c>
      <c r="N99" s="233"/>
    </row>
    <row r="100" spans="1:14" hidden="1" x14ac:dyDescent="0.3">
      <c r="A100" s="357"/>
      <c r="B100" s="366"/>
      <c r="C100" s="56" t="s">
        <v>16</v>
      </c>
      <c r="D100" s="292">
        <f>'EDO MEX'!D11</f>
        <v>0.47949999999999998</v>
      </c>
      <c r="E100" s="292">
        <f>'EDO MEX'!E11</f>
        <v>0.09</v>
      </c>
      <c r="F100" s="293">
        <f>'EDO MEX'!D23</f>
        <v>0.60460000000000003</v>
      </c>
      <c r="G100" s="293">
        <f>'EDO MEX'!E23</f>
        <v>4.0399999999999998E-2</v>
      </c>
      <c r="H100" s="293">
        <f>'EDO MEX'!D35</f>
        <v>0.60829999999999995</v>
      </c>
      <c r="I100" s="293">
        <f>'EDO MEX'!E35</f>
        <v>4.0399999999999998E-2</v>
      </c>
      <c r="J100" s="293">
        <f>'EDO MEX'!D47</f>
        <v>0.1993</v>
      </c>
      <c r="K100" s="293">
        <f>'EDO MEX'!E47</f>
        <v>6.5799999999999997E-2</v>
      </c>
      <c r="L100" s="293">
        <f>'EDO MEX'!D59</f>
        <v>0.14180000000000001</v>
      </c>
      <c r="M100" s="293">
        <f>'EDO MEX'!E59</f>
        <v>4.8800000000000003E-2</v>
      </c>
      <c r="N100" s="233"/>
    </row>
    <row r="101" spans="1:14" ht="15" hidden="1" thickBot="1" x14ac:dyDescent="0.35">
      <c r="A101" s="358"/>
      <c r="B101" s="366"/>
      <c r="C101" s="57" t="s">
        <v>12</v>
      </c>
      <c r="D101" s="316">
        <f>'EDO MEX'!D12</f>
        <v>0.47189999999999999</v>
      </c>
      <c r="E101" s="316">
        <f>'EDO MEX'!E12</f>
        <v>8.6791999999999998</v>
      </c>
      <c r="F101" s="317">
        <f>'EDO MEX'!D24</f>
        <v>0.59470000000000001</v>
      </c>
      <c r="G101" s="317">
        <f>'EDO MEX'!E24</f>
        <v>11.808299999999999</v>
      </c>
      <c r="H101" s="317">
        <f>'EDO MEX'!D36</f>
        <v>0.59930000000000005</v>
      </c>
      <c r="I101" s="317">
        <f>'EDO MEX'!E36</f>
        <v>11.733700000000001</v>
      </c>
      <c r="J101" s="317">
        <f>'EDO MEX'!D48</f>
        <v>0.20039999999999999</v>
      </c>
      <c r="K101" s="317">
        <f>'EDO MEX'!E48</f>
        <v>6.2633999999999999</v>
      </c>
      <c r="L101" s="317">
        <f>'EDO MEX'!D60</f>
        <v>0.1389</v>
      </c>
      <c r="M101" s="317">
        <f>'EDO MEX'!E60</f>
        <v>5.4157000000000002</v>
      </c>
      <c r="N101" s="233"/>
    </row>
    <row r="102" spans="1:14" ht="15" hidden="1" thickTop="1" x14ac:dyDescent="0.3">
      <c r="A102" s="388" t="s">
        <v>26</v>
      </c>
      <c r="B102" s="391" t="s">
        <v>0</v>
      </c>
      <c r="C102" s="64" t="s">
        <v>15</v>
      </c>
      <c r="D102" s="277"/>
      <c r="E102" s="277"/>
      <c r="F102" s="253"/>
      <c r="G102" s="253"/>
      <c r="H102" s="253"/>
      <c r="I102" s="253"/>
      <c r="J102" s="253"/>
      <c r="K102" s="253"/>
      <c r="L102" s="253"/>
      <c r="M102" s="253"/>
    </row>
    <row r="103" spans="1:14" hidden="1" x14ac:dyDescent="0.3">
      <c r="A103" s="389"/>
      <c r="B103" s="392"/>
      <c r="C103" s="59" t="s">
        <v>16</v>
      </c>
      <c r="D103" s="277"/>
      <c r="E103" s="278"/>
      <c r="F103" s="253"/>
      <c r="G103" s="253"/>
      <c r="H103" s="253"/>
      <c r="I103" s="253"/>
      <c r="J103" s="253"/>
      <c r="K103" s="253"/>
      <c r="L103" s="253"/>
      <c r="M103" s="253"/>
    </row>
    <row r="104" spans="1:14" hidden="1" x14ac:dyDescent="0.3">
      <c r="A104" s="389"/>
      <c r="B104" s="393"/>
      <c r="C104" s="73" t="s">
        <v>12</v>
      </c>
      <c r="D104" s="277"/>
      <c r="E104" s="280"/>
      <c r="F104" s="253"/>
      <c r="G104" s="253"/>
      <c r="H104" s="253"/>
      <c r="I104" s="253"/>
      <c r="J104" s="253"/>
      <c r="K104" s="253"/>
      <c r="L104" s="253"/>
      <c r="M104" s="253"/>
    </row>
    <row r="105" spans="1:14" hidden="1" x14ac:dyDescent="0.3">
      <c r="A105" s="389"/>
      <c r="B105" s="394" t="s">
        <v>1</v>
      </c>
      <c r="C105" s="74" t="s">
        <v>15</v>
      </c>
      <c r="D105" s="277"/>
      <c r="E105" s="277"/>
      <c r="F105" s="253"/>
      <c r="G105" s="253"/>
      <c r="H105" s="253"/>
      <c r="I105" s="253"/>
      <c r="J105" s="253"/>
      <c r="K105" s="253"/>
      <c r="L105" s="253"/>
      <c r="M105" s="253"/>
    </row>
    <row r="106" spans="1:14" hidden="1" x14ac:dyDescent="0.3">
      <c r="A106" s="389"/>
      <c r="B106" s="395"/>
      <c r="C106" s="59" t="s">
        <v>16</v>
      </c>
      <c r="D106" s="277"/>
      <c r="E106" s="278"/>
      <c r="F106" s="253"/>
      <c r="G106" s="253"/>
      <c r="H106" s="253"/>
      <c r="I106" s="253"/>
      <c r="J106" s="253"/>
      <c r="K106" s="253"/>
      <c r="L106" s="253"/>
      <c r="M106" s="253"/>
    </row>
    <row r="107" spans="1:14" hidden="1" x14ac:dyDescent="0.3">
      <c r="A107" s="389"/>
      <c r="B107" s="396"/>
      <c r="C107" s="73" t="s">
        <v>12</v>
      </c>
      <c r="D107" s="277"/>
      <c r="E107" s="280"/>
      <c r="F107" s="253"/>
      <c r="G107" s="253"/>
      <c r="H107" s="253"/>
      <c r="I107" s="253"/>
      <c r="J107" s="253"/>
      <c r="K107" s="253"/>
      <c r="L107" s="253"/>
      <c r="M107" s="253"/>
    </row>
    <row r="108" spans="1:14" x14ac:dyDescent="0.3">
      <c r="A108" s="389"/>
      <c r="B108" s="397" t="s">
        <v>2</v>
      </c>
      <c r="C108" s="475" t="s">
        <v>15</v>
      </c>
      <c r="D108" s="476">
        <f>GUANAJUATO!D10</f>
        <v>0.7792</v>
      </c>
      <c r="E108" s="476">
        <f>GUANAJUATO!E10</f>
        <v>1.8345</v>
      </c>
      <c r="F108" s="477">
        <f>GUANAJUATO!D22</f>
        <v>0.72489999999999999</v>
      </c>
      <c r="G108" s="477">
        <f>GUANAJUATO!E22</f>
        <v>3.1053000000000002</v>
      </c>
      <c r="H108" s="477">
        <f>GUANAJUATO!D34</f>
        <v>0.7248</v>
      </c>
      <c r="I108" s="477">
        <f>GUANAJUATO!E34</f>
        <v>3.0912999999999999</v>
      </c>
      <c r="J108" s="477">
        <f>GUANAJUATO!D46</f>
        <v>0.50260000000000005</v>
      </c>
      <c r="K108" s="477">
        <f>GUANAJUATO!E46</f>
        <v>1.3986000000000001</v>
      </c>
      <c r="L108" s="477">
        <f>GUANAJUATO!D58</f>
        <v>0.42370000000000002</v>
      </c>
      <c r="M108" s="477">
        <f>GUANAJUATO!E58</f>
        <v>1.7093</v>
      </c>
      <c r="N108" s="473"/>
    </row>
    <row r="109" spans="1:14" x14ac:dyDescent="0.3">
      <c r="A109" s="389"/>
      <c r="B109" s="397"/>
      <c r="C109" s="226" t="s">
        <v>16</v>
      </c>
      <c r="D109" s="461">
        <f>GUANAJUATO!D11</f>
        <v>0.76919999999999999</v>
      </c>
      <c r="E109" s="461">
        <f>GUANAJUATO!E11</f>
        <v>3.6900000000000002E-2</v>
      </c>
      <c r="F109" s="462">
        <f>GUANAJUATO!D23</f>
        <v>0.72150000000000003</v>
      </c>
      <c r="G109" s="462">
        <f>GUANAJUATO!E23</f>
        <v>3.2199999999999999E-2</v>
      </c>
      <c r="H109" s="462">
        <f>GUANAJUATO!D35</f>
        <v>0.72140000000000004</v>
      </c>
      <c r="I109" s="462">
        <f>GUANAJUATO!E35</f>
        <v>3.2300000000000002E-2</v>
      </c>
      <c r="J109" s="462">
        <f>GUANAJUATO!D47</f>
        <v>0.49099999999999999</v>
      </c>
      <c r="K109" s="462">
        <f>GUANAJUATO!E47</f>
        <v>8.6300000000000002E-2</v>
      </c>
      <c r="L109" s="462">
        <f>GUANAJUATO!D59</f>
        <v>0.40100000000000002</v>
      </c>
      <c r="M109" s="462">
        <f>GUANAJUATO!E59</f>
        <v>2.93E-2</v>
      </c>
      <c r="N109" s="465"/>
    </row>
    <row r="110" spans="1:14" ht="15" thickBot="1" x14ac:dyDescent="0.35">
      <c r="A110" s="390"/>
      <c r="B110" s="398"/>
      <c r="C110" s="466" t="s">
        <v>12</v>
      </c>
      <c r="D110" s="448">
        <f>GUANAJUATO!D12</f>
        <v>0.78049999999999997</v>
      </c>
      <c r="E110" s="448">
        <f>GUANAJUATO!E12</f>
        <v>16.777200000000001</v>
      </c>
      <c r="F110" s="449">
        <f>GUANAJUATO!D24</f>
        <v>0.71030000000000004</v>
      </c>
      <c r="G110" s="449">
        <f>GUANAJUATO!E24</f>
        <v>50.285899999999998</v>
      </c>
      <c r="H110" s="449">
        <f>GUANAJUATO!D36</f>
        <v>0.71009999999999995</v>
      </c>
      <c r="I110" s="449">
        <f>GUANAJUATO!E36</f>
        <v>50.249200000000002</v>
      </c>
      <c r="J110" s="449">
        <f>GUANAJUATO!D48</f>
        <v>0.48220000000000002</v>
      </c>
      <c r="K110" s="449">
        <f>GUANAJUATO!E48</f>
        <v>2.9571999999999998</v>
      </c>
      <c r="L110" s="449">
        <f>GUANAJUATO!D60</f>
        <v>0.40300000000000002</v>
      </c>
      <c r="M110" s="449">
        <f>GUANAJUATO!E60</f>
        <v>1.9442999999999999</v>
      </c>
      <c r="N110" s="441">
        <v>3</v>
      </c>
    </row>
    <row r="111" spans="1:14" ht="15" hidden="1" thickTop="1" x14ac:dyDescent="0.3">
      <c r="A111" s="368" t="s">
        <v>27</v>
      </c>
      <c r="B111" s="371" t="s">
        <v>0</v>
      </c>
      <c r="C111" s="463" t="s">
        <v>15</v>
      </c>
      <c r="D111" s="248">
        <f>GUERRERO!D4</f>
        <v>0</v>
      </c>
      <c r="E111" s="248">
        <f>GUERRERO!E4</f>
        <v>0</v>
      </c>
      <c r="F111" s="249">
        <f>GUERRERO!D16</f>
        <v>0</v>
      </c>
      <c r="G111" s="249">
        <f>GUERRERO!E16</f>
        <v>0</v>
      </c>
      <c r="H111" s="249">
        <f>GUERRERO!D28</f>
        <v>0</v>
      </c>
      <c r="I111" s="249">
        <f>GUERRERO!E28</f>
        <v>0</v>
      </c>
      <c r="J111" s="249">
        <f>GUERRERO!D40</f>
        <v>0</v>
      </c>
      <c r="K111" s="249">
        <f>GUERRERO!E40</f>
        <v>0</v>
      </c>
      <c r="L111" s="249">
        <f>GUERRERO!D52</f>
        <v>0</v>
      </c>
      <c r="M111" s="249">
        <f>GUERRERO!E52</f>
        <v>0</v>
      </c>
    </row>
    <row r="112" spans="1:14" hidden="1" x14ac:dyDescent="0.3">
      <c r="A112" s="369"/>
      <c r="B112" s="372"/>
      <c r="C112" s="50" t="s">
        <v>16</v>
      </c>
      <c r="D112" s="248">
        <f>GUERRERO!D5</f>
        <v>0</v>
      </c>
      <c r="E112" s="248">
        <f>GUERRERO!E5</f>
        <v>0</v>
      </c>
      <c r="F112" s="249">
        <f>GUERRERO!D17</f>
        <v>0</v>
      </c>
      <c r="G112" s="249">
        <f>GUERRERO!E17</f>
        <v>0</v>
      </c>
      <c r="H112" s="249">
        <f>GUERRERO!D29</f>
        <v>0</v>
      </c>
      <c r="I112" s="249">
        <f>GUERRERO!E29</f>
        <v>0</v>
      </c>
      <c r="J112" s="249">
        <f>GUERRERO!D41</f>
        <v>0</v>
      </c>
      <c r="K112" s="249">
        <f>GUERRERO!E41</f>
        <v>0</v>
      </c>
      <c r="L112" s="249">
        <f>GUERRERO!D53</f>
        <v>0</v>
      </c>
      <c r="M112" s="249">
        <f>GUERRERO!E53</f>
        <v>0</v>
      </c>
    </row>
    <row r="113" spans="1:14" hidden="1" x14ac:dyDescent="0.3">
      <c r="A113" s="369"/>
      <c r="B113" s="373"/>
      <c r="C113" s="70" t="s">
        <v>12</v>
      </c>
      <c r="D113" s="248">
        <f>GUERRERO!D6</f>
        <v>0</v>
      </c>
      <c r="E113" s="248">
        <f>GUERRERO!E6</f>
        <v>0</v>
      </c>
      <c r="F113" s="249">
        <f>GUERRERO!D18</f>
        <v>0</v>
      </c>
      <c r="G113" s="249">
        <f>GUERRERO!E18</f>
        <v>0</v>
      </c>
      <c r="H113" s="249">
        <f>GUERRERO!D30</f>
        <v>0</v>
      </c>
      <c r="I113" s="249">
        <f>GUERRERO!E30</f>
        <v>0</v>
      </c>
      <c r="J113" s="249">
        <f>GUERRERO!D42</f>
        <v>0</v>
      </c>
      <c r="K113" s="249">
        <f>GUERRERO!E42</f>
        <v>0</v>
      </c>
      <c r="L113" s="249">
        <f>GUERRERO!D54</f>
        <v>0</v>
      </c>
      <c r="M113" s="249">
        <f>GUERRERO!E54</f>
        <v>0</v>
      </c>
    </row>
    <row r="114" spans="1:14" hidden="1" x14ac:dyDescent="0.3">
      <c r="A114" s="369"/>
      <c r="B114" s="374" t="s">
        <v>1</v>
      </c>
      <c r="C114" s="71" t="s">
        <v>15</v>
      </c>
      <c r="D114" s="248">
        <f>GUERRERO!D7</f>
        <v>0</v>
      </c>
      <c r="E114" s="248">
        <f>GUERRERO!E7</f>
        <v>0</v>
      </c>
      <c r="F114" s="249">
        <f>GUERRERO!D19</f>
        <v>0</v>
      </c>
      <c r="G114" s="249">
        <f>GUERRERO!E19</f>
        <v>0</v>
      </c>
      <c r="H114" s="249">
        <f>GUERRERO!D31</f>
        <v>0</v>
      </c>
      <c r="I114" s="249">
        <f>GUERRERO!E31</f>
        <v>0</v>
      </c>
      <c r="J114" s="249">
        <f>GUERRERO!D43</f>
        <v>0</v>
      </c>
      <c r="K114" s="249">
        <f>GUERRERO!E43</f>
        <v>0</v>
      </c>
      <c r="L114" s="249">
        <f>GUERRERO!D55</f>
        <v>0</v>
      </c>
      <c r="M114" s="249">
        <f>GUERRERO!E55</f>
        <v>0</v>
      </c>
    </row>
    <row r="115" spans="1:14" hidden="1" x14ac:dyDescent="0.3">
      <c r="A115" s="369"/>
      <c r="B115" s="375"/>
      <c r="C115" s="50" t="s">
        <v>16</v>
      </c>
      <c r="D115" s="248">
        <f>GUERRERO!D8</f>
        <v>0</v>
      </c>
      <c r="E115" s="248">
        <f>GUERRERO!E8</f>
        <v>0</v>
      </c>
      <c r="F115" s="249">
        <f>GUERRERO!D20</f>
        <v>0</v>
      </c>
      <c r="G115" s="249">
        <f>GUERRERO!E20</f>
        <v>0</v>
      </c>
      <c r="H115" s="249">
        <f>GUERRERO!D32</f>
        <v>0</v>
      </c>
      <c r="I115" s="249">
        <f>GUERRERO!E32</f>
        <v>0</v>
      </c>
      <c r="J115" s="249">
        <f>GUERRERO!D44</f>
        <v>0</v>
      </c>
      <c r="K115" s="249">
        <f>GUERRERO!E44</f>
        <v>0</v>
      </c>
      <c r="L115" s="249">
        <f>GUERRERO!D56</f>
        <v>0</v>
      </c>
      <c r="M115" s="249">
        <f>GUERRERO!E56</f>
        <v>0</v>
      </c>
    </row>
    <row r="116" spans="1:14" hidden="1" x14ac:dyDescent="0.3">
      <c r="A116" s="369"/>
      <c r="B116" s="376"/>
      <c r="C116" s="70" t="s">
        <v>12</v>
      </c>
      <c r="D116" s="248">
        <f>GUERRERO!D9</f>
        <v>0</v>
      </c>
      <c r="E116" s="248">
        <f>GUERRERO!E9</f>
        <v>0</v>
      </c>
      <c r="F116" s="249">
        <f>GUERRERO!D21</f>
        <v>0</v>
      </c>
      <c r="G116" s="249">
        <f>GUERRERO!E21</f>
        <v>0</v>
      </c>
      <c r="H116" s="249">
        <f>GUERRERO!D33</f>
        <v>0</v>
      </c>
      <c r="I116" s="249">
        <f>GUERRERO!E33</f>
        <v>0</v>
      </c>
      <c r="J116" s="249">
        <f>GUERRERO!D45</f>
        <v>0</v>
      </c>
      <c r="K116" s="249">
        <f>GUERRERO!E45</f>
        <v>0</v>
      </c>
      <c r="L116" s="249">
        <f>GUERRERO!D57</f>
        <v>0</v>
      </c>
      <c r="M116" s="249">
        <f>GUERRERO!E57</f>
        <v>0</v>
      </c>
    </row>
    <row r="117" spans="1:14" ht="15" thickTop="1" x14ac:dyDescent="0.3">
      <c r="A117" s="369"/>
      <c r="B117" s="377" t="s">
        <v>2</v>
      </c>
      <c r="C117" s="71" t="s">
        <v>15</v>
      </c>
      <c r="D117" s="252">
        <f>GUERRERO!D10</f>
        <v>0.1313</v>
      </c>
      <c r="E117" s="252">
        <f>GUERRERO!E10</f>
        <v>14.8789</v>
      </c>
      <c r="F117" s="210">
        <f>GUERRERO!D22</f>
        <v>0.1333</v>
      </c>
      <c r="G117" s="210">
        <f>GUERRERO!E22</f>
        <v>7.2697000000000003</v>
      </c>
      <c r="H117" s="210">
        <f>GUERRERO!D34</f>
        <v>0.12859999999999999</v>
      </c>
      <c r="I117" s="210">
        <f>GUERRERO!E34</f>
        <v>9.4420000000000002</v>
      </c>
      <c r="J117" s="210">
        <f>GUERRERO!D46</f>
        <v>0.18310000000000001</v>
      </c>
      <c r="K117" s="210">
        <f>GUERRERO!E46</f>
        <v>2.8975</v>
      </c>
      <c r="L117" s="210">
        <f>GUERRERO!D58</f>
        <v>0.21099999999999999</v>
      </c>
      <c r="M117" s="210">
        <f>GUERRERO!E58</f>
        <v>3.7244000000000002</v>
      </c>
      <c r="N117" s="420"/>
    </row>
    <row r="118" spans="1:14" x14ac:dyDescent="0.3">
      <c r="A118" s="369"/>
      <c r="B118" s="377"/>
      <c r="C118" s="50" t="s">
        <v>16</v>
      </c>
      <c r="D118" s="252">
        <f>GUERRERO!D11</f>
        <v>0.11650000000000001</v>
      </c>
      <c r="E118" s="252">
        <f>GUERRERO!E11</f>
        <v>5.0500000000000003E-2</v>
      </c>
      <c r="F118" s="210">
        <f>GUERRERO!D23</f>
        <v>0.13189999999999999</v>
      </c>
      <c r="G118" s="210">
        <f>GUERRERO!E23</f>
        <v>5.0900000000000001E-2</v>
      </c>
      <c r="H118" s="210">
        <f>GUERRERO!D35</f>
        <v>0.12859999999999999</v>
      </c>
      <c r="I118" s="210">
        <f>GUERRERO!E35</f>
        <v>4.6399999999999997E-2</v>
      </c>
      <c r="J118" s="210">
        <f>GUERRERO!D47</f>
        <v>0.18210000000000001</v>
      </c>
      <c r="K118" s="210">
        <f>GUERRERO!E47</f>
        <v>7.3099999999999998E-2</v>
      </c>
      <c r="L118" s="210">
        <f>GUERRERO!D59</f>
        <v>0.1323</v>
      </c>
      <c r="M118" s="210">
        <f>GUERRERO!E59</f>
        <v>2.12E-2</v>
      </c>
      <c r="N118" s="420"/>
    </row>
    <row r="119" spans="1:14" ht="15" thickBot="1" x14ac:dyDescent="0.35">
      <c r="A119" s="370"/>
      <c r="B119" s="378"/>
      <c r="C119" s="51" t="s">
        <v>12</v>
      </c>
      <c r="D119" s="252">
        <f>GUERRERO!D12</f>
        <v>0.1225</v>
      </c>
      <c r="E119" s="252">
        <f>GUERRERO!E12</f>
        <v>3.0804999999999998</v>
      </c>
      <c r="F119" s="210">
        <f>GUERRERO!D24</f>
        <v>0.12740000000000001</v>
      </c>
      <c r="G119" s="210">
        <f>GUERRERO!E24</f>
        <v>5.8844000000000003</v>
      </c>
      <c r="H119" s="210">
        <f>GUERRERO!D36</f>
        <v>0.1216</v>
      </c>
      <c r="I119" s="210">
        <f>GUERRERO!E36</f>
        <v>5.3680000000000003</v>
      </c>
      <c r="J119" s="210">
        <f>GUERRERO!D48</f>
        <v>0.224</v>
      </c>
      <c r="K119" s="210">
        <f>GUERRERO!E48</f>
        <v>0.68059999999999998</v>
      </c>
      <c r="L119" s="210">
        <f>GUERRERO!D60</f>
        <v>0.23449999999999999</v>
      </c>
      <c r="M119" s="210">
        <f>GUERRERO!E60</f>
        <v>0.40739999999999998</v>
      </c>
      <c r="N119" s="426"/>
    </row>
    <row r="120" spans="1:14" ht="15" hidden="1" thickTop="1" x14ac:dyDescent="0.3">
      <c r="A120" s="379" t="s">
        <v>28</v>
      </c>
      <c r="B120" s="382" t="s">
        <v>0</v>
      </c>
      <c r="C120" s="62" t="s">
        <v>15</v>
      </c>
      <c r="D120" s="298">
        <f>HIDALGO!D4</f>
        <v>0</v>
      </c>
      <c r="E120" s="298">
        <f>HIDALGO!E4</f>
        <v>0</v>
      </c>
      <c r="F120" s="228">
        <f>HIDALGO!D16</f>
        <v>0</v>
      </c>
      <c r="G120" s="228">
        <f>HIDALGO!E16</f>
        <v>0</v>
      </c>
      <c r="H120" s="228">
        <f>HIDALGO!D28</f>
        <v>0</v>
      </c>
      <c r="I120" s="228">
        <f>HIDALGO!E28</f>
        <v>0</v>
      </c>
      <c r="J120" s="228">
        <f>HIDALGO!D40</f>
        <v>0</v>
      </c>
      <c r="K120" s="228">
        <f>HIDALGO!E40</f>
        <v>0</v>
      </c>
      <c r="L120" s="228">
        <f>HIDALGO!D52</f>
        <v>0</v>
      </c>
      <c r="M120" s="228">
        <f>HIDALGO!E52</f>
        <v>0</v>
      </c>
    </row>
    <row r="121" spans="1:14" hidden="1" x14ac:dyDescent="0.3">
      <c r="A121" s="380"/>
      <c r="B121" s="383"/>
      <c r="C121" s="68" t="s">
        <v>16</v>
      </c>
      <c r="D121" s="298">
        <f>HIDALGO!D5</f>
        <v>0</v>
      </c>
      <c r="E121" s="298">
        <f>HIDALGO!E5</f>
        <v>0</v>
      </c>
      <c r="F121" s="228">
        <f>HIDALGO!D17</f>
        <v>0</v>
      </c>
      <c r="G121" s="228">
        <f>HIDALGO!E17</f>
        <v>0</v>
      </c>
      <c r="H121" s="228">
        <f>HIDALGO!D29</f>
        <v>0</v>
      </c>
      <c r="I121" s="228">
        <f>HIDALGO!E29</f>
        <v>0</v>
      </c>
      <c r="J121" s="228">
        <f>HIDALGO!D41</f>
        <v>0</v>
      </c>
      <c r="K121" s="228">
        <f>HIDALGO!E41</f>
        <v>0</v>
      </c>
      <c r="L121" s="228">
        <f>HIDALGO!D53</f>
        <v>0</v>
      </c>
      <c r="M121" s="228">
        <f>HIDALGO!E53</f>
        <v>0</v>
      </c>
    </row>
    <row r="122" spans="1:14" hidden="1" x14ac:dyDescent="0.3">
      <c r="A122" s="380"/>
      <c r="B122" s="383"/>
      <c r="C122" s="69" t="s">
        <v>12</v>
      </c>
      <c r="D122" s="298">
        <f>HIDALGO!D6</f>
        <v>0</v>
      </c>
      <c r="E122" s="298">
        <f>HIDALGO!E6</f>
        <v>0</v>
      </c>
      <c r="F122" s="228">
        <f>HIDALGO!D18</f>
        <v>0</v>
      </c>
      <c r="G122" s="228">
        <f>HIDALGO!E18</f>
        <v>0</v>
      </c>
      <c r="H122" s="228">
        <f>HIDALGO!D30</f>
        <v>0</v>
      </c>
      <c r="I122" s="228">
        <f>HIDALGO!E30</f>
        <v>0</v>
      </c>
      <c r="J122" s="228">
        <f>HIDALGO!D42</f>
        <v>0</v>
      </c>
      <c r="K122" s="228">
        <f>HIDALGO!E42</f>
        <v>0</v>
      </c>
      <c r="L122" s="228">
        <f>HIDALGO!D54</f>
        <v>0</v>
      </c>
      <c r="M122" s="228">
        <f>HIDALGO!E54</f>
        <v>0</v>
      </c>
    </row>
    <row r="123" spans="1:14" hidden="1" x14ac:dyDescent="0.3">
      <c r="A123" s="380"/>
      <c r="B123" s="384" t="s">
        <v>1</v>
      </c>
      <c r="C123" s="52" t="s">
        <v>15</v>
      </c>
      <c r="D123" s="298">
        <f>HIDALGO!D7</f>
        <v>0</v>
      </c>
      <c r="E123" s="298">
        <f>HIDALGO!E7</f>
        <v>0</v>
      </c>
      <c r="F123" s="228">
        <f>HIDALGO!D19</f>
        <v>0</v>
      </c>
      <c r="G123" s="228">
        <f>HIDALGO!E19</f>
        <v>0</v>
      </c>
      <c r="H123" s="228">
        <f>HIDALGO!D31</f>
        <v>0</v>
      </c>
      <c r="I123" s="228">
        <f>HIDALGO!E31</f>
        <v>0</v>
      </c>
      <c r="J123" s="228">
        <f>HIDALGO!D43</f>
        <v>0</v>
      </c>
      <c r="K123" s="228">
        <f>HIDALGO!E43</f>
        <v>0</v>
      </c>
      <c r="L123" s="228">
        <f>HIDALGO!D55</f>
        <v>0</v>
      </c>
      <c r="M123" s="228">
        <f>HIDALGO!E55</f>
        <v>0</v>
      </c>
    </row>
    <row r="124" spans="1:14" hidden="1" x14ac:dyDescent="0.3">
      <c r="A124" s="380"/>
      <c r="B124" s="385"/>
      <c r="C124" s="53" t="s">
        <v>16</v>
      </c>
      <c r="D124" s="298">
        <f>HIDALGO!D8</f>
        <v>0</v>
      </c>
      <c r="E124" s="298">
        <f>HIDALGO!E8</f>
        <v>0</v>
      </c>
      <c r="F124" s="228">
        <f>HIDALGO!D20</f>
        <v>0</v>
      </c>
      <c r="G124" s="228">
        <f>HIDALGO!E20</f>
        <v>0</v>
      </c>
      <c r="H124" s="228">
        <f>HIDALGO!D32</f>
        <v>0</v>
      </c>
      <c r="I124" s="228">
        <f>HIDALGO!E32</f>
        <v>0</v>
      </c>
      <c r="J124" s="228">
        <f>HIDALGO!D44</f>
        <v>0</v>
      </c>
      <c r="K124" s="228">
        <f>HIDALGO!E44</f>
        <v>0</v>
      </c>
      <c r="L124" s="228">
        <f>HIDALGO!D56</f>
        <v>0</v>
      </c>
      <c r="M124" s="228">
        <f>HIDALGO!E56</f>
        <v>0</v>
      </c>
    </row>
    <row r="125" spans="1:14" hidden="1" x14ac:dyDescent="0.3">
      <c r="A125" s="380"/>
      <c r="B125" s="386"/>
      <c r="C125" s="69" t="s">
        <v>12</v>
      </c>
      <c r="D125" s="298">
        <f>HIDALGO!D9</f>
        <v>0</v>
      </c>
      <c r="E125" s="298">
        <f>HIDALGO!E9</f>
        <v>0</v>
      </c>
      <c r="F125" s="228">
        <f>HIDALGO!D21</f>
        <v>0</v>
      </c>
      <c r="G125" s="228">
        <f>HIDALGO!E21</f>
        <v>0</v>
      </c>
      <c r="H125" s="228">
        <f>HIDALGO!D33</f>
        <v>0</v>
      </c>
      <c r="I125" s="228">
        <f>HIDALGO!E33</f>
        <v>0</v>
      </c>
      <c r="J125" s="228">
        <f>HIDALGO!D45</f>
        <v>0</v>
      </c>
      <c r="K125" s="228">
        <f>HIDALGO!E45</f>
        <v>0</v>
      </c>
      <c r="L125" s="228">
        <f>HIDALGO!D57</f>
        <v>0</v>
      </c>
      <c r="M125" s="228">
        <f>HIDALGO!E57</f>
        <v>0</v>
      </c>
    </row>
    <row r="126" spans="1:14" ht="15" hidden="1" thickTop="1" x14ac:dyDescent="0.3">
      <c r="A126" s="380"/>
      <c r="B126" s="387" t="s">
        <v>2</v>
      </c>
      <c r="C126" s="52" t="s">
        <v>15</v>
      </c>
      <c r="D126" s="298">
        <f>HIDALGO!D10</f>
        <v>0.48120000000000002</v>
      </c>
      <c r="E126" s="298">
        <f>HIDALGO!E10</f>
        <v>0.997</v>
      </c>
      <c r="F126" s="228">
        <f>HIDALGO!D22</f>
        <v>0.59760000000000002</v>
      </c>
      <c r="G126" s="228">
        <f>HIDALGO!E22</f>
        <v>0.55459999999999998</v>
      </c>
      <c r="H126" s="228">
        <f>HIDALGO!D34</f>
        <v>0.60740000000000005</v>
      </c>
      <c r="I126" s="228">
        <f>HIDALGO!E34</f>
        <v>0.60919999999999996</v>
      </c>
      <c r="J126" s="228">
        <f>HIDALGO!D46</f>
        <v>0.1585</v>
      </c>
      <c r="K126" s="228">
        <f>HIDALGO!E46</f>
        <v>1.6378999999999999</v>
      </c>
      <c r="L126" s="228">
        <f>HIDALGO!D58</f>
        <v>0.1038</v>
      </c>
      <c r="M126" s="228">
        <f>HIDALGO!E58</f>
        <v>4.3868</v>
      </c>
      <c r="N126" s="421"/>
    </row>
    <row r="127" spans="1:14" hidden="1" x14ac:dyDescent="0.3">
      <c r="A127" s="380"/>
      <c r="B127" s="387"/>
      <c r="C127" s="53" t="s">
        <v>16</v>
      </c>
      <c r="D127" s="258">
        <f>HIDALGO!D11</f>
        <v>0.47310000000000002</v>
      </c>
      <c r="E127" s="258">
        <f>HIDALGO!E11</f>
        <v>8.4000000000000005E-2</v>
      </c>
      <c r="F127" s="259">
        <f>HIDALGO!D23</f>
        <v>0.59299999999999997</v>
      </c>
      <c r="G127" s="259">
        <f>HIDALGO!E23</f>
        <v>3.3799999999999997E-2</v>
      </c>
      <c r="H127" s="259">
        <f>HIDALGO!D35</f>
        <v>0.60160000000000002</v>
      </c>
      <c r="I127" s="259">
        <f>HIDALGO!E35</f>
        <v>8.5900000000000004E-2</v>
      </c>
      <c r="J127" s="259">
        <f>HIDALGO!D47</f>
        <v>0.1593</v>
      </c>
      <c r="K127" s="259">
        <f>HIDALGO!E47</f>
        <v>0.10150000000000001</v>
      </c>
      <c r="L127" s="259">
        <f>HIDALGO!D59</f>
        <v>9.1800000000000007E-2</v>
      </c>
      <c r="M127" s="259">
        <f>HIDALGO!E59</f>
        <v>5.74E-2</v>
      </c>
      <c r="N127" s="421"/>
    </row>
    <row r="128" spans="1:14" ht="15" hidden="1" thickBot="1" x14ac:dyDescent="0.35">
      <c r="A128" s="381"/>
      <c r="B128" s="387"/>
      <c r="C128" s="54" t="s">
        <v>12</v>
      </c>
      <c r="D128" s="434">
        <f>HIDALGO!D12</f>
        <v>0.4738</v>
      </c>
      <c r="E128" s="434">
        <f>HIDALGO!E12</f>
        <v>8.4088999999999992</v>
      </c>
      <c r="F128" s="435">
        <f>HIDALGO!D24</f>
        <v>0.59289999999999998</v>
      </c>
      <c r="G128" s="435">
        <f>HIDALGO!E24</f>
        <v>11.609299999999999</v>
      </c>
      <c r="H128" s="435">
        <f>HIDALGO!D36</f>
        <v>0.59799999999999998</v>
      </c>
      <c r="I128" s="435">
        <f>HIDALGO!E36</f>
        <v>11.6935</v>
      </c>
      <c r="J128" s="435">
        <f>HIDALGO!D48</f>
        <v>0.15590000000000001</v>
      </c>
      <c r="K128" s="435">
        <f>HIDALGO!E48</f>
        <v>6.6898</v>
      </c>
      <c r="L128" s="435">
        <f>HIDALGO!D60</f>
        <v>9.06E-2</v>
      </c>
      <c r="M128" s="435">
        <f>HIDALGO!E60</f>
        <v>8.2957999999999998</v>
      </c>
      <c r="N128" s="436"/>
    </row>
    <row r="129" spans="1:14" ht="15" hidden="1" thickTop="1" x14ac:dyDescent="0.3">
      <c r="A129" s="356" t="s">
        <v>29</v>
      </c>
      <c r="B129" s="359" t="s">
        <v>0</v>
      </c>
      <c r="C129" s="61" t="s">
        <v>15</v>
      </c>
      <c r="D129" s="258"/>
      <c r="E129" s="250"/>
      <c r="F129" s="251"/>
      <c r="G129" s="251"/>
      <c r="H129" s="251"/>
      <c r="I129" s="251"/>
      <c r="J129" s="251"/>
      <c r="K129" s="251"/>
      <c r="L129" s="251"/>
      <c r="M129" s="251"/>
    </row>
    <row r="130" spans="1:14" hidden="1" x14ac:dyDescent="0.3">
      <c r="A130" s="357"/>
      <c r="B130" s="360"/>
      <c r="C130" s="56" t="s">
        <v>16</v>
      </c>
      <c r="D130" s="258"/>
      <c r="E130" s="292"/>
      <c r="F130" s="251"/>
      <c r="G130" s="293"/>
      <c r="H130" s="251"/>
      <c r="I130" s="293"/>
      <c r="J130" s="293"/>
      <c r="K130" s="293"/>
      <c r="L130" s="251"/>
      <c r="M130" s="293"/>
    </row>
    <row r="131" spans="1:14" hidden="1" x14ac:dyDescent="0.3">
      <c r="A131" s="357"/>
      <c r="B131" s="361"/>
      <c r="C131" s="60" t="s">
        <v>12</v>
      </c>
      <c r="D131" s="258"/>
      <c r="E131" s="294"/>
      <c r="F131" s="251"/>
      <c r="G131" s="295"/>
      <c r="H131" s="251"/>
      <c r="I131" s="295"/>
      <c r="J131" s="295"/>
      <c r="K131" s="295"/>
      <c r="L131" s="251"/>
      <c r="M131" s="295"/>
    </row>
    <row r="132" spans="1:14" hidden="1" x14ac:dyDescent="0.3">
      <c r="A132" s="357"/>
      <c r="B132" s="362" t="s">
        <v>1</v>
      </c>
      <c r="C132" s="72" t="s">
        <v>15</v>
      </c>
      <c r="D132" s="258"/>
      <c r="E132" s="250"/>
      <c r="F132" s="251"/>
      <c r="G132" s="251"/>
      <c r="H132" s="251"/>
      <c r="I132" s="251"/>
      <c r="J132" s="251"/>
      <c r="K132" s="251"/>
      <c r="L132" s="251"/>
      <c r="M132" s="251"/>
    </row>
    <row r="133" spans="1:14" hidden="1" x14ac:dyDescent="0.3">
      <c r="A133" s="357"/>
      <c r="B133" s="363"/>
      <c r="C133" s="56" t="s">
        <v>16</v>
      </c>
      <c r="D133" s="258"/>
      <c r="E133" s="292"/>
      <c r="F133" s="251"/>
      <c r="G133" s="293"/>
      <c r="H133" s="251"/>
      <c r="I133" s="293"/>
      <c r="J133" s="293"/>
      <c r="K133" s="293"/>
      <c r="L133" s="251"/>
      <c r="M133" s="293"/>
    </row>
    <row r="134" spans="1:14" hidden="1" x14ac:dyDescent="0.3">
      <c r="A134" s="357"/>
      <c r="B134" s="364"/>
      <c r="C134" s="60" t="s">
        <v>12</v>
      </c>
      <c r="D134" s="258"/>
      <c r="E134" s="294"/>
      <c r="F134" s="251"/>
      <c r="G134" s="295"/>
      <c r="H134" s="251"/>
      <c r="I134" s="295"/>
      <c r="J134" s="295"/>
      <c r="K134" s="295"/>
      <c r="L134" s="251"/>
      <c r="M134" s="295"/>
    </row>
    <row r="135" spans="1:14" ht="15" thickTop="1" x14ac:dyDescent="0.3">
      <c r="A135" s="357"/>
      <c r="B135" s="366" t="s">
        <v>2</v>
      </c>
      <c r="C135" s="55" t="s">
        <v>15</v>
      </c>
      <c r="D135" s="314">
        <f>JALISCO!D10</f>
        <v>0.58879999999999999</v>
      </c>
      <c r="E135" s="314">
        <f>JALISCO!E10</f>
        <v>25.962599999999998</v>
      </c>
      <c r="F135" s="315">
        <f>JALISCO!D22</f>
        <v>0.59619999999999995</v>
      </c>
      <c r="G135" s="315">
        <f>JALISCO!E22</f>
        <v>4.0134999999999996</v>
      </c>
      <c r="H135" s="315">
        <f>JALISCO!D34</f>
        <v>0.59699999999999998</v>
      </c>
      <c r="I135" s="315">
        <f>JALISCO!E34</f>
        <v>6.0435999999999996</v>
      </c>
      <c r="J135" s="315">
        <f>JALISCO!D46</f>
        <v>0.44330000000000003</v>
      </c>
      <c r="K135" s="315">
        <f>JALISCO!E46</f>
        <v>2.0909</v>
      </c>
      <c r="L135" s="315">
        <f>JALISCO!D58</f>
        <v>0.4652</v>
      </c>
      <c r="M135" s="315">
        <f>JALISCO!E58</f>
        <v>2.0831</v>
      </c>
      <c r="N135" s="233"/>
    </row>
    <row r="136" spans="1:14" x14ac:dyDescent="0.3">
      <c r="A136" s="357"/>
      <c r="B136" s="366"/>
      <c r="C136" s="56" t="s">
        <v>16</v>
      </c>
      <c r="D136" s="443">
        <f>JALISCO!D11</f>
        <v>0.55720000000000003</v>
      </c>
      <c r="E136" s="443">
        <f>JALISCO!E11</f>
        <v>1.7500000000000002E-2</v>
      </c>
      <c r="F136" s="444">
        <f>JALISCO!D23</f>
        <v>0.55449999999999999</v>
      </c>
      <c r="G136" s="444">
        <f>JALISCO!E23</f>
        <v>2.29E-2</v>
      </c>
      <c r="H136" s="444">
        <f>JALISCO!D35</f>
        <v>0.55510000000000004</v>
      </c>
      <c r="I136" s="444">
        <f>JALISCO!E35</f>
        <v>2.29E-2</v>
      </c>
      <c r="J136" s="444">
        <f>JALISCO!D47</f>
        <v>0.41739999999999999</v>
      </c>
      <c r="K136" s="444">
        <f>JALISCO!E47</f>
        <v>4.2700000000000002E-2</v>
      </c>
      <c r="L136" s="444">
        <f>JALISCO!D59</f>
        <v>0.45889999999999997</v>
      </c>
      <c r="M136" s="444">
        <f>JALISCO!E59</f>
        <v>3.6499999999999998E-2</v>
      </c>
      <c r="N136" s="445"/>
    </row>
    <row r="137" spans="1:14" ht="15" thickBot="1" x14ac:dyDescent="0.35">
      <c r="A137" s="358"/>
      <c r="B137" s="366"/>
      <c r="C137" s="230" t="s">
        <v>12</v>
      </c>
      <c r="D137" s="478">
        <f>JALISCO!D12</f>
        <v>0.59709999999999996</v>
      </c>
      <c r="E137" s="478">
        <f>JALISCO!E12</f>
        <v>8.3127999999999993</v>
      </c>
      <c r="F137" s="479">
        <f>JALISCO!D24</f>
        <v>0.5978</v>
      </c>
      <c r="G137" s="479">
        <f>JALISCO!E24</f>
        <v>11.1288</v>
      </c>
      <c r="H137" s="479">
        <f>JALISCO!D36</f>
        <v>0.59840000000000004</v>
      </c>
      <c r="I137" s="479">
        <f>JALISCO!E36</f>
        <v>11.110300000000001</v>
      </c>
      <c r="J137" s="479">
        <f>JALISCO!D48</f>
        <v>0.44929999999999998</v>
      </c>
      <c r="K137" s="479">
        <f>JALISCO!E48</f>
        <v>1.7981</v>
      </c>
      <c r="L137" s="479">
        <f>JALISCO!D60</f>
        <v>0.47449999999999998</v>
      </c>
      <c r="M137" s="479">
        <f>JALISCO!E60</f>
        <v>1.1589</v>
      </c>
      <c r="N137" s="480"/>
    </row>
    <row r="138" spans="1:14" ht="15" hidden="1" thickTop="1" x14ac:dyDescent="0.3">
      <c r="A138" s="388" t="s">
        <v>31</v>
      </c>
      <c r="B138" s="391" t="s">
        <v>0</v>
      </c>
      <c r="C138" s="64" t="s">
        <v>15</v>
      </c>
      <c r="D138" s="286"/>
      <c r="E138" s="286"/>
      <c r="F138" s="251"/>
      <c r="G138" s="287"/>
      <c r="H138" s="251"/>
      <c r="I138" s="287"/>
      <c r="J138" s="287"/>
      <c r="K138" s="287"/>
      <c r="L138" s="251"/>
      <c r="M138" s="287"/>
    </row>
    <row r="139" spans="1:14" hidden="1" x14ac:dyDescent="0.3">
      <c r="A139" s="389"/>
      <c r="B139" s="392"/>
      <c r="C139" s="59" t="s">
        <v>16</v>
      </c>
      <c r="D139" s="286"/>
      <c r="E139" s="288"/>
      <c r="F139" s="251"/>
      <c r="G139" s="289"/>
      <c r="H139" s="251"/>
      <c r="I139" s="289"/>
      <c r="J139" s="289"/>
      <c r="K139" s="289"/>
      <c r="L139" s="251"/>
      <c r="M139" s="289"/>
    </row>
    <row r="140" spans="1:14" hidden="1" x14ac:dyDescent="0.3">
      <c r="A140" s="389"/>
      <c r="B140" s="393"/>
      <c r="C140" s="73" t="s">
        <v>12</v>
      </c>
      <c r="D140" s="286"/>
      <c r="E140" s="290"/>
      <c r="F140" s="251"/>
      <c r="G140" s="291"/>
      <c r="H140" s="251"/>
      <c r="I140" s="291"/>
      <c r="J140" s="291"/>
      <c r="K140" s="291"/>
      <c r="L140" s="251"/>
      <c r="M140" s="291"/>
    </row>
    <row r="141" spans="1:14" hidden="1" x14ac:dyDescent="0.3">
      <c r="A141" s="389"/>
      <c r="B141" s="394" t="s">
        <v>1</v>
      </c>
      <c r="C141" s="74" t="s">
        <v>15</v>
      </c>
      <c r="D141" s="286"/>
      <c r="E141" s="286"/>
      <c r="F141" s="251"/>
      <c r="G141" s="287"/>
      <c r="H141" s="251"/>
      <c r="I141" s="287"/>
      <c r="J141" s="287"/>
      <c r="K141" s="287"/>
      <c r="L141" s="251"/>
      <c r="M141" s="287"/>
    </row>
    <row r="142" spans="1:14" hidden="1" x14ac:dyDescent="0.3">
      <c r="A142" s="389"/>
      <c r="B142" s="395"/>
      <c r="C142" s="59" t="s">
        <v>16</v>
      </c>
      <c r="D142" s="286"/>
      <c r="E142" s="288"/>
      <c r="F142" s="251"/>
      <c r="G142" s="289"/>
      <c r="H142" s="251"/>
      <c r="I142" s="289"/>
      <c r="J142" s="289"/>
      <c r="K142" s="289"/>
      <c r="L142" s="251"/>
      <c r="M142" s="289"/>
    </row>
    <row r="143" spans="1:14" hidden="1" x14ac:dyDescent="0.3">
      <c r="A143" s="389"/>
      <c r="B143" s="396"/>
      <c r="C143" s="73" t="s">
        <v>12</v>
      </c>
      <c r="D143" s="286"/>
      <c r="E143" s="290"/>
      <c r="F143" s="251"/>
      <c r="G143" s="291"/>
      <c r="H143" s="251"/>
      <c r="I143" s="291"/>
      <c r="J143" s="291"/>
      <c r="K143" s="291"/>
      <c r="L143" s="251"/>
      <c r="M143" s="291"/>
    </row>
    <row r="144" spans="1:14" ht="15" thickTop="1" x14ac:dyDescent="0.3">
      <c r="A144" s="389"/>
      <c r="B144" s="397" t="s">
        <v>2</v>
      </c>
      <c r="C144" s="58" t="s">
        <v>15</v>
      </c>
      <c r="D144" s="239">
        <f>MICHOACAN!D10</f>
        <v>0.27510000000000001</v>
      </c>
      <c r="E144" s="239">
        <f>MICHOACAN!E10</f>
        <v>2.0766</v>
      </c>
      <c r="F144" s="229">
        <f>MICHOACAN!D22</f>
        <v>0.35770000000000002</v>
      </c>
      <c r="G144" s="229">
        <f>MICHOACAN!E22</f>
        <v>1.1383000000000001</v>
      </c>
      <c r="H144" s="229">
        <f>MICHOACAN!D34</f>
        <v>0.3407</v>
      </c>
      <c r="I144" s="229">
        <f>MICHOACAN!E34</f>
        <v>1.1383000000000001</v>
      </c>
      <c r="J144" s="229">
        <f>MICHOACAN!D46</f>
        <v>0.1401</v>
      </c>
      <c r="K144" s="229">
        <f>MICHOACAN!E46</f>
        <v>1.4991000000000001</v>
      </c>
      <c r="L144" s="229">
        <f>MICHOACAN!D58</f>
        <v>0.30220000000000002</v>
      </c>
      <c r="M144" s="229">
        <f>MICHOACAN!E58</f>
        <v>1.0651999999999999</v>
      </c>
      <c r="N144" s="422"/>
    </row>
    <row r="145" spans="1:14" x14ac:dyDescent="0.3">
      <c r="A145" s="389"/>
      <c r="B145" s="397"/>
      <c r="C145" s="59" t="s">
        <v>16</v>
      </c>
      <c r="D145" s="286">
        <f>MICHOACAN!D11</f>
        <v>0.2712</v>
      </c>
      <c r="E145" s="286">
        <f>MICHOACAN!E11</f>
        <v>5.74E-2</v>
      </c>
      <c r="F145" s="287">
        <f>MICHOACAN!D23</f>
        <v>0.3538</v>
      </c>
      <c r="G145" s="287">
        <f>MICHOACAN!E23</f>
        <v>7.6700000000000004E-2</v>
      </c>
      <c r="H145" s="287">
        <f>MICHOACAN!D35</f>
        <v>0.33689999999999998</v>
      </c>
      <c r="I145" s="287">
        <f>MICHOACAN!E35</f>
        <v>7.6899999999999996E-2</v>
      </c>
      <c r="J145" s="287">
        <f>MICHOACAN!D47</f>
        <v>0.15260000000000001</v>
      </c>
      <c r="K145" s="287">
        <f>MICHOACAN!E47</f>
        <v>3.0200000000000001E-2</v>
      </c>
      <c r="L145" s="287">
        <f>MICHOACAN!D59</f>
        <v>0.30099999999999999</v>
      </c>
      <c r="M145" s="287">
        <f>MICHOACAN!E59</f>
        <v>4.1599999999999998E-2</v>
      </c>
      <c r="N145" s="422"/>
    </row>
    <row r="146" spans="1:14" ht="15" thickBot="1" x14ac:dyDescent="0.35">
      <c r="A146" s="390"/>
      <c r="B146" s="398"/>
      <c r="C146" s="65" t="s">
        <v>12</v>
      </c>
      <c r="D146" s="448">
        <f>MICHOACAN!D12</f>
        <v>0.2903</v>
      </c>
      <c r="E146" s="448">
        <f>MICHOACAN!E12</f>
        <v>3.7881999999999998</v>
      </c>
      <c r="F146" s="449">
        <f>MICHOACAN!D24</f>
        <v>0.36990000000000001</v>
      </c>
      <c r="G146" s="449">
        <f>MICHOACAN!E24</f>
        <v>5.8597000000000001</v>
      </c>
      <c r="H146" s="449">
        <f>MICHOACAN!D36</f>
        <v>0.35370000000000001</v>
      </c>
      <c r="I146" s="449">
        <f>MICHOACAN!E36</f>
        <v>5.8491999999999997</v>
      </c>
      <c r="J146" s="449">
        <f>MICHOACAN!D48</f>
        <v>0.15989999999999999</v>
      </c>
      <c r="K146" s="449">
        <f>MICHOACAN!E48</f>
        <v>1.4959</v>
      </c>
      <c r="L146" s="449">
        <f>MICHOACAN!D60</f>
        <v>0.29659999999999997</v>
      </c>
      <c r="M146" s="449">
        <f>MICHOACAN!E60</f>
        <v>0.64229999999999998</v>
      </c>
      <c r="N146" s="441"/>
    </row>
    <row r="147" spans="1:14" ht="15" hidden="1" thickTop="1" x14ac:dyDescent="0.3">
      <c r="A147" s="368" t="s">
        <v>33</v>
      </c>
      <c r="B147" s="371" t="s">
        <v>0</v>
      </c>
      <c r="C147" s="63" t="s">
        <v>15</v>
      </c>
      <c r="D147" s="258"/>
      <c r="E147" s="252"/>
      <c r="F147" s="251"/>
      <c r="G147" s="210"/>
      <c r="H147" s="251"/>
      <c r="I147" s="210"/>
      <c r="J147" s="210"/>
      <c r="K147" s="210"/>
      <c r="L147" s="251"/>
      <c r="M147" s="210"/>
    </row>
    <row r="148" spans="1:14" hidden="1" x14ac:dyDescent="0.3">
      <c r="A148" s="369"/>
      <c r="B148" s="372"/>
      <c r="C148" s="50" t="s">
        <v>16</v>
      </c>
      <c r="D148" s="258"/>
      <c r="E148" s="261"/>
      <c r="F148" s="251"/>
      <c r="G148" s="262"/>
      <c r="H148" s="251"/>
      <c r="I148" s="262"/>
      <c r="J148" s="262"/>
      <c r="K148" s="262"/>
      <c r="L148" s="251"/>
      <c r="M148" s="262"/>
    </row>
    <row r="149" spans="1:14" hidden="1" x14ac:dyDescent="0.3">
      <c r="A149" s="369"/>
      <c r="B149" s="373"/>
      <c r="C149" s="70" t="s">
        <v>12</v>
      </c>
      <c r="D149" s="258"/>
      <c r="E149" s="263"/>
      <c r="F149" s="251"/>
      <c r="G149" s="264"/>
      <c r="H149" s="251"/>
      <c r="I149" s="264"/>
      <c r="J149" s="264"/>
      <c r="K149" s="264"/>
      <c r="L149" s="251"/>
      <c r="M149" s="264"/>
    </row>
    <row r="150" spans="1:14" hidden="1" x14ac:dyDescent="0.3">
      <c r="A150" s="369"/>
      <c r="B150" s="374" t="s">
        <v>1</v>
      </c>
      <c r="C150" s="71" t="s">
        <v>15</v>
      </c>
      <c r="D150" s="258"/>
      <c r="E150" s="252"/>
      <c r="F150" s="251"/>
      <c r="G150" s="210"/>
      <c r="H150" s="251"/>
      <c r="I150" s="210"/>
      <c r="J150" s="210"/>
      <c r="K150" s="210"/>
      <c r="L150" s="251"/>
      <c r="M150" s="210"/>
    </row>
    <row r="151" spans="1:14" hidden="1" x14ac:dyDescent="0.3">
      <c r="A151" s="369"/>
      <c r="B151" s="375"/>
      <c r="C151" s="50" t="s">
        <v>16</v>
      </c>
      <c r="D151" s="258"/>
      <c r="E151" s="261"/>
      <c r="F151" s="251"/>
      <c r="G151" s="262"/>
      <c r="H151" s="251"/>
      <c r="I151" s="262"/>
      <c r="J151" s="262"/>
      <c r="K151" s="262"/>
      <c r="L151" s="251"/>
      <c r="M151" s="262"/>
    </row>
    <row r="152" spans="1:14" hidden="1" x14ac:dyDescent="0.3">
      <c r="A152" s="369"/>
      <c r="B152" s="376"/>
      <c r="C152" s="70" t="s">
        <v>12</v>
      </c>
      <c r="D152" s="258"/>
      <c r="E152" s="263"/>
      <c r="F152" s="251"/>
      <c r="G152" s="264"/>
      <c r="H152" s="251"/>
      <c r="I152" s="264"/>
      <c r="J152" s="264"/>
      <c r="K152" s="264"/>
      <c r="L152" s="251"/>
      <c r="M152" s="264"/>
    </row>
    <row r="153" spans="1:14" ht="15" hidden="1" thickTop="1" x14ac:dyDescent="0.3">
      <c r="A153" s="369"/>
      <c r="B153" s="377" t="s">
        <v>2</v>
      </c>
      <c r="C153" s="71" t="s">
        <v>15</v>
      </c>
      <c r="D153" s="240">
        <f>MORELOS!D10</f>
        <v>0.38240000000000002</v>
      </c>
      <c r="E153" s="240">
        <f>MORELOS!E10</f>
        <v>0.38240000000000002</v>
      </c>
      <c r="F153" s="236">
        <f>MORELOS!D22</f>
        <v>0.44590000000000002</v>
      </c>
      <c r="G153" s="236">
        <f>MORELOS!E22</f>
        <v>1.9096</v>
      </c>
      <c r="H153" s="236">
        <f>MORELOS!D34</f>
        <v>0.4572</v>
      </c>
      <c r="I153" s="236">
        <f>MORELOS!E34</f>
        <v>2.8313999999999999</v>
      </c>
      <c r="J153" s="236">
        <f>MORELOS!D46</f>
        <v>0.1089</v>
      </c>
      <c r="K153" s="236">
        <f>MORELOS!E46</f>
        <v>3.8403999999999998</v>
      </c>
      <c r="L153" s="236">
        <f>MORELOS!D58</f>
        <v>3.1E-2</v>
      </c>
      <c r="M153" s="236">
        <f>MORELOS!E58</f>
        <v>6.5640999999999998</v>
      </c>
      <c r="N153" s="420"/>
    </row>
    <row r="154" spans="1:14" hidden="1" x14ac:dyDescent="0.3">
      <c r="A154" s="369"/>
      <c r="B154" s="377"/>
      <c r="C154" s="50" t="s">
        <v>16</v>
      </c>
      <c r="D154" s="252">
        <f>MORELOS!D11</f>
        <v>0.38229999999999997</v>
      </c>
      <c r="E154" s="252">
        <f>MORELOS!E11</f>
        <v>0.1135</v>
      </c>
      <c r="F154" s="210">
        <f>MORELOS!D23</f>
        <v>0.44069999999999998</v>
      </c>
      <c r="G154" s="210">
        <f>MORELOS!E23</f>
        <v>6.0900000000000003E-2</v>
      </c>
      <c r="H154" s="210">
        <f>MORELOS!D35</f>
        <v>0.4476</v>
      </c>
      <c r="I154" s="210">
        <f>MORELOS!E35</f>
        <v>6.0900000000000003E-2</v>
      </c>
      <c r="J154" s="210">
        <f>MORELOS!D47</f>
        <v>0.1021</v>
      </c>
      <c r="K154" s="210">
        <f>MORELOS!E47</f>
        <v>6.4699999999999994E-2</v>
      </c>
      <c r="L154" s="210">
        <f>MORELOS!D59</f>
        <v>1.2699999999999999E-2</v>
      </c>
      <c r="M154" s="210">
        <f>MORELOS!E59</f>
        <v>6.4699999999999994E-2</v>
      </c>
      <c r="N154" s="420"/>
    </row>
    <row r="155" spans="1:14" ht="15" hidden="1" thickBot="1" x14ac:dyDescent="0.35">
      <c r="A155" s="370"/>
      <c r="B155" s="378"/>
      <c r="C155" s="51" t="s">
        <v>12</v>
      </c>
      <c r="D155" s="304">
        <f>MORELOS!D12</f>
        <v>0.3891</v>
      </c>
      <c r="E155" s="304">
        <f>MORELOS!E12</f>
        <v>5.0103</v>
      </c>
      <c r="F155" s="305">
        <f>MORELOS!D24</f>
        <v>0.44840000000000002</v>
      </c>
      <c r="G155" s="305">
        <f>MORELOS!E24</f>
        <v>8.7994000000000003</v>
      </c>
      <c r="H155" s="305">
        <f>MORELOS!D36</f>
        <v>0.45650000000000002</v>
      </c>
      <c r="I155" s="305">
        <f>MORELOS!E36</f>
        <v>8.7904999999999998</v>
      </c>
      <c r="J155" s="305">
        <f>MORELOS!D48</f>
        <v>0.1206</v>
      </c>
      <c r="K155" s="305">
        <f>MORELOS!E48</f>
        <v>4.6342999999999996</v>
      </c>
      <c r="L155" s="305">
        <f>MORELOS!D60</f>
        <v>1.9599999999999999E-2</v>
      </c>
      <c r="M155" s="305">
        <f>MORELOS!E60</f>
        <v>3.9590999999999998</v>
      </c>
      <c r="N155" s="420"/>
    </row>
    <row r="156" spans="1:14" ht="15" hidden="1" thickTop="1" x14ac:dyDescent="0.3">
      <c r="A156" s="379" t="s">
        <v>32</v>
      </c>
      <c r="B156" s="382" t="s">
        <v>0</v>
      </c>
      <c r="C156" s="62" t="s">
        <v>15</v>
      </c>
      <c r="D156" s="258"/>
      <c r="E156" s="258"/>
      <c r="F156" s="210">
        <f>MORELOS!D25</f>
        <v>0</v>
      </c>
      <c r="G156" s="259"/>
      <c r="H156" s="251"/>
      <c r="I156" s="259"/>
      <c r="J156" s="259"/>
      <c r="K156" s="259"/>
      <c r="L156" s="210">
        <f>MORELOS!D61</f>
        <v>0</v>
      </c>
      <c r="M156" s="259"/>
    </row>
    <row r="157" spans="1:14" hidden="1" x14ac:dyDescent="0.3">
      <c r="A157" s="380"/>
      <c r="B157" s="383"/>
      <c r="C157" s="68" t="s">
        <v>16</v>
      </c>
      <c r="D157" s="258"/>
      <c r="E157" s="267"/>
      <c r="F157" s="210">
        <f>MORELOS!D26</f>
        <v>0</v>
      </c>
      <c r="G157" s="268"/>
      <c r="H157" s="251"/>
      <c r="I157" s="268"/>
      <c r="J157" s="268"/>
      <c r="K157" s="268"/>
      <c r="L157" s="210">
        <f>MORELOS!D62</f>
        <v>0</v>
      </c>
      <c r="M157" s="268"/>
    </row>
    <row r="158" spans="1:14" hidden="1" x14ac:dyDescent="0.3">
      <c r="A158" s="380"/>
      <c r="B158" s="383"/>
      <c r="C158" s="69" t="s">
        <v>12</v>
      </c>
      <c r="D158" s="258"/>
      <c r="E158" s="269"/>
      <c r="F158" s="210" t="str">
        <f>MORELOS!D27</f>
        <v>R2</v>
      </c>
      <c r="G158" s="270"/>
      <c r="H158" s="251"/>
      <c r="I158" s="270"/>
      <c r="J158" s="270"/>
      <c r="K158" s="270"/>
      <c r="L158" s="210">
        <f>MORELOS!D63</f>
        <v>0</v>
      </c>
      <c r="M158" s="270"/>
    </row>
    <row r="159" spans="1:14" hidden="1" x14ac:dyDescent="0.3">
      <c r="A159" s="380"/>
      <c r="B159" s="384" t="s">
        <v>1</v>
      </c>
      <c r="C159" s="52" t="s">
        <v>15</v>
      </c>
      <c r="D159" s="258"/>
      <c r="E159" s="258"/>
      <c r="F159" s="210">
        <f>MORELOS!D28</f>
        <v>0</v>
      </c>
      <c r="G159" s="259"/>
      <c r="H159" s="251"/>
      <c r="I159" s="259"/>
      <c r="J159" s="259"/>
      <c r="K159" s="259"/>
      <c r="L159" s="210">
        <f>MORELOS!D64</f>
        <v>0</v>
      </c>
      <c r="M159" s="259"/>
    </row>
    <row r="160" spans="1:14" hidden="1" x14ac:dyDescent="0.3">
      <c r="A160" s="380"/>
      <c r="B160" s="385"/>
      <c r="C160" s="53" t="s">
        <v>16</v>
      </c>
      <c r="D160" s="258"/>
      <c r="E160" s="267"/>
      <c r="F160" s="210">
        <f>MORELOS!D29</f>
        <v>0</v>
      </c>
      <c r="G160" s="268"/>
      <c r="H160" s="251"/>
      <c r="I160" s="268"/>
      <c r="J160" s="268"/>
      <c r="K160" s="268"/>
      <c r="L160" s="210">
        <f>MORELOS!D65</f>
        <v>0</v>
      </c>
      <c r="M160" s="268"/>
    </row>
    <row r="161" spans="1:14" hidden="1" x14ac:dyDescent="0.3">
      <c r="A161" s="380"/>
      <c r="B161" s="386"/>
      <c r="C161" s="69" t="s">
        <v>12</v>
      </c>
      <c r="D161" s="258"/>
      <c r="E161" s="269"/>
      <c r="F161" s="210">
        <f>MORELOS!D30</f>
        <v>0</v>
      </c>
      <c r="G161" s="270"/>
      <c r="H161" s="251"/>
      <c r="I161" s="270"/>
      <c r="J161" s="270"/>
      <c r="K161" s="270"/>
      <c r="L161" s="210">
        <f>MORELOS!D66</f>
        <v>0</v>
      </c>
      <c r="M161" s="270"/>
    </row>
    <row r="162" spans="1:14" ht="15" hidden="1" thickTop="1" x14ac:dyDescent="0.3">
      <c r="A162" s="380"/>
      <c r="B162" s="387" t="s">
        <v>2</v>
      </c>
      <c r="C162" s="52" t="s">
        <v>15</v>
      </c>
      <c r="D162" s="298">
        <f>NAYARIT!D10</f>
        <v>0.33579999999999999</v>
      </c>
      <c r="E162" s="298">
        <f>NAYARIT!E10</f>
        <v>21.2866</v>
      </c>
      <c r="F162" s="228">
        <f>NAYARIT!D22</f>
        <v>0.34939999999999999</v>
      </c>
      <c r="G162" s="228">
        <f>NAYARIT!E22</f>
        <v>3.8532999999999999</v>
      </c>
      <c r="H162" s="228">
        <f>NAYARIT!D46</f>
        <v>0.37409999999999999</v>
      </c>
      <c r="I162" s="228">
        <f>NAYARIT!E46</f>
        <v>2.1145</v>
      </c>
      <c r="J162" s="228">
        <f>NAYARIT!D46</f>
        <v>0.37409999999999999</v>
      </c>
      <c r="K162" s="228">
        <f>NAYARIT!E46</f>
        <v>2.1145</v>
      </c>
      <c r="L162" s="228">
        <f>NAYARIT!D58</f>
        <v>0.30159999999999998</v>
      </c>
      <c r="M162" s="228">
        <f>NAYARIT!E58</f>
        <v>2.5516000000000001</v>
      </c>
      <c r="N162" s="421"/>
    </row>
    <row r="163" spans="1:14" hidden="1" x14ac:dyDescent="0.3">
      <c r="A163" s="380"/>
      <c r="B163" s="387"/>
      <c r="C163" s="53" t="s">
        <v>16</v>
      </c>
      <c r="D163" s="258">
        <f>NAYARIT!D11</f>
        <v>0.375</v>
      </c>
      <c r="E163" s="258">
        <f>NAYARIT!E11</f>
        <v>5.3199999999999997E-2</v>
      </c>
      <c r="F163" s="259">
        <f>NAYARIT!D23</f>
        <v>0.374</v>
      </c>
      <c r="G163" s="259">
        <f>NAYARIT!E23</f>
        <v>3.0599999999999999E-2</v>
      </c>
      <c r="H163" s="259">
        <f>NAYARIT!D47</f>
        <v>0.4138</v>
      </c>
      <c r="I163" s="259">
        <f>NAYARIT!E47</f>
        <v>4.3099999999999999E-2</v>
      </c>
      <c r="J163" s="259">
        <f>NAYARIT!D47</f>
        <v>0.4138</v>
      </c>
      <c r="K163" s="259">
        <f>NAYARIT!E47</f>
        <v>4.3099999999999999E-2</v>
      </c>
      <c r="L163" s="259">
        <f>NAYARIT!D59</f>
        <v>0.33760000000000001</v>
      </c>
      <c r="M163" s="259">
        <f>NAYARIT!E59</f>
        <v>5.8099999999999999E-2</v>
      </c>
      <c r="N163" s="421"/>
    </row>
    <row r="164" spans="1:14" ht="15" hidden="1" thickBot="1" x14ac:dyDescent="0.35">
      <c r="A164" s="381"/>
      <c r="B164" s="387"/>
      <c r="C164" s="54" t="s">
        <v>12</v>
      </c>
      <c r="D164" s="308">
        <f>NAYARIT!D12</f>
        <v>0.33510000000000001</v>
      </c>
      <c r="E164" s="308">
        <f>NAYARIT!E12</f>
        <v>3.4317000000000002</v>
      </c>
      <c r="F164" s="309">
        <f>NAYARIT!D24</f>
        <v>0.35270000000000001</v>
      </c>
      <c r="G164" s="309">
        <f>NAYARIT!E24</f>
        <v>3.8256999999999999</v>
      </c>
      <c r="H164" s="309">
        <f>NAYARIT!D48</f>
        <v>0.38569999999999999</v>
      </c>
      <c r="I164" s="309">
        <f>NAYARIT!E48</f>
        <v>0.71120000000000005</v>
      </c>
      <c r="J164" s="309">
        <f>NAYARIT!D48</f>
        <v>0.38569999999999999</v>
      </c>
      <c r="K164" s="309">
        <f>NAYARIT!E48</f>
        <v>0.71120000000000005</v>
      </c>
      <c r="L164" s="309">
        <f>NAYARIT!D60</f>
        <v>0.3014</v>
      </c>
      <c r="M164" s="309">
        <f>NAYARIT!E60</f>
        <v>0.58879999999999999</v>
      </c>
      <c r="N164" s="421"/>
    </row>
    <row r="165" spans="1:14" ht="15" hidden="1" thickTop="1" x14ac:dyDescent="0.3">
      <c r="A165" s="357" t="s">
        <v>47</v>
      </c>
      <c r="B165" s="359" t="s">
        <v>0</v>
      </c>
      <c r="C165" s="61" t="s">
        <v>15</v>
      </c>
      <c r="D165" s="246"/>
      <c r="E165" s="244"/>
      <c r="F165" s="245"/>
      <c r="G165" s="245"/>
      <c r="H165" s="245"/>
      <c r="I165" s="245"/>
      <c r="J165" s="245"/>
      <c r="K165" s="245"/>
      <c r="L165" s="245"/>
      <c r="M165" s="245"/>
    </row>
    <row r="166" spans="1:14" hidden="1" x14ac:dyDescent="0.3">
      <c r="A166" s="357"/>
      <c r="B166" s="360"/>
      <c r="C166" s="56" t="s">
        <v>16</v>
      </c>
      <c r="D166" s="246"/>
      <c r="E166" s="273"/>
      <c r="F166" s="245"/>
      <c r="G166" s="274"/>
      <c r="H166" s="245"/>
      <c r="I166" s="274"/>
      <c r="J166" s="274"/>
      <c r="K166" s="274"/>
      <c r="L166" s="245"/>
      <c r="M166" s="274"/>
    </row>
    <row r="167" spans="1:14" hidden="1" x14ac:dyDescent="0.3">
      <c r="A167" s="357"/>
      <c r="B167" s="361"/>
      <c r="C167" s="60" t="s">
        <v>12</v>
      </c>
      <c r="D167" s="246"/>
      <c r="E167" s="275"/>
      <c r="F167" s="245"/>
      <c r="G167" s="276"/>
      <c r="H167" s="245"/>
      <c r="I167" s="276"/>
      <c r="J167" s="276"/>
      <c r="K167" s="276"/>
      <c r="L167" s="245"/>
      <c r="M167" s="276"/>
    </row>
    <row r="168" spans="1:14" hidden="1" x14ac:dyDescent="0.3">
      <c r="A168" s="357"/>
      <c r="B168" s="362" t="s">
        <v>1</v>
      </c>
      <c r="C168" s="72" t="s">
        <v>15</v>
      </c>
      <c r="D168" s="246"/>
      <c r="E168" s="244"/>
      <c r="F168" s="245"/>
      <c r="G168" s="245"/>
      <c r="H168" s="245"/>
      <c r="I168" s="245"/>
      <c r="J168" s="245"/>
      <c r="K168" s="245"/>
      <c r="L168" s="245"/>
      <c r="M168" s="245"/>
    </row>
    <row r="169" spans="1:14" hidden="1" x14ac:dyDescent="0.3">
      <c r="A169" s="357"/>
      <c r="B169" s="363"/>
      <c r="C169" s="56" t="s">
        <v>16</v>
      </c>
      <c r="D169" s="246"/>
      <c r="E169" s="273"/>
      <c r="F169" s="245"/>
      <c r="G169" s="274"/>
      <c r="H169" s="245"/>
      <c r="I169" s="274"/>
      <c r="J169" s="274"/>
      <c r="K169" s="274"/>
      <c r="L169" s="245"/>
      <c r="M169" s="274"/>
    </row>
    <row r="170" spans="1:14" hidden="1" x14ac:dyDescent="0.3">
      <c r="A170" s="357"/>
      <c r="B170" s="364"/>
      <c r="C170" s="60" t="s">
        <v>12</v>
      </c>
      <c r="D170" s="246"/>
      <c r="E170" s="275"/>
      <c r="F170" s="245"/>
      <c r="G170" s="276"/>
      <c r="H170" s="245"/>
      <c r="I170" s="276"/>
      <c r="J170" s="276"/>
      <c r="K170" s="276"/>
      <c r="L170" s="245"/>
      <c r="M170" s="276"/>
    </row>
    <row r="171" spans="1:14" ht="15" hidden="1" thickTop="1" x14ac:dyDescent="0.3">
      <c r="A171" s="357"/>
      <c r="B171" s="366" t="s">
        <v>2</v>
      </c>
      <c r="C171" s="55" t="s">
        <v>15</v>
      </c>
      <c r="D171" s="314">
        <f>'NUEVO LEON'!D10</f>
        <v>0.22639999999999999</v>
      </c>
      <c r="E171" s="314">
        <f>'NUEVO LEON'!E10</f>
        <v>8.5263000000000009</v>
      </c>
      <c r="F171" s="315">
        <f>'NUEVO LEON'!D22</f>
        <v>0.3775</v>
      </c>
      <c r="G171" s="315">
        <f>'NUEVO LEON'!E22</f>
        <v>0.76880000000000004</v>
      </c>
      <c r="H171" s="315">
        <f>'NUEVO LEON'!D34</f>
        <v>0.26790000000000003</v>
      </c>
      <c r="I171" s="315">
        <f>'NUEVO LEON'!E34</f>
        <v>2.7263000000000002</v>
      </c>
      <c r="J171" s="315">
        <f>'NUEVO LEON'!D46</f>
        <v>0.42659999999999998</v>
      </c>
      <c r="K171" s="315">
        <f>'NUEVO LEON'!E46</f>
        <v>1.8879999999999999</v>
      </c>
      <c r="L171" s="315">
        <f>'NUEVO LEON'!D58</f>
        <v>0.25419999999999998</v>
      </c>
      <c r="M171" s="315">
        <f>'NUEVO LEON'!E58</f>
        <v>2.5200999999999998</v>
      </c>
      <c r="N171" s="233"/>
    </row>
    <row r="172" spans="1:14" hidden="1" x14ac:dyDescent="0.3">
      <c r="A172" s="357"/>
      <c r="B172" s="366"/>
      <c r="C172" s="56" t="s">
        <v>16</v>
      </c>
      <c r="D172" s="250">
        <f>'NUEVO LEON'!D11</f>
        <v>0.2354</v>
      </c>
      <c r="E172" s="250">
        <f>'NUEVO LEON'!E11</f>
        <v>8.7099999999999997E-2</v>
      </c>
      <c r="F172" s="251">
        <f>'NUEVO LEON'!D23</f>
        <v>0.38829999999999998</v>
      </c>
      <c r="G172" s="251">
        <f>'NUEVO LEON'!E23</f>
        <v>6.8699999999999997E-2</v>
      </c>
      <c r="H172" s="251">
        <f>'NUEVO LEON'!D35</f>
        <v>0.27660000000000001</v>
      </c>
      <c r="I172" s="251">
        <f>'NUEVO LEON'!E35</f>
        <v>6.0900000000000003E-2</v>
      </c>
      <c r="J172" s="251">
        <f>'NUEVO LEON'!D47</f>
        <v>0.4405</v>
      </c>
      <c r="K172" s="251">
        <f>'NUEVO LEON'!E47</f>
        <v>4.3200000000000002E-2</v>
      </c>
      <c r="L172" s="251">
        <f>'NUEVO LEON'!D59</f>
        <v>0.26340000000000002</v>
      </c>
      <c r="M172" s="251">
        <f>'NUEVO LEON'!E59</f>
        <v>6.3399999999999998E-2</v>
      </c>
      <c r="N172" s="233"/>
    </row>
    <row r="173" spans="1:14" hidden="1" x14ac:dyDescent="0.3">
      <c r="A173" s="357"/>
      <c r="B173" s="366"/>
      <c r="C173" s="57" t="s">
        <v>12</v>
      </c>
      <c r="D173" s="446">
        <f>'NUEVO LEON'!D12</f>
        <v>0.23810000000000001</v>
      </c>
      <c r="E173" s="446">
        <f>'NUEVO LEON'!E12</f>
        <v>4.6711999999999998</v>
      </c>
      <c r="F173" s="447">
        <f>'NUEVO LEON'!D24</f>
        <v>0.39029999999999998</v>
      </c>
      <c r="G173" s="447">
        <f>'NUEVO LEON'!E24</f>
        <v>6.0922000000000001</v>
      </c>
      <c r="H173" s="447">
        <f>'NUEVO LEON'!D36</f>
        <v>0.28070000000000001</v>
      </c>
      <c r="I173" s="447">
        <f>'NUEVO LEON'!E36</f>
        <v>5.3799000000000001</v>
      </c>
      <c r="J173" s="447">
        <f>'NUEVO LEON'!D48</f>
        <v>0.43709999999999999</v>
      </c>
      <c r="K173" s="447">
        <f>'NUEVO LEON'!E48</f>
        <v>1.0402</v>
      </c>
      <c r="L173" s="447">
        <f>'NUEVO LEON'!D60</f>
        <v>0.26979999999999998</v>
      </c>
      <c r="M173" s="447">
        <f>'NUEVO LEON'!E60</f>
        <v>0.67349999999999999</v>
      </c>
      <c r="N173" s="442"/>
    </row>
    <row r="174" spans="1:14" ht="15" hidden="1" thickTop="1" x14ac:dyDescent="0.3">
      <c r="A174" s="388" t="s">
        <v>34</v>
      </c>
      <c r="B174" s="391" t="s">
        <v>0</v>
      </c>
      <c r="C174" s="64" t="s">
        <v>15</v>
      </c>
      <c r="D174" s="258">
        <f>'NUEVO LEON'!D13</f>
        <v>0</v>
      </c>
      <c r="E174" s="286"/>
      <c r="F174" s="251"/>
      <c r="G174" s="287"/>
      <c r="H174" s="251"/>
      <c r="I174" s="287"/>
      <c r="J174" s="287"/>
      <c r="K174" s="287"/>
      <c r="L174" s="251"/>
      <c r="M174" s="287"/>
    </row>
    <row r="175" spans="1:14" hidden="1" x14ac:dyDescent="0.3">
      <c r="A175" s="389"/>
      <c r="B175" s="392"/>
      <c r="C175" s="59" t="s">
        <v>16</v>
      </c>
      <c r="D175" s="258">
        <f>'NUEVO LEON'!D14</f>
        <v>0</v>
      </c>
      <c r="E175" s="288"/>
      <c r="F175" s="251"/>
      <c r="G175" s="289"/>
      <c r="H175" s="251"/>
      <c r="I175" s="289"/>
      <c r="J175" s="289"/>
      <c r="K175" s="289"/>
      <c r="L175" s="251"/>
      <c r="M175" s="289"/>
    </row>
    <row r="176" spans="1:14" hidden="1" x14ac:dyDescent="0.3">
      <c r="A176" s="389"/>
      <c r="B176" s="393"/>
      <c r="C176" s="73" t="s">
        <v>12</v>
      </c>
      <c r="D176" s="258" t="str">
        <f>'NUEVO LEON'!D15</f>
        <v>R2</v>
      </c>
      <c r="E176" s="290"/>
      <c r="F176" s="251"/>
      <c r="G176" s="291"/>
      <c r="H176" s="251"/>
      <c r="I176" s="291"/>
      <c r="J176" s="291"/>
      <c r="K176" s="291"/>
      <c r="L176" s="251"/>
      <c r="M176" s="291"/>
    </row>
    <row r="177" spans="1:14" hidden="1" x14ac:dyDescent="0.3">
      <c r="A177" s="389"/>
      <c r="B177" s="394" t="s">
        <v>1</v>
      </c>
      <c r="C177" s="74" t="s">
        <v>15</v>
      </c>
      <c r="D177" s="258">
        <f>'NUEVO LEON'!D16</f>
        <v>0</v>
      </c>
      <c r="E177" s="286"/>
      <c r="F177" s="251"/>
      <c r="G177" s="287"/>
      <c r="H177" s="251"/>
      <c r="I177" s="287"/>
      <c r="J177" s="287"/>
      <c r="K177" s="287"/>
      <c r="L177" s="251"/>
      <c r="M177" s="287"/>
    </row>
    <row r="178" spans="1:14" hidden="1" x14ac:dyDescent="0.3">
      <c r="A178" s="389"/>
      <c r="B178" s="395"/>
      <c r="C178" s="59" t="s">
        <v>16</v>
      </c>
      <c r="D178" s="258">
        <f>'NUEVO LEON'!D17</f>
        <v>0</v>
      </c>
      <c r="E178" s="288"/>
      <c r="F178" s="251"/>
      <c r="G178" s="289"/>
      <c r="H178" s="251"/>
      <c r="I178" s="289"/>
      <c r="J178" s="289"/>
      <c r="K178" s="289"/>
      <c r="L178" s="251"/>
      <c r="M178" s="289"/>
    </row>
    <row r="179" spans="1:14" hidden="1" x14ac:dyDescent="0.3">
      <c r="A179" s="389"/>
      <c r="B179" s="396"/>
      <c r="C179" s="73" t="s">
        <v>12</v>
      </c>
      <c r="D179" s="258">
        <f>'NUEVO LEON'!D18</f>
        <v>0</v>
      </c>
      <c r="E179" s="290"/>
      <c r="F179" s="251"/>
      <c r="G179" s="291"/>
      <c r="H179" s="251"/>
      <c r="I179" s="291"/>
      <c r="J179" s="291"/>
      <c r="K179" s="291"/>
      <c r="L179" s="251"/>
      <c r="M179" s="291"/>
    </row>
    <row r="180" spans="1:14" ht="15" hidden="1" thickTop="1" x14ac:dyDescent="0.3">
      <c r="A180" s="389"/>
      <c r="B180" s="397" t="s">
        <v>2</v>
      </c>
      <c r="C180" s="58" t="s">
        <v>15</v>
      </c>
      <c r="D180" s="239">
        <f>OAXACA!D10</f>
        <v>0.28470000000000001</v>
      </c>
      <c r="E180" s="239">
        <f>OAXACA!E10</f>
        <v>8.0952000000000002</v>
      </c>
      <c r="F180" s="229">
        <f>OAXACA!D22</f>
        <v>0.40799999999999997</v>
      </c>
      <c r="G180" s="229">
        <f>OAXACA!E22</f>
        <v>0.9</v>
      </c>
      <c r="H180" s="229">
        <f>OAXACA!D34</f>
        <v>0.37690000000000001</v>
      </c>
      <c r="I180" s="229">
        <f>OAXACA!E34</f>
        <v>3.2376999999999998</v>
      </c>
      <c r="J180" s="229">
        <f>OAXACA!D46</f>
        <v>0.4607</v>
      </c>
      <c r="K180" s="229">
        <f>OAXACA!E46</f>
        <v>1.8484</v>
      </c>
      <c r="L180" s="229">
        <f>OAXACA!D58</f>
        <v>0.33679999999999999</v>
      </c>
      <c r="M180" s="229">
        <f>OAXACA!E58</f>
        <v>2.5142000000000002</v>
      </c>
      <c r="N180" s="422"/>
    </row>
    <row r="181" spans="1:14" hidden="1" x14ac:dyDescent="0.3">
      <c r="A181" s="389"/>
      <c r="B181" s="397"/>
      <c r="C181" s="59" t="s">
        <v>16</v>
      </c>
      <c r="D181" s="286">
        <f>OAXACA!D11</f>
        <v>0.27750000000000002</v>
      </c>
      <c r="E181" s="286">
        <f>OAXACA!E11</f>
        <v>7.9699999999999993E-2</v>
      </c>
      <c r="F181" s="287">
        <f>OAXACA!D23</f>
        <v>0.41239999999999999</v>
      </c>
      <c r="G181" s="287">
        <f>OAXACA!E23</f>
        <v>4.5600000000000002E-2</v>
      </c>
      <c r="H181" s="287">
        <f>OAXACA!D35</f>
        <v>0.38040000000000002</v>
      </c>
      <c r="I181" s="287">
        <f>OAXACA!E35</f>
        <v>4.0800000000000003E-2</v>
      </c>
      <c r="J181" s="287">
        <f>OAXACA!D47</f>
        <v>0.45269999999999999</v>
      </c>
      <c r="K181" s="287">
        <f>OAXACA!E47</f>
        <v>3.9899999999999998E-2</v>
      </c>
      <c r="L181" s="287">
        <f>OAXACA!D59</f>
        <v>0.33040000000000003</v>
      </c>
      <c r="M181" s="287">
        <f>OAXACA!E59</f>
        <v>6.0699999999999997E-2</v>
      </c>
      <c r="N181" s="422"/>
    </row>
    <row r="182" spans="1:14" ht="15" hidden="1" thickBot="1" x14ac:dyDescent="0.35">
      <c r="A182" s="390"/>
      <c r="B182" s="398"/>
      <c r="C182" s="65" t="s">
        <v>12</v>
      </c>
      <c r="D182" s="448">
        <f>OAXACA!D12</f>
        <v>0.29720000000000002</v>
      </c>
      <c r="E182" s="448">
        <f>OAXACA!E12</f>
        <v>4.2252999999999998</v>
      </c>
      <c r="F182" s="449">
        <f>OAXACA!D24</f>
        <v>0.4194</v>
      </c>
      <c r="G182" s="449">
        <f>OAXACA!E24</f>
        <v>6.6025999999999998</v>
      </c>
      <c r="H182" s="449">
        <f>OAXACA!D36</f>
        <v>0.38950000000000001</v>
      </c>
      <c r="I182" s="449">
        <f>OAXACA!E36</f>
        <v>5.9</v>
      </c>
      <c r="J182" s="449">
        <f>OAXACA!D48</f>
        <v>0.4612</v>
      </c>
      <c r="K182" s="449">
        <f>OAXACA!E48</f>
        <v>0.95089999999999997</v>
      </c>
      <c r="L182" s="449">
        <f>OAXACA!D60</f>
        <v>0.33650000000000002</v>
      </c>
      <c r="M182" s="449">
        <f>OAXACA!E60</f>
        <v>0.64449999999999996</v>
      </c>
      <c r="N182" s="441"/>
    </row>
    <row r="183" spans="1:14" ht="15" hidden="1" thickTop="1" x14ac:dyDescent="0.3">
      <c r="A183" s="368" t="s">
        <v>35</v>
      </c>
      <c r="B183" s="371" t="s">
        <v>0</v>
      </c>
      <c r="C183" s="63" t="s">
        <v>15</v>
      </c>
      <c r="D183" s="252">
        <f>PUEBLA!D4</f>
        <v>0</v>
      </c>
      <c r="E183" s="252">
        <f>PUEBLA!E4</f>
        <v>0</v>
      </c>
      <c r="F183" s="210">
        <f>PUEBLA!D16</f>
        <v>0</v>
      </c>
      <c r="G183" s="210">
        <f>PUEBLA!E16</f>
        <v>0</v>
      </c>
      <c r="H183" s="210">
        <f>PUEBLA!D28</f>
        <v>0</v>
      </c>
      <c r="I183" s="210">
        <f>PUEBLA!E28</f>
        <v>0</v>
      </c>
      <c r="J183" s="210">
        <f>PUEBLA!D40</f>
        <v>0</v>
      </c>
      <c r="K183" s="210">
        <f>PUEBLA!E40</f>
        <v>0</v>
      </c>
      <c r="L183" s="210">
        <f>PUEBLA!D52</f>
        <v>0</v>
      </c>
      <c r="M183" s="210">
        <f>PUEBLA!E52</f>
        <v>0</v>
      </c>
    </row>
    <row r="184" spans="1:14" hidden="1" x14ac:dyDescent="0.3">
      <c r="A184" s="369"/>
      <c r="B184" s="372"/>
      <c r="C184" s="50" t="s">
        <v>16</v>
      </c>
      <c r="D184" s="261">
        <f>PUEBLA!D5</f>
        <v>0</v>
      </c>
      <c r="E184" s="261">
        <f>PUEBLA!E5</f>
        <v>0</v>
      </c>
      <c r="F184" s="262">
        <f>PUEBLA!D17</f>
        <v>0</v>
      </c>
      <c r="G184" s="262">
        <f>PUEBLA!E17</f>
        <v>0</v>
      </c>
      <c r="H184" s="262">
        <f>PUEBLA!D29</f>
        <v>0</v>
      </c>
      <c r="I184" s="262">
        <f>PUEBLA!E29</f>
        <v>0</v>
      </c>
      <c r="J184" s="262">
        <f>PUEBLA!D41</f>
        <v>0</v>
      </c>
      <c r="K184" s="262">
        <f>PUEBLA!E41</f>
        <v>0</v>
      </c>
      <c r="L184" s="262">
        <f>PUEBLA!D53</f>
        <v>0</v>
      </c>
      <c r="M184" s="262">
        <f>PUEBLA!E53</f>
        <v>0</v>
      </c>
    </row>
    <row r="185" spans="1:14" hidden="1" x14ac:dyDescent="0.3">
      <c r="A185" s="369"/>
      <c r="B185" s="373"/>
      <c r="C185" s="70" t="s">
        <v>12</v>
      </c>
      <c r="D185" s="263">
        <f>PUEBLA!D6</f>
        <v>0</v>
      </c>
      <c r="E185" s="263">
        <f>PUEBLA!E6</f>
        <v>0</v>
      </c>
      <c r="F185" s="264">
        <f>PUEBLA!D18</f>
        <v>0</v>
      </c>
      <c r="G185" s="264">
        <f>PUEBLA!E18</f>
        <v>0</v>
      </c>
      <c r="H185" s="264">
        <f>PUEBLA!D30</f>
        <v>0</v>
      </c>
      <c r="I185" s="264">
        <f>PUEBLA!E30</f>
        <v>0</v>
      </c>
      <c r="J185" s="264">
        <f>PUEBLA!D42</f>
        <v>0</v>
      </c>
      <c r="K185" s="264">
        <f>PUEBLA!E42</f>
        <v>0</v>
      </c>
      <c r="L185" s="264">
        <f>PUEBLA!D54</f>
        <v>0</v>
      </c>
      <c r="M185" s="264">
        <f>PUEBLA!E54</f>
        <v>0</v>
      </c>
    </row>
    <row r="186" spans="1:14" ht="15" hidden="1" thickTop="1" x14ac:dyDescent="0.3">
      <c r="A186" s="369"/>
      <c r="B186" s="374" t="s">
        <v>1</v>
      </c>
      <c r="C186" s="71" t="s">
        <v>15</v>
      </c>
      <c r="D186" s="252">
        <f>PUEBLA!D7</f>
        <v>0.33160000000000001</v>
      </c>
      <c r="E186" s="252">
        <f>PUEBLA!E7</f>
        <v>2.2328000000000001</v>
      </c>
      <c r="F186" s="210">
        <f>PUEBLA!D19</f>
        <v>0.3911</v>
      </c>
      <c r="G186" s="210">
        <f>PUEBLA!E19</f>
        <v>1.2491000000000001</v>
      </c>
      <c r="H186" s="210">
        <f>PUEBLA!D31</f>
        <v>0.40150000000000002</v>
      </c>
      <c r="I186" s="210">
        <f>PUEBLA!E31</f>
        <v>1.3072999999999999</v>
      </c>
      <c r="J186" s="210">
        <f>PUEBLA!D43</f>
        <v>0.45300000000000001</v>
      </c>
      <c r="K186" s="210">
        <f>PUEBLA!E43</f>
        <v>0.95689999999999997</v>
      </c>
      <c r="L186" s="210">
        <f>PUEBLA!D55</f>
        <v>0.35909999999999997</v>
      </c>
      <c r="M186" s="210">
        <f>PUEBLA!E55</f>
        <v>1.3498000000000001</v>
      </c>
      <c r="N186" s="420"/>
    </row>
    <row r="187" spans="1:14" hidden="1" x14ac:dyDescent="0.3">
      <c r="A187" s="369"/>
      <c r="B187" s="375"/>
      <c r="C187" s="50" t="s">
        <v>16</v>
      </c>
      <c r="D187" s="261">
        <f>PUEBLA!D8</f>
        <v>0.3765</v>
      </c>
      <c r="E187" s="261">
        <f>PUEBLA!E8</f>
        <v>7.3800000000000004E-2</v>
      </c>
      <c r="F187" s="262">
        <f>PUEBLA!D20</f>
        <v>0.43519999999999998</v>
      </c>
      <c r="G187" s="262">
        <f>PUEBLA!E20</f>
        <v>8.2299999999999998E-2</v>
      </c>
      <c r="H187" s="262">
        <f>PUEBLA!D32</f>
        <v>0.44700000000000001</v>
      </c>
      <c r="I187" s="262">
        <f>PUEBLA!E32</f>
        <v>8.2000000000000003E-2</v>
      </c>
      <c r="J187" s="262">
        <f>PUEBLA!D44</f>
        <v>0.4854</v>
      </c>
      <c r="K187" s="262">
        <f>PUEBLA!E44</f>
        <v>6.4799999999999996E-2</v>
      </c>
      <c r="L187" s="262">
        <f>PUEBLA!D56</f>
        <v>0.38490000000000002</v>
      </c>
      <c r="M187" s="262">
        <f>PUEBLA!E56</f>
        <v>4.8800000000000003E-2</v>
      </c>
      <c r="N187" s="420"/>
    </row>
    <row r="188" spans="1:14" hidden="1" x14ac:dyDescent="0.3">
      <c r="A188" s="369"/>
      <c r="B188" s="376"/>
      <c r="C188" s="70" t="s">
        <v>12</v>
      </c>
      <c r="D188" s="424">
        <f>PUEBLA!D9</f>
        <v>0.3831</v>
      </c>
      <c r="E188" s="424">
        <f>PUEBLA!E9</f>
        <v>11.3546</v>
      </c>
      <c r="F188" s="425">
        <f>PUEBLA!D21</f>
        <v>0.4446</v>
      </c>
      <c r="G188" s="425">
        <f>PUEBLA!E21</f>
        <v>17.954599999999999</v>
      </c>
      <c r="H188" s="425">
        <f>PUEBLA!D33</f>
        <v>0.45660000000000001</v>
      </c>
      <c r="I188" s="425">
        <f>PUEBLA!E33</f>
        <v>17.897600000000001</v>
      </c>
      <c r="J188" s="425">
        <f>PUEBLA!D45</f>
        <v>0.49009999999999998</v>
      </c>
      <c r="K188" s="425">
        <f>PUEBLA!E45</f>
        <v>2.3275999999999999</v>
      </c>
      <c r="L188" s="425">
        <f>PUEBLA!D57</f>
        <v>0.38500000000000001</v>
      </c>
      <c r="M188" s="425">
        <f>PUEBLA!E57</f>
        <v>2.4681000000000002</v>
      </c>
      <c r="N188" s="426"/>
    </row>
    <row r="189" spans="1:14" hidden="1" x14ac:dyDescent="0.3">
      <c r="A189" s="369"/>
      <c r="B189" s="377" t="s">
        <v>2</v>
      </c>
      <c r="C189" s="71" t="s">
        <v>15</v>
      </c>
      <c r="D189" s="252">
        <f>PUEBLA!D10</f>
        <v>0.4</v>
      </c>
      <c r="E189" s="252">
        <f>PUEBLA!E10</f>
        <v>2.1156000000000001</v>
      </c>
      <c r="F189" s="210">
        <f>PUEBLA!D22</f>
        <v>0.47899999999999998</v>
      </c>
      <c r="G189" s="210">
        <f>PUEBLA!E22</f>
        <v>1.1555</v>
      </c>
      <c r="H189" s="210">
        <f>PUEBLA!D34</f>
        <v>0.4894</v>
      </c>
      <c r="I189" s="210">
        <f>PUEBLA!E34</f>
        <v>1.2074</v>
      </c>
      <c r="J189" s="210">
        <f>PUEBLA!D46</f>
        <v>0.51049999999999995</v>
      </c>
      <c r="K189" s="210">
        <f>PUEBLA!E46</f>
        <v>0.9052</v>
      </c>
      <c r="L189" s="210">
        <f>PUEBLA!D58</f>
        <v>0.40660000000000002</v>
      </c>
      <c r="M189" s="210">
        <f>PUEBLA!E58</f>
        <v>1.2987</v>
      </c>
      <c r="N189" s="420"/>
    </row>
    <row r="190" spans="1:14" hidden="1" x14ac:dyDescent="0.3">
      <c r="A190" s="369"/>
      <c r="B190" s="377"/>
      <c r="C190" s="50" t="s">
        <v>16</v>
      </c>
      <c r="D190" s="261">
        <f>PUEBLA!D11</f>
        <v>0.38290000000000002</v>
      </c>
      <c r="E190" s="261">
        <f>PUEBLA!E11</f>
        <v>7.3499999999999996E-2</v>
      </c>
      <c r="F190" s="262">
        <f>PUEBLA!D23</f>
        <v>0.47239999999999999</v>
      </c>
      <c r="G190" s="262">
        <f>PUEBLA!E23</f>
        <v>7.9500000000000001E-2</v>
      </c>
      <c r="H190" s="262">
        <f>PUEBLA!D35</f>
        <v>0.48299999999999998</v>
      </c>
      <c r="I190" s="262">
        <f>PUEBLA!E35</f>
        <v>7.9299999999999995E-2</v>
      </c>
      <c r="J190" s="262">
        <f>PUEBLA!D47</f>
        <v>0.498</v>
      </c>
      <c r="K190" s="262">
        <f>PUEBLA!E47</f>
        <v>6.4000000000000001E-2</v>
      </c>
      <c r="L190" s="262">
        <f>PUEBLA!D59</f>
        <v>0.40389999999999998</v>
      </c>
      <c r="M190" s="262">
        <f>PUEBLA!E59</f>
        <v>4.8000000000000001E-2</v>
      </c>
      <c r="N190" s="420"/>
    </row>
    <row r="191" spans="1:14" ht="15" hidden="1" thickBot="1" x14ac:dyDescent="0.35">
      <c r="A191" s="370"/>
      <c r="B191" s="378"/>
      <c r="C191" s="51" t="s">
        <v>12</v>
      </c>
      <c r="D191" s="424">
        <f>PUEBLA!D12</f>
        <v>0.37330000000000002</v>
      </c>
      <c r="E191" s="424">
        <f>PUEBLA!E12</f>
        <v>11.444100000000001</v>
      </c>
      <c r="F191" s="425">
        <f>PUEBLA!D24</f>
        <v>0.46489999999999998</v>
      </c>
      <c r="G191" s="425">
        <f>PUEBLA!E24</f>
        <v>17.623899999999999</v>
      </c>
      <c r="H191" s="425">
        <f>PUEBLA!D36</f>
        <v>0.47539999999999999</v>
      </c>
      <c r="I191" s="425">
        <f>PUEBLA!E36</f>
        <v>17.586300000000001</v>
      </c>
      <c r="J191" s="425">
        <f>PUEBLA!D48</f>
        <v>0.49959999999999999</v>
      </c>
      <c r="K191" s="425">
        <f>PUEBLA!E48</f>
        <v>2.306</v>
      </c>
      <c r="L191" s="425">
        <f>PUEBLA!D60</f>
        <v>0.3972</v>
      </c>
      <c r="M191" s="425">
        <f>PUEBLA!E60</f>
        <v>2.4434999999999998</v>
      </c>
      <c r="N191" s="426"/>
    </row>
    <row r="192" spans="1:14" ht="15" hidden="1" thickTop="1" x14ac:dyDescent="0.3">
      <c r="A192" s="379" t="s">
        <v>36</v>
      </c>
      <c r="B192" s="382" t="s">
        <v>0</v>
      </c>
      <c r="C192" s="62" t="s">
        <v>15</v>
      </c>
      <c r="D192" s="258">
        <f>QUERETARO!D4</f>
        <v>0</v>
      </c>
      <c r="E192" s="258">
        <f>QUERETARO!E4</f>
        <v>0</v>
      </c>
      <c r="F192" s="259">
        <f>QUERETARO!D16</f>
        <v>0</v>
      </c>
      <c r="G192" s="259">
        <f>QUERETARO!E16</f>
        <v>0</v>
      </c>
      <c r="H192" s="259">
        <f>QUERETARO!D28</f>
        <v>0</v>
      </c>
      <c r="I192" s="259">
        <f>QUERETARO!E28</f>
        <v>0</v>
      </c>
      <c r="J192" s="259">
        <f>QUERETARO!D40</f>
        <v>0</v>
      </c>
      <c r="K192" s="259">
        <f>QUERETARO!E40</f>
        <v>0</v>
      </c>
      <c r="L192" s="259">
        <f>QUERETARO!D52</f>
        <v>0</v>
      </c>
      <c r="M192" s="259">
        <f>QUERETARO!E52</f>
        <v>0</v>
      </c>
      <c r="N192" s="423"/>
    </row>
    <row r="193" spans="1:14" hidden="1" x14ac:dyDescent="0.3">
      <c r="A193" s="380"/>
      <c r="B193" s="383"/>
      <c r="C193" s="68" t="s">
        <v>16</v>
      </c>
      <c r="D193" s="267">
        <f>QUERETARO!D5</f>
        <v>0</v>
      </c>
      <c r="E193" s="267">
        <f>QUERETARO!E5</f>
        <v>0</v>
      </c>
      <c r="F193" s="268">
        <f>QUERETARO!D17</f>
        <v>0</v>
      </c>
      <c r="G193" s="268">
        <f>QUERETARO!E17</f>
        <v>0</v>
      </c>
      <c r="H193" s="268">
        <f>QUERETARO!D29</f>
        <v>0</v>
      </c>
      <c r="I193" s="268">
        <f>QUERETARO!E29</f>
        <v>0</v>
      </c>
      <c r="J193" s="268">
        <f>QUERETARO!D41</f>
        <v>0</v>
      </c>
      <c r="K193" s="268">
        <f>QUERETARO!E41</f>
        <v>0</v>
      </c>
      <c r="L193" s="268">
        <f>QUERETARO!D53</f>
        <v>0</v>
      </c>
      <c r="M193" s="268">
        <f>QUERETARO!E53</f>
        <v>0</v>
      </c>
      <c r="N193" s="423"/>
    </row>
    <row r="194" spans="1:14" hidden="1" x14ac:dyDescent="0.3">
      <c r="A194" s="380"/>
      <c r="B194" s="383"/>
      <c r="C194" s="69" t="s">
        <v>12</v>
      </c>
      <c r="D194" s="269">
        <f>QUERETARO!D6</f>
        <v>0</v>
      </c>
      <c r="E194" s="269">
        <f>QUERETARO!E6</f>
        <v>0</v>
      </c>
      <c r="F194" s="270">
        <f>QUERETARO!D18</f>
        <v>0</v>
      </c>
      <c r="G194" s="270">
        <f>QUERETARO!E18</f>
        <v>0</v>
      </c>
      <c r="H194" s="270">
        <f>QUERETARO!D30</f>
        <v>0</v>
      </c>
      <c r="I194" s="270">
        <f>QUERETARO!E30</f>
        <v>0</v>
      </c>
      <c r="J194" s="270">
        <f>QUERETARO!D42</f>
        <v>0</v>
      </c>
      <c r="K194" s="270">
        <f>QUERETARO!E42</f>
        <v>0</v>
      </c>
      <c r="L194" s="270">
        <f>QUERETARO!D54</f>
        <v>0</v>
      </c>
      <c r="M194" s="270">
        <f>QUERETARO!E54</f>
        <v>0</v>
      </c>
      <c r="N194" s="450"/>
    </row>
    <row r="195" spans="1:14" ht="15" hidden="1" thickTop="1" x14ac:dyDescent="0.3">
      <c r="A195" s="380"/>
      <c r="B195" s="384" t="s">
        <v>1</v>
      </c>
      <c r="C195" s="52" t="s">
        <v>15</v>
      </c>
      <c r="D195" s="258">
        <f>QUERETARO!D7</f>
        <v>0.24360000000000001</v>
      </c>
      <c r="E195" s="258">
        <f>QUERETARO!E7</f>
        <v>1.8147</v>
      </c>
      <c r="F195" s="259">
        <f>QUERETARO!D19</f>
        <v>0.3841</v>
      </c>
      <c r="G195" s="259">
        <f>QUERETARO!E19</f>
        <v>0.91339999999999999</v>
      </c>
      <c r="H195" s="259">
        <f>QUERETARO!D31</f>
        <v>0.38269999999999998</v>
      </c>
      <c r="I195" s="259">
        <f>QUERETARO!E31</f>
        <v>0.93820000000000003</v>
      </c>
      <c r="J195" s="259">
        <f>QUERETARO!D43</f>
        <v>0.39069999999999999</v>
      </c>
      <c r="K195" s="259">
        <f>QUERETARO!E43</f>
        <v>0.81769999999999998</v>
      </c>
      <c r="L195" s="259">
        <f>QUERETARO!D55</f>
        <v>0.37209999999999999</v>
      </c>
      <c r="M195" s="259">
        <f>QUERETARO!E55</f>
        <v>1.0241</v>
      </c>
      <c r="N195" s="421"/>
    </row>
    <row r="196" spans="1:14" hidden="1" x14ac:dyDescent="0.3">
      <c r="A196" s="380"/>
      <c r="B196" s="385"/>
      <c r="C196" s="53" t="s">
        <v>16</v>
      </c>
      <c r="D196" s="451">
        <f>QUERETARO!D8</f>
        <v>0.29730000000000001</v>
      </c>
      <c r="E196" s="451">
        <f>QUERETARO!E8</f>
        <v>0.1104</v>
      </c>
      <c r="F196" s="452">
        <f>QUERETARO!D20</f>
        <v>0.38529999999999998</v>
      </c>
      <c r="G196" s="452">
        <f>QUERETARO!E20</f>
        <v>0.1147</v>
      </c>
      <c r="H196" s="452">
        <f>QUERETARO!D32</f>
        <v>0.37969999999999998</v>
      </c>
      <c r="I196" s="452">
        <f>QUERETARO!E32</f>
        <v>0.1163</v>
      </c>
      <c r="J196" s="452">
        <f>QUERETARO!D44</f>
        <v>0.40160000000000001</v>
      </c>
      <c r="K196" s="452">
        <f>QUERETARO!E44</f>
        <v>0.1085</v>
      </c>
      <c r="L196" s="452">
        <f>QUERETARO!D56</f>
        <v>0.39629999999999999</v>
      </c>
      <c r="M196" s="452">
        <f>QUERETARO!E56</f>
        <v>0.1167</v>
      </c>
      <c r="N196" s="433"/>
    </row>
    <row r="197" spans="1:14" hidden="1" x14ac:dyDescent="0.3">
      <c r="A197" s="380"/>
      <c r="B197" s="386"/>
      <c r="C197" s="69" t="s">
        <v>12</v>
      </c>
      <c r="D197" s="437">
        <f>QUERETARO!D9</f>
        <v>0.308</v>
      </c>
      <c r="E197" s="437">
        <f>QUERETARO!E9</f>
        <v>17.075199999999999</v>
      </c>
      <c r="F197" s="438">
        <f>QUERETARO!D21</f>
        <v>0.39550000000000002</v>
      </c>
      <c r="G197" s="438">
        <f>QUERETARO!E21</f>
        <v>21.766100000000002</v>
      </c>
      <c r="H197" s="438">
        <f>QUERETARO!D33</f>
        <v>0.39050000000000001</v>
      </c>
      <c r="I197" s="438">
        <f>QUERETARO!E33</f>
        <v>21.757100000000001</v>
      </c>
      <c r="J197" s="438">
        <f>QUERETARO!D45</f>
        <v>0.4289</v>
      </c>
      <c r="K197" s="438">
        <f>QUERETARO!E45</f>
        <v>3.0270000000000001</v>
      </c>
      <c r="L197" s="438">
        <f>QUERETARO!D57</f>
        <v>0.40129999999999999</v>
      </c>
      <c r="M197" s="438">
        <f>QUERETARO!E57</f>
        <v>2.0773000000000001</v>
      </c>
      <c r="N197" s="436"/>
    </row>
    <row r="198" spans="1:14" hidden="1" x14ac:dyDescent="0.3">
      <c r="A198" s="380"/>
      <c r="B198" s="387" t="s">
        <v>2</v>
      </c>
      <c r="C198" s="52" t="s">
        <v>15</v>
      </c>
      <c r="D198" s="258">
        <f>QUERETARO!D10</f>
        <v>0.33200000000000002</v>
      </c>
      <c r="E198" s="258">
        <f>QUERETARO!E10</f>
        <v>1.7053</v>
      </c>
      <c r="F198" s="259">
        <f>QUERETARO!D22</f>
        <v>0.40689999999999998</v>
      </c>
      <c r="G198" s="259">
        <f>QUERETARO!E22</f>
        <v>0.89629999999999999</v>
      </c>
      <c r="H198" s="259">
        <f>QUERETARO!D34</f>
        <v>0.40289999999999998</v>
      </c>
      <c r="I198" s="259">
        <f>QUERETARO!E34</f>
        <v>0.92269999999999996</v>
      </c>
      <c r="J198" s="259">
        <f>QUERETARO!D46</f>
        <v>0.4511</v>
      </c>
      <c r="K198" s="259">
        <f>QUERETARO!E46</f>
        <v>0.77610000000000001</v>
      </c>
      <c r="L198" s="259">
        <f>QUERETARO!D58</f>
        <v>0.42480000000000001</v>
      </c>
      <c r="M198" s="259">
        <f>QUERETARO!E58</f>
        <v>0.98019999999999996</v>
      </c>
      <c r="N198" s="421"/>
    </row>
    <row r="199" spans="1:14" hidden="1" x14ac:dyDescent="0.3">
      <c r="A199" s="380"/>
      <c r="B199" s="387"/>
      <c r="C199" s="53" t="s">
        <v>16</v>
      </c>
      <c r="D199" s="451">
        <f>QUERETARO!D11</f>
        <v>0.3463</v>
      </c>
      <c r="E199" s="451">
        <f>QUERETARO!E11</f>
        <v>0.1065</v>
      </c>
      <c r="F199" s="452">
        <f>QUERETARO!D23</f>
        <v>0.41930000000000001</v>
      </c>
      <c r="G199" s="452">
        <f>QUERETARO!E23</f>
        <v>0.1115</v>
      </c>
      <c r="H199" s="452">
        <f>QUERETARO!D35</f>
        <v>0.4163</v>
      </c>
      <c r="I199" s="452">
        <f>QUERETARO!E35</f>
        <v>0.1128</v>
      </c>
      <c r="J199" s="452">
        <f>QUERETARO!D47</f>
        <v>0.45879999999999999</v>
      </c>
      <c r="K199" s="452">
        <f>QUERETARO!E47</f>
        <v>0.1032</v>
      </c>
      <c r="L199" s="452">
        <f>QUERETARO!D59</f>
        <v>0.432</v>
      </c>
      <c r="M199" s="452">
        <f>QUERETARO!E59</f>
        <v>0.1132</v>
      </c>
      <c r="N199" s="433"/>
    </row>
    <row r="200" spans="1:14" ht="15" hidden="1" thickBot="1" x14ac:dyDescent="0.35">
      <c r="A200" s="381"/>
      <c r="B200" s="387"/>
      <c r="C200" s="54" t="s">
        <v>12</v>
      </c>
      <c r="D200" s="437">
        <f>QUERETARO!D12</f>
        <v>0.33189999999999997</v>
      </c>
      <c r="E200" s="437">
        <f>QUERETARO!E12</f>
        <v>16.777999999999999</v>
      </c>
      <c r="F200" s="438">
        <f>QUERETARO!D24</f>
        <v>0.4093</v>
      </c>
      <c r="G200" s="438">
        <f>QUERETARO!E24</f>
        <v>21.515899999999998</v>
      </c>
      <c r="H200" s="438">
        <f>QUERETARO!D36</f>
        <v>0.40479999999999999</v>
      </c>
      <c r="I200" s="438">
        <f>QUERETARO!E36</f>
        <v>21.498899999999999</v>
      </c>
      <c r="J200" s="438">
        <f>QUERETARO!D48</f>
        <v>0.45100000000000001</v>
      </c>
      <c r="K200" s="438">
        <f>QUERETARO!E48</f>
        <v>2.968</v>
      </c>
      <c r="L200" s="438">
        <f>QUERETARO!D60</f>
        <v>0.4304</v>
      </c>
      <c r="M200" s="438">
        <f>QUERETARO!E60</f>
        <v>2.0263</v>
      </c>
      <c r="N200" s="436"/>
    </row>
    <row r="201" spans="1:14" ht="15" hidden="1" thickTop="1" x14ac:dyDescent="0.3">
      <c r="A201" s="356" t="s">
        <v>37</v>
      </c>
      <c r="B201" s="359" t="s">
        <v>0</v>
      </c>
      <c r="C201" s="61" t="s">
        <v>15</v>
      </c>
      <c r="D201" s="244">
        <f>'QUINTANA ROO'!D4</f>
        <v>0</v>
      </c>
      <c r="E201" s="244">
        <f>'QUINTANA ROO'!E4</f>
        <v>0</v>
      </c>
      <c r="F201" s="245">
        <f>'QUINTANA ROO'!D16</f>
        <v>0</v>
      </c>
      <c r="G201" s="245">
        <f>'QUINTANA ROO'!E16</f>
        <v>0</v>
      </c>
      <c r="H201" s="245">
        <f>'QUINTANA ROO'!D28</f>
        <v>0</v>
      </c>
      <c r="I201" s="245">
        <f>'QUINTANA ROO'!E28</f>
        <v>0</v>
      </c>
      <c r="J201" s="245">
        <f>'QUINTANA ROO'!D40</f>
        <v>0</v>
      </c>
      <c r="K201" s="245">
        <f>'QUINTANA ROO'!E40</f>
        <v>0</v>
      </c>
      <c r="L201" s="245">
        <f>'QUINTANA ROO'!D52</f>
        <v>0</v>
      </c>
      <c r="M201" s="245">
        <f>'QUINTANA ROO'!E52</f>
        <v>0</v>
      </c>
    </row>
    <row r="202" spans="1:14" hidden="1" x14ac:dyDescent="0.3">
      <c r="A202" s="357"/>
      <c r="B202" s="360"/>
      <c r="C202" s="56" t="s">
        <v>16</v>
      </c>
      <c r="D202" s="273">
        <f>'QUINTANA ROO'!D5</f>
        <v>0</v>
      </c>
      <c r="E202" s="273">
        <f>'QUINTANA ROO'!E5</f>
        <v>0</v>
      </c>
      <c r="F202" s="274">
        <f>'QUINTANA ROO'!D17</f>
        <v>0</v>
      </c>
      <c r="G202" s="274">
        <f>'QUINTANA ROO'!E17</f>
        <v>0</v>
      </c>
      <c r="H202" s="274">
        <f>'QUINTANA ROO'!D29</f>
        <v>0</v>
      </c>
      <c r="I202" s="274">
        <f>'QUINTANA ROO'!E29</f>
        <v>0</v>
      </c>
      <c r="J202" s="274">
        <f>'QUINTANA ROO'!D41</f>
        <v>0</v>
      </c>
      <c r="K202" s="274">
        <f>'QUINTANA ROO'!E41</f>
        <v>0</v>
      </c>
      <c r="L202" s="274">
        <f>'QUINTANA ROO'!D53</f>
        <v>0</v>
      </c>
      <c r="M202" s="274">
        <f>'QUINTANA ROO'!E53</f>
        <v>0</v>
      </c>
    </row>
    <row r="203" spans="1:14" hidden="1" x14ac:dyDescent="0.3">
      <c r="A203" s="357"/>
      <c r="B203" s="361"/>
      <c r="C203" s="60" t="s">
        <v>12</v>
      </c>
      <c r="D203" s="275">
        <f>'QUINTANA ROO'!D6</f>
        <v>0</v>
      </c>
      <c r="E203" s="275">
        <f>'QUINTANA ROO'!E6</f>
        <v>0</v>
      </c>
      <c r="F203" s="276">
        <f>'QUINTANA ROO'!D18</f>
        <v>0</v>
      </c>
      <c r="G203" s="276">
        <f>'QUINTANA ROO'!E18</f>
        <v>0</v>
      </c>
      <c r="H203" s="276">
        <f>'QUINTANA ROO'!D30</f>
        <v>0</v>
      </c>
      <c r="I203" s="276">
        <f>'QUINTANA ROO'!E30</f>
        <v>0</v>
      </c>
      <c r="J203" s="276">
        <f>'QUINTANA ROO'!D42</f>
        <v>0</v>
      </c>
      <c r="K203" s="276">
        <f>'QUINTANA ROO'!E42</f>
        <v>0</v>
      </c>
      <c r="L203" s="276">
        <f>'QUINTANA ROO'!D54</f>
        <v>0</v>
      </c>
      <c r="M203" s="276">
        <f>'QUINTANA ROO'!E54</f>
        <v>0</v>
      </c>
    </row>
    <row r="204" spans="1:14" hidden="1" x14ac:dyDescent="0.3">
      <c r="A204" s="357"/>
      <c r="B204" s="362" t="s">
        <v>1</v>
      </c>
      <c r="C204" s="72" t="s">
        <v>15</v>
      </c>
      <c r="D204" s="244">
        <f>'QUINTANA ROO'!D7</f>
        <v>0</v>
      </c>
      <c r="E204" s="244">
        <f>'QUINTANA ROO'!E7</f>
        <v>0</v>
      </c>
      <c r="F204" s="245">
        <f>'QUINTANA ROO'!D19</f>
        <v>0</v>
      </c>
      <c r="G204" s="245">
        <f>'QUINTANA ROO'!E19</f>
        <v>0</v>
      </c>
      <c r="H204" s="245">
        <f>'QUINTANA ROO'!D31</f>
        <v>0</v>
      </c>
      <c r="I204" s="245">
        <f>'QUINTANA ROO'!E31</f>
        <v>0</v>
      </c>
      <c r="J204" s="245">
        <f>'QUINTANA ROO'!D43</f>
        <v>0</v>
      </c>
      <c r="K204" s="245">
        <f>'QUINTANA ROO'!E43</f>
        <v>0</v>
      </c>
      <c r="L204" s="245">
        <f>'QUINTANA ROO'!D55</f>
        <v>0</v>
      </c>
      <c r="M204" s="245">
        <f>'QUINTANA ROO'!E55</f>
        <v>0</v>
      </c>
    </row>
    <row r="205" spans="1:14" hidden="1" x14ac:dyDescent="0.3">
      <c r="A205" s="357"/>
      <c r="B205" s="363"/>
      <c r="C205" s="56" t="s">
        <v>16</v>
      </c>
      <c r="D205" s="273">
        <f>'QUINTANA ROO'!D8</f>
        <v>0</v>
      </c>
      <c r="E205" s="273">
        <f>'QUINTANA ROO'!E8</f>
        <v>0</v>
      </c>
      <c r="F205" s="274">
        <f>'QUINTANA ROO'!D20</f>
        <v>0</v>
      </c>
      <c r="G205" s="274">
        <f>'QUINTANA ROO'!E20</f>
        <v>0</v>
      </c>
      <c r="H205" s="274">
        <f>'QUINTANA ROO'!D32</f>
        <v>0</v>
      </c>
      <c r="I205" s="274">
        <f>'QUINTANA ROO'!E32</f>
        <v>0</v>
      </c>
      <c r="J205" s="274">
        <f>'QUINTANA ROO'!D44</f>
        <v>0</v>
      </c>
      <c r="K205" s="274">
        <f>'QUINTANA ROO'!E44</f>
        <v>0</v>
      </c>
      <c r="L205" s="274">
        <f>'QUINTANA ROO'!D56</f>
        <v>0</v>
      </c>
      <c r="M205" s="274">
        <f>'QUINTANA ROO'!E56</f>
        <v>0</v>
      </c>
    </row>
    <row r="206" spans="1:14" hidden="1" x14ac:dyDescent="0.3">
      <c r="A206" s="357"/>
      <c r="B206" s="364"/>
      <c r="C206" s="60" t="s">
        <v>12</v>
      </c>
      <c r="D206" s="275">
        <f>'QUINTANA ROO'!D9</f>
        <v>0</v>
      </c>
      <c r="E206" s="275">
        <f>'QUINTANA ROO'!E9</f>
        <v>0</v>
      </c>
      <c r="F206" s="276">
        <f>'QUINTANA ROO'!D21</f>
        <v>0</v>
      </c>
      <c r="G206" s="276">
        <f>'QUINTANA ROO'!E21</f>
        <v>0</v>
      </c>
      <c r="H206" s="276">
        <f>'QUINTANA ROO'!D33</f>
        <v>0</v>
      </c>
      <c r="I206" s="276">
        <f>'QUINTANA ROO'!E33</f>
        <v>0</v>
      </c>
      <c r="J206" s="276">
        <f>'QUINTANA ROO'!D45</f>
        <v>0</v>
      </c>
      <c r="K206" s="276">
        <f>'QUINTANA ROO'!E45</f>
        <v>0</v>
      </c>
      <c r="L206" s="276">
        <f>'QUINTANA ROO'!D57</f>
        <v>0</v>
      </c>
      <c r="M206" s="276">
        <f>'QUINTANA ROO'!E57</f>
        <v>0</v>
      </c>
    </row>
    <row r="207" spans="1:14" hidden="1" x14ac:dyDescent="0.3">
      <c r="A207" s="357"/>
      <c r="B207" s="366" t="s">
        <v>2</v>
      </c>
      <c r="C207" s="55" t="s">
        <v>15</v>
      </c>
      <c r="D207" s="250">
        <f>'QUINTANA ROO'!D10</f>
        <v>0.60750000000000004</v>
      </c>
      <c r="E207" s="250">
        <f>'QUINTANA ROO'!E10</f>
        <v>3.1638000000000002</v>
      </c>
      <c r="F207" s="251">
        <f>'QUINTANA ROO'!D22</f>
        <v>0.16220000000000001</v>
      </c>
      <c r="G207" s="251">
        <f>'QUINTANA ROO'!E22</f>
        <v>0.96419999999999995</v>
      </c>
      <c r="H207" s="251">
        <f>'QUINTANA ROO'!D34</f>
        <v>0.26079999999999998</v>
      </c>
      <c r="I207" s="251">
        <f>'QUINTANA ROO'!E34</f>
        <v>0.76349999999999996</v>
      </c>
      <c r="J207" s="251">
        <f>'QUINTANA ROO'!D46</f>
        <v>0.1065</v>
      </c>
      <c r="K207" s="251">
        <f>'QUINTANA ROO'!E46</f>
        <v>4.7153999999999998</v>
      </c>
      <c r="L207" s="251">
        <f>'QUINTANA ROO'!D58</f>
        <v>6.0699999999999997E-2</v>
      </c>
      <c r="M207" s="251">
        <f>'QUINTANA ROO'!E58</f>
        <v>3.3831000000000002</v>
      </c>
      <c r="N207" s="233"/>
    </row>
    <row r="208" spans="1:14" hidden="1" x14ac:dyDescent="0.3">
      <c r="A208" s="357"/>
      <c r="B208" s="366"/>
      <c r="C208" s="56" t="s">
        <v>16</v>
      </c>
      <c r="D208" s="292">
        <f>'QUINTANA ROO'!D11</f>
        <v>0.53939999999999999</v>
      </c>
      <c r="E208" s="292">
        <f>'QUINTANA ROO'!E11</f>
        <v>3.5799999999999998E-2</v>
      </c>
      <c r="F208" s="293">
        <f>'QUINTANA ROO'!D23</f>
        <v>0.18240000000000001</v>
      </c>
      <c r="G208" s="293">
        <f>'QUINTANA ROO'!E23</f>
        <v>9.8900000000000002E-2</v>
      </c>
      <c r="H208" s="293">
        <f>'QUINTANA ROO'!D35</f>
        <v>0.26989999999999997</v>
      </c>
      <c r="I208" s="293">
        <f>'QUINTANA ROO'!E35</f>
        <v>9.8400000000000001E-2</v>
      </c>
      <c r="J208" s="293">
        <f>'QUINTANA ROO'!D47</f>
        <v>0.1038</v>
      </c>
      <c r="K208" s="293">
        <f>'QUINTANA ROO'!E47</f>
        <v>8.9700000000000002E-2</v>
      </c>
      <c r="L208" s="293">
        <f>'QUINTANA ROO'!D59</f>
        <v>6.3399999999999998E-2</v>
      </c>
      <c r="M208" s="293">
        <f>'QUINTANA ROO'!E59</f>
        <v>2.9700000000000001E-2</v>
      </c>
      <c r="N208" s="233"/>
    </row>
    <row r="209" spans="1:14" ht="15" hidden="1" thickBot="1" x14ac:dyDescent="0.35">
      <c r="A209" s="358"/>
      <c r="B209" s="366"/>
      <c r="C209" s="57" t="s">
        <v>12</v>
      </c>
      <c r="D209" s="294">
        <f>'QUINTANA ROO'!D12</f>
        <v>0.53920000000000001</v>
      </c>
      <c r="E209" s="294">
        <f>'QUINTANA ROO'!E12</f>
        <v>0.3049</v>
      </c>
      <c r="F209" s="295">
        <f>'QUINTANA ROO'!D24</f>
        <v>0.1804</v>
      </c>
      <c r="G209" s="295">
        <f>'QUINTANA ROO'!E24</f>
        <v>0.99609999999999999</v>
      </c>
      <c r="H209" s="295">
        <f>'QUINTANA ROO'!D36</f>
        <v>0.28139999999999998</v>
      </c>
      <c r="I209" s="295">
        <f>'QUINTANA ROO'!E36</f>
        <v>0.85680000000000001</v>
      </c>
      <c r="J209" s="295">
        <f>'QUINTANA ROO'!D48</f>
        <v>8.5300000000000001E-2</v>
      </c>
      <c r="K209" s="295">
        <f>'QUINTANA ROO'!E48</f>
        <v>0.2382</v>
      </c>
      <c r="L209" s="295">
        <f>'QUINTANA ROO'!D60</f>
        <v>7.3700000000000002E-2</v>
      </c>
      <c r="M209" s="295">
        <f>'QUINTANA ROO'!E60</f>
        <v>5.04E-2</v>
      </c>
      <c r="N209" s="233"/>
    </row>
    <row r="210" spans="1:14" ht="15" hidden="1" thickTop="1" x14ac:dyDescent="0.3">
      <c r="A210" s="388" t="s">
        <v>38</v>
      </c>
      <c r="B210" s="391" t="s">
        <v>0</v>
      </c>
      <c r="C210" s="64" t="s">
        <v>15</v>
      </c>
      <c r="D210" s="286">
        <f>'SAN LUIS POTOSI'!D4</f>
        <v>0</v>
      </c>
      <c r="E210" s="286">
        <f>'SAN LUIS POTOSI'!E4</f>
        <v>0</v>
      </c>
      <c r="F210" s="287">
        <f>'SAN LUIS POTOSI'!D16</f>
        <v>0</v>
      </c>
      <c r="G210" s="287">
        <f>'SAN LUIS POTOSI'!E16</f>
        <v>0</v>
      </c>
      <c r="H210" s="287">
        <f>'SAN LUIS POTOSI'!D28</f>
        <v>0</v>
      </c>
      <c r="I210" s="287">
        <f>'SAN LUIS POTOSI'!E28</f>
        <v>0</v>
      </c>
      <c r="J210" s="287">
        <f>'SAN LUIS POTOSI'!D40</f>
        <v>0</v>
      </c>
      <c r="K210" s="287">
        <f>'SAN LUIS POTOSI'!E40</f>
        <v>0</v>
      </c>
      <c r="L210" s="287">
        <f>'SAN LUIS POTOSI'!D52</f>
        <v>0</v>
      </c>
      <c r="M210" s="287">
        <f>'SAN LUIS POTOSI'!E52</f>
        <v>0</v>
      </c>
    </row>
    <row r="211" spans="1:14" hidden="1" x14ac:dyDescent="0.3">
      <c r="A211" s="389"/>
      <c r="B211" s="392"/>
      <c r="C211" s="59" t="s">
        <v>16</v>
      </c>
      <c r="D211" s="286">
        <f>'SAN LUIS POTOSI'!D5</f>
        <v>0</v>
      </c>
      <c r="E211" s="286">
        <f>'SAN LUIS POTOSI'!E5</f>
        <v>0</v>
      </c>
      <c r="F211" s="287">
        <f>'SAN LUIS POTOSI'!D17</f>
        <v>0</v>
      </c>
      <c r="G211" s="287">
        <f>'SAN LUIS POTOSI'!E17</f>
        <v>0</v>
      </c>
      <c r="H211" s="287">
        <f>'SAN LUIS POTOSI'!D29</f>
        <v>0</v>
      </c>
      <c r="I211" s="287">
        <f>'SAN LUIS POTOSI'!E29</f>
        <v>0</v>
      </c>
      <c r="J211" s="287">
        <f>'SAN LUIS POTOSI'!D41</f>
        <v>0</v>
      </c>
      <c r="K211" s="287">
        <f>'SAN LUIS POTOSI'!E41</f>
        <v>0</v>
      </c>
      <c r="L211" s="287">
        <f>'SAN LUIS POTOSI'!D53</f>
        <v>0</v>
      </c>
      <c r="M211" s="287">
        <f>'SAN LUIS POTOSI'!E53</f>
        <v>0</v>
      </c>
    </row>
    <row r="212" spans="1:14" hidden="1" x14ac:dyDescent="0.3">
      <c r="A212" s="389"/>
      <c r="B212" s="393"/>
      <c r="C212" s="73" t="s">
        <v>12</v>
      </c>
      <c r="D212" s="286">
        <f>'SAN LUIS POTOSI'!D6</f>
        <v>0</v>
      </c>
      <c r="E212" s="286">
        <f>'SAN LUIS POTOSI'!E6</f>
        <v>0</v>
      </c>
      <c r="F212" s="287">
        <f>'SAN LUIS POTOSI'!D18</f>
        <v>0</v>
      </c>
      <c r="G212" s="287">
        <f>'SAN LUIS POTOSI'!E18</f>
        <v>0</v>
      </c>
      <c r="H212" s="287">
        <f>'SAN LUIS POTOSI'!D30</f>
        <v>0</v>
      </c>
      <c r="I212" s="287">
        <f>'SAN LUIS POTOSI'!E30</f>
        <v>0</v>
      </c>
      <c r="J212" s="287">
        <f>'SAN LUIS POTOSI'!D42</f>
        <v>0</v>
      </c>
      <c r="K212" s="287">
        <f>'SAN LUIS POTOSI'!E42</f>
        <v>0</v>
      </c>
      <c r="L212" s="287">
        <f>'SAN LUIS POTOSI'!D54</f>
        <v>0</v>
      </c>
      <c r="M212" s="287">
        <f>'SAN LUIS POTOSI'!E54</f>
        <v>0</v>
      </c>
    </row>
    <row r="213" spans="1:14" hidden="1" x14ac:dyDescent="0.3">
      <c r="A213" s="389"/>
      <c r="B213" s="394" t="s">
        <v>1</v>
      </c>
      <c r="C213" s="74" t="s">
        <v>15</v>
      </c>
      <c r="D213" s="286">
        <f>'SAN LUIS POTOSI'!D7</f>
        <v>0</v>
      </c>
      <c r="E213" s="286">
        <f>'SAN LUIS POTOSI'!E7</f>
        <v>0</v>
      </c>
      <c r="F213" s="287">
        <f>'SAN LUIS POTOSI'!D19</f>
        <v>0</v>
      </c>
      <c r="G213" s="287">
        <f>'SAN LUIS POTOSI'!E19</f>
        <v>0</v>
      </c>
      <c r="H213" s="287">
        <f>'SAN LUIS POTOSI'!D31</f>
        <v>0</v>
      </c>
      <c r="I213" s="287">
        <f>'SAN LUIS POTOSI'!E31</f>
        <v>0</v>
      </c>
      <c r="J213" s="287">
        <f>'SAN LUIS POTOSI'!D43</f>
        <v>0</v>
      </c>
      <c r="K213" s="287">
        <f>'SAN LUIS POTOSI'!E43</f>
        <v>0</v>
      </c>
      <c r="L213" s="287">
        <f>'SAN LUIS POTOSI'!D55</f>
        <v>0</v>
      </c>
      <c r="M213" s="287">
        <f>'SAN LUIS POTOSI'!E55</f>
        <v>0</v>
      </c>
    </row>
    <row r="214" spans="1:14" hidden="1" x14ac:dyDescent="0.3">
      <c r="A214" s="389"/>
      <c r="B214" s="395"/>
      <c r="C214" s="59" t="s">
        <v>16</v>
      </c>
      <c r="D214" s="286">
        <f>'SAN LUIS POTOSI'!D8</f>
        <v>0</v>
      </c>
      <c r="E214" s="286">
        <f>'SAN LUIS POTOSI'!E8</f>
        <v>0</v>
      </c>
      <c r="F214" s="287">
        <f>'SAN LUIS POTOSI'!D20</f>
        <v>0</v>
      </c>
      <c r="G214" s="287">
        <f>'SAN LUIS POTOSI'!E20</f>
        <v>0</v>
      </c>
      <c r="H214" s="287">
        <f>'SAN LUIS POTOSI'!D32</f>
        <v>0</v>
      </c>
      <c r="I214" s="287">
        <f>'SAN LUIS POTOSI'!E32</f>
        <v>0</v>
      </c>
      <c r="J214" s="287">
        <f>'SAN LUIS POTOSI'!D44</f>
        <v>0</v>
      </c>
      <c r="K214" s="287">
        <f>'SAN LUIS POTOSI'!E44</f>
        <v>0</v>
      </c>
      <c r="L214" s="287">
        <f>'SAN LUIS POTOSI'!D56</f>
        <v>0</v>
      </c>
      <c r="M214" s="287">
        <f>'SAN LUIS POTOSI'!E56</f>
        <v>0</v>
      </c>
    </row>
    <row r="215" spans="1:14" hidden="1" x14ac:dyDescent="0.3">
      <c r="A215" s="389"/>
      <c r="B215" s="396"/>
      <c r="C215" s="73" t="s">
        <v>12</v>
      </c>
      <c r="D215" s="286">
        <f>'SAN LUIS POTOSI'!D9</f>
        <v>0</v>
      </c>
      <c r="E215" s="286">
        <f>'SAN LUIS POTOSI'!E9</f>
        <v>0</v>
      </c>
      <c r="F215" s="287">
        <f>'SAN LUIS POTOSI'!D21</f>
        <v>0</v>
      </c>
      <c r="G215" s="287">
        <f>'SAN LUIS POTOSI'!E21</f>
        <v>0</v>
      </c>
      <c r="H215" s="287">
        <f>'SAN LUIS POTOSI'!D33</f>
        <v>0</v>
      </c>
      <c r="I215" s="287">
        <f>'SAN LUIS POTOSI'!E33</f>
        <v>0</v>
      </c>
      <c r="J215" s="287">
        <f>'SAN LUIS POTOSI'!D45</f>
        <v>0</v>
      </c>
      <c r="K215" s="287">
        <f>'SAN LUIS POTOSI'!E45</f>
        <v>0</v>
      </c>
      <c r="L215" s="287">
        <f>'SAN LUIS POTOSI'!D57</f>
        <v>0</v>
      </c>
      <c r="M215" s="287">
        <f>'SAN LUIS POTOSI'!E57</f>
        <v>0</v>
      </c>
    </row>
    <row r="216" spans="1:14" hidden="1" x14ac:dyDescent="0.3">
      <c r="A216" s="389"/>
      <c r="B216" s="397" t="s">
        <v>2</v>
      </c>
      <c r="C216" s="58" t="s">
        <v>15</v>
      </c>
      <c r="D216" s="286">
        <f>'SAN LUIS POTOSI'!D10</f>
        <v>5.74E-2</v>
      </c>
      <c r="E216" s="286">
        <f>'SAN LUIS POTOSI'!E10</f>
        <v>21.805499999999999</v>
      </c>
      <c r="F216" s="287">
        <f>'SAN LUIS POTOSI'!D22</f>
        <v>9.6500000000000002E-2</v>
      </c>
      <c r="G216" s="287">
        <f>'SAN LUIS POTOSI'!E22</f>
        <v>3.0750000000000002</v>
      </c>
      <c r="H216" s="287">
        <f>'SAN LUIS POTOSI'!D34</f>
        <v>7.4200000000000002E-2</v>
      </c>
      <c r="I216" s="287">
        <f>'SAN LUIS POTOSI'!E34</f>
        <v>4.9222999999999999</v>
      </c>
      <c r="J216" s="287">
        <f>'SAN LUIS POTOSI'!D46</f>
        <v>0.24660000000000001</v>
      </c>
      <c r="K216" s="287">
        <f>'SAN LUIS POTOSI'!E46</f>
        <v>2.1331000000000002</v>
      </c>
      <c r="L216" s="287">
        <f>'SAN LUIS POTOSI'!D58</f>
        <v>0.14169999999999999</v>
      </c>
      <c r="M216" s="287">
        <f>'SAN LUIS POTOSI'!E58</f>
        <v>3.6564999999999999</v>
      </c>
      <c r="N216" s="422"/>
    </row>
    <row r="217" spans="1:14" hidden="1" x14ac:dyDescent="0.3">
      <c r="A217" s="389"/>
      <c r="B217" s="397"/>
      <c r="C217" s="59" t="s">
        <v>16</v>
      </c>
      <c r="D217" s="286">
        <f>'SAN LUIS POTOSI'!D11</f>
        <v>6.1899999999999997E-2</v>
      </c>
      <c r="E217" s="286">
        <f>'SAN LUIS POTOSI'!E11</f>
        <v>0.29139999999999999</v>
      </c>
      <c r="F217" s="287">
        <f>'SAN LUIS POTOSI'!D23</f>
        <v>0.10489999999999999</v>
      </c>
      <c r="G217" s="287">
        <f>'SAN LUIS POTOSI'!E23</f>
        <v>0.2409</v>
      </c>
      <c r="H217" s="287">
        <f>'SAN LUIS POTOSI'!D35</f>
        <v>8.14E-2</v>
      </c>
      <c r="I217" s="287">
        <f>'SAN LUIS POTOSI'!E35</f>
        <v>0.25509999999999999</v>
      </c>
      <c r="J217" s="287">
        <f>'SAN LUIS POTOSI'!D47</f>
        <v>0.27029999999999998</v>
      </c>
      <c r="K217" s="287">
        <f>'SAN LUIS POTOSI'!E47</f>
        <v>3.4599999999999999E-2</v>
      </c>
      <c r="L217" s="287">
        <f>'SAN LUIS POTOSI'!D59</f>
        <v>0.1318</v>
      </c>
      <c r="M217" s="287">
        <f>'SAN LUIS POTOSI'!E59</f>
        <v>7.3899999999999993E-2</v>
      </c>
      <c r="N217" s="422"/>
    </row>
    <row r="218" spans="1:14" ht="15" hidden="1" thickBot="1" x14ac:dyDescent="0.35">
      <c r="A218" s="390"/>
      <c r="B218" s="398"/>
      <c r="C218" s="65" t="s">
        <v>12</v>
      </c>
      <c r="D218" s="286">
        <f>'SAN LUIS POTOSI'!D12</f>
        <v>6.1400000000000003E-2</v>
      </c>
      <c r="E218" s="286">
        <f>'SAN LUIS POTOSI'!E12</f>
        <v>2.4498000000000002</v>
      </c>
      <c r="F218" s="287">
        <f>'SAN LUIS POTOSI'!D24</f>
        <v>0.1072</v>
      </c>
      <c r="G218" s="287">
        <f>'SAN LUIS POTOSI'!E24</f>
        <v>2.5931999999999999</v>
      </c>
      <c r="H218" s="287">
        <f>'SAN LUIS POTOSI'!D36</f>
        <v>8.2900000000000001E-2</v>
      </c>
      <c r="I218" s="287">
        <f>'SAN LUIS POTOSI'!E36</f>
        <v>2.5183</v>
      </c>
      <c r="J218" s="287">
        <f>'SAN LUIS POTOSI'!D48</f>
        <v>0.2843</v>
      </c>
      <c r="K218" s="287">
        <f>'SAN LUIS POTOSI'!E48</f>
        <v>0.1862</v>
      </c>
      <c r="L218" s="287">
        <f>'SAN LUIS POTOSI'!D60</f>
        <v>0.13289999999999999</v>
      </c>
      <c r="M218" s="287">
        <f>'SAN LUIS POTOSI'!E60</f>
        <v>0.1208</v>
      </c>
      <c r="N218" s="422"/>
    </row>
    <row r="219" spans="1:14" ht="15" hidden="1" thickTop="1" x14ac:dyDescent="0.3">
      <c r="A219" s="368" t="s">
        <v>39</v>
      </c>
      <c r="B219" s="371" t="s">
        <v>0</v>
      </c>
      <c r="C219" s="63" t="s">
        <v>15</v>
      </c>
      <c r="D219" s="252">
        <f>SONORA!D4</f>
        <v>0</v>
      </c>
      <c r="E219" s="252">
        <f>SONORA!E4</f>
        <v>0</v>
      </c>
      <c r="F219" s="210">
        <f>SONORA!D16</f>
        <v>0</v>
      </c>
      <c r="G219" s="210">
        <f>SONORA!E16</f>
        <v>0</v>
      </c>
      <c r="H219" s="287">
        <f>'SAN LUIS POTOSI'!D37</f>
        <v>0</v>
      </c>
      <c r="I219" s="287">
        <f>'SAN LUIS POTOSI'!E37</f>
        <v>0</v>
      </c>
      <c r="J219" s="210">
        <f>SONORA!D40</f>
        <v>0</v>
      </c>
      <c r="K219" s="210">
        <f>SONORA!E40</f>
        <v>0</v>
      </c>
      <c r="L219" s="210">
        <f>SONORA!D52</f>
        <v>0</v>
      </c>
      <c r="M219" s="210">
        <f>SONORA!E52</f>
        <v>0</v>
      </c>
    </row>
    <row r="220" spans="1:14" hidden="1" x14ac:dyDescent="0.3">
      <c r="A220" s="369"/>
      <c r="B220" s="372"/>
      <c r="C220" s="50" t="s">
        <v>16</v>
      </c>
      <c r="D220" s="252">
        <f>SONORA!D5</f>
        <v>0</v>
      </c>
      <c r="E220" s="252">
        <f>SONORA!E5</f>
        <v>0</v>
      </c>
      <c r="F220" s="210">
        <f>SONORA!D17</f>
        <v>0</v>
      </c>
      <c r="G220" s="210">
        <f>SONORA!E17</f>
        <v>0</v>
      </c>
      <c r="H220" s="287">
        <f>'SAN LUIS POTOSI'!D38</f>
        <v>0</v>
      </c>
      <c r="I220" s="287">
        <f>'SAN LUIS POTOSI'!E38</f>
        <v>0</v>
      </c>
      <c r="J220" s="210">
        <f>SONORA!D41</f>
        <v>0</v>
      </c>
      <c r="K220" s="210">
        <f>SONORA!E41</f>
        <v>0</v>
      </c>
      <c r="L220" s="210">
        <f>SONORA!D53</f>
        <v>0</v>
      </c>
      <c r="M220" s="210">
        <f>SONORA!E53</f>
        <v>0</v>
      </c>
    </row>
    <row r="221" spans="1:14" hidden="1" x14ac:dyDescent="0.3">
      <c r="A221" s="369"/>
      <c r="B221" s="373"/>
      <c r="C221" s="70" t="s">
        <v>12</v>
      </c>
      <c r="D221" s="252">
        <f>SONORA!D6</f>
        <v>0</v>
      </c>
      <c r="E221" s="252">
        <f>SONORA!E6</f>
        <v>0</v>
      </c>
      <c r="F221" s="210">
        <f>SONORA!D18</f>
        <v>0</v>
      </c>
      <c r="G221" s="210">
        <f>SONORA!E18</f>
        <v>0</v>
      </c>
      <c r="H221" s="287" t="str">
        <f>'SAN LUIS POTOSI'!D39</f>
        <v>R2</v>
      </c>
      <c r="I221" s="287" t="str">
        <f>'SAN LUIS POTOSI'!E39</f>
        <v>RMSE</v>
      </c>
      <c r="J221" s="210">
        <f>SONORA!D42</f>
        <v>0</v>
      </c>
      <c r="K221" s="210">
        <f>SONORA!E42</f>
        <v>0</v>
      </c>
      <c r="L221" s="210">
        <f>SONORA!D54</f>
        <v>0</v>
      </c>
      <c r="M221" s="210">
        <f>SONORA!E54</f>
        <v>0</v>
      </c>
    </row>
    <row r="222" spans="1:14" ht="15" thickTop="1" x14ac:dyDescent="0.3">
      <c r="A222" s="369"/>
      <c r="B222" s="374" t="s">
        <v>1</v>
      </c>
      <c r="C222" s="71" t="s">
        <v>15</v>
      </c>
      <c r="D222" s="252">
        <f>SONORA!D7</f>
        <v>0</v>
      </c>
      <c r="E222" s="252">
        <f>SONORA!E7</f>
        <v>0</v>
      </c>
      <c r="F222" s="210">
        <f>SONORA!D19</f>
        <v>0</v>
      </c>
      <c r="G222" s="210">
        <f>SONORA!E19</f>
        <v>0</v>
      </c>
      <c r="H222" s="210">
        <f>'SAN LUIS POTOSI'!D40</f>
        <v>0</v>
      </c>
      <c r="I222" s="210">
        <f>'SAN LUIS POTOSI'!E40</f>
        <v>0</v>
      </c>
      <c r="J222" s="210">
        <f>SONORA!D43</f>
        <v>0</v>
      </c>
      <c r="K222" s="210">
        <f>SONORA!E43</f>
        <v>0</v>
      </c>
      <c r="L222" s="210">
        <f>SONORA!D55</f>
        <v>0</v>
      </c>
      <c r="M222" s="210">
        <f>SONORA!E55</f>
        <v>0</v>
      </c>
      <c r="N222" s="420"/>
    </row>
    <row r="223" spans="1:14" x14ac:dyDescent="0.3">
      <c r="A223" s="369"/>
      <c r="B223" s="375"/>
      <c r="C223" s="50" t="s">
        <v>16</v>
      </c>
      <c r="D223" s="429">
        <f>SONORA!D8</f>
        <v>0</v>
      </c>
      <c r="E223" s="429">
        <f>SONORA!E8</f>
        <v>0</v>
      </c>
      <c r="F223" s="430">
        <f>SONORA!D20</f>
        <v>0</v>
      </c>
      <c r="G223" s="430">
        <f>SONORA!E20</f>
        <v>0</v>
      </c>
      <c r="H223" s="430">
        <f>'SAN LUIS POTOSI'!D41</f>
        <v>0</v>
      </c>
      <c r="I223" s="430">
        <f>'SAN LUIS POTOSI'!E41</f>
        <v>0</v>
      </c>
      <c r="J223" s="430">
        <f>SONORA!D44</f>
        <v>0</v>
      </c>
      <c r="K223" s="430">
        <f>SONORA!E44</f>
        <v>0</v>
      </c>
      <c r="L223" s="430">
        <f>SONORA!D56</f>
        <v>0</v>
      </c>
      <c r="M223" s="430">
        <f>SONORA!E56</f>
        <v>0</v>
      </c>
      <c r="N223" s="453"/>
    </row>
    <row r="224" spans="1:14" x14ac:dyDescent="0.3">
      <c r="A224" s="369"/>
      <c r="B224" s="376"/>
      <c r="C224" s="70" t="s">
        <v>12</v>
      </c>
      <c r="D224" s="454">
        <f>SONORA!D9</f>
        <v>0</v>
      </c>
      <c r="E224" s="454">
        <f>SONORA!E9</f>
        <v>0</v>
      </c>
      <c r="F224" s="455">
        <f>SONORA!D21</f>
        <v>0</v>
      </c>
      <c r="G224" s="455">
        <f>SONORA!E21</f>
        <v>0</v>
      </c>
      <c r="H224" s="455">
        <f>'SAN LUIS POTOSI'!D42</f>
        <v>0</v>
      </c>
      <c r="I224" s="455">
        <f>'SAN LUIS POTOSI'!E42</f>
        <v>0</v>
      </c>
      <c r="J224" s="455">
        <f>SONORA!D45</f>
        <v>0</v>
      </c>
      <c r="K224" s="455">
        <f>SONORA!E45</f>
        <v>0</v>
      </c>
      <c r="L224" s="455">
        <f>SONORA!D57</f>
        <v>0</v>
      </c>
      <c r="M224" s="455">
        <f>SONORA!E57</f>
        <v>0</v>
      </c>
      <c r="N224" s="426"/>
    </row>
    <row r="225" spans="1:14" x14ac:dyDescent="0.3">
      <c r="A225" s="369"/>
      <c r="B225" s="377" t="s">
        <v>2</v>
      </c>
      <c r="C225" s="71" t="s">
        <v>15</v>
      </c>
      <c r="D225" s="252">
        <f>SONORA!D10</f>
        <v>0.54600000000000004</v>
      </c>
      <c r="E225" s="252">
        <f>SONORA!E10</f>
        <v>55.553100000000001</v>
      </c>
      <c r="F225" s="210">
        <f>SONORA!D22</f>
        <v>0.58299999999999996</v>
      </c>
      <c r="G225" s="210">
        <f>SONORA!E22</f>
        <v>5.6745000000000001</v>
      </c>
      <c r="H225" s="210">
        <f>SONORA!D34</f>
        <v>0.58489999999999998</v>
      </c>
      <c r="I225" s="210">
        <f>SONORA!E34</f>
        <v>9.0549999999999997</v>
      </c>
      <c r="J225" s="210">
        <f>SONORA!D46</f>
        <v>0.6411</v>
      </c>
      <c r="K225" s="210">
        <f>SONORA!E46</f>
        <v>8.1007999999999996</v>
      </c>
      <c r="L225" s="210">
        <f>SONORA!D58</f>
        <v>0.57340000000000002</v>
      </c>
      <c r="M225" s="210">
        <f>SONORA!E58</f>
        <v>16.307300000000001</v>
      </c>
      <c r="N225" s="420"/>
    </row>
    <row r="226" spans="1:14" x14ac:dyDescent="0.3">
      <c r="A226" s="369"/>
      <c r="B226" s="377"/>
      <c r="C226" s="50" t="s">
        <v>16</v>
      </c>
      <c r="D226" s="429">
        <f>SONORA!D11</f>
        <v>0.54239999999999999</v>
      </c>
      <c r="E226" s="429">
        <f>SONORA!E11</f>
        <v>3.4700000000000002E-2</v>
      </c>
      <c r="F226" s="430">
        <f>SONORA!D23</f>
        <v>0.57640000000000002</v>
      </c>
      <c r="G226" s="430">
        <f>SONORA!E23</f>
        <v>3.0499999999999999E-2</v>
      </c>
      <c r="H226" s="430">
        <f>SONORA!D35</f>
        <v>0.57540000000000002</v>
      </c>
      <c r="I226" s="430">
        <f>SONORA!E35</f>
        <v>3.0300000000000001E-2</v>
      </c>
      <c r="J226" s="430">
        <f>SONORA!D47</f>
        <v>0.628</v>
      </c>
      <c r="K226" s="430">
        <f>SONORA!E47</f>
        <v>2.3699999999999999E-2</v>
      </c>
      <c r="L226" s="430">
        <f>SONORA!D59</f>
        <v>0.56130000000000002</v>
      </c>
      <c r="M226" s="430">
        <f>SONORA!E59</f>
        <v>2.41E-2</v>
      </c>
      <c r="N226" s="453" t="s">
        <v>495</v>
      </c>
    </row>
    <row r="227" spans="1:14" ht="15" thickBot="1" x14ac:dyDescent="0.35">
      <c r="A227" s="370"/>
      <c r="B227" s="378"/>
      <c r="C227" s="51" t="s">
        <v>12</v>
      </c>
      <c r="D227" s="454">
        <f>SONORA!D12</f>
        <v>0.56010000000000004</v>
      </c>
      <c r="E227" s="454">
        <f>SONORA!E12</f>
        <v>11.659599999999999</v>
      </c>
      <c r="F227" s="455">
        <f>SONORA!D24</f>
        <v>0.5897</v>
      </c>
      <c r="G227" s="455">
        <f>SONORA!E24</f>
        <v>14.593999999999999</v>
      </c>
      <c r="H227" s="455">
        <f>SONORA!D36</f>
        <v>0.59030000000000005</v>
      </c>
      <c r="I227" s="455">
        <f>SONORA!E36</f>
        <v>14.466699999999999</v>
      </c>
      <c r="J227" s="455">
        <f>SONORA!D48</f>
        <v>0.64019999999999999</v>
      </c>
      <c r="K227" s="455">
        <f>SONORA!E48</f>
        <v>1.7504999999999999</v>
      </c>
      <c r="L227" s="455">
        <f>SONORA!D60</f>
        <v>0.57530000000000003</v>
      </c>
      <c r="M227" s="455">
        <f>SONORA!E60</f>
        <v>1.2426999999999999</v>
      </c>
      <c r="N227" s="426"/>
    </row>
    <row r="228" spans="1:14" ht="15" hidden="1" thickTop="1" x14ac:dyDescent="0.3">
      <c r="A228" s="379" t="s">
        <v>40</v>
      </c>
      <c r="B228" s="382" t="s">
        <v>0</v>
      </c>
      <c r="C228" s="62" t="s">
        <v>15</v>
      </c>
      <c r="D228" s="258">
        <f>TABASCO!D4</f>
        <v>0</v>
      </c>
      <c r="E228" s="258">
        <f>TABASCO!E4</f>
        <v>0</v>
      </c>
      <c r="F228" s="210">
        <f>SONORA!D25</f>
        <v>0</v>
      </c>
      <c r="G228" s="210">
        <f>SONORA!E25</f>
        <v>0</v>
      </c>
      <c r="H228" s="259">
        <f>TABASCO!D28</f>
        <v>0</v>
      </c>
      <c r="I228" s="259">
        <f>TABASCO!E28</f>
        <v>0</v>
      </c>
      <c r="J228" s="210">
        <f>SONORA!D49</f>
        <v>0</v>
      </c>
      <c r="K228" s="259">
        <f>TABASCO!E40</f>
        <v>0</v>
      </c>
      <c r="L228" s="259">
        <f>TABASCO!D52</f>
        <v>0</v>
      </c>
      <c r="M228" s="259">
        <f>TABASCO!E52</f>
        <v>0</v>
      </c>
    </row>
    <row r="229" spans="1:14" hidden="1" x14ac:dyDescent="0.3">
      <c r="A229" s="380"/>
      <c r="B229" s="383"/>
      <c r="C229" s="68" t="s">
        <v>16</v>
      </c>
      <c r="D229" s="258">
        <f>TABASCO!D5</f>
        <v>0</v>
      </c>
      <c r="E229" s="258">
        <f>TABASCO!E5</f>
        <v>0</v>
      </c>
      <c r="F229" s="210">
        <f>SONORA!D26</f>
        <v>0</v>
      </c>
      <c r="G229" s="210">
        <f>SONORA!E26</f>
        <v>0</v>
      </c>
      <c r="H229" s="259">
        <f>TABASCO!D29</f>
        <v>0</v>
      </c>
      <c r="I229" s="259">
        <f>TABASCO!E29</f>
        <v>0</v>
      </c>
      <c r="J229" s="210">
        <f>SONORA!D50</f>
        <v>0</v>
      </c>
      <c r="K229" s="259">
        <f>TABASCO!E41</f>
        <v>0</v>
      </c>
      <c r="L229" s="259">
        <f>TABASCO!D53</f>
        <v>0</v>
      </c>
      <c r="M229" s="259">
        <f>TABASCO!E53</f>
        <v>0</v>
      </c>
    </row>
    <row r="230" spans="1:14" hidden="1" x14ac:dyDescent="0.3">
      <c r="A230" s="380"/>
      <c r="B230" s="383"/>
      <c r="C230" s="69" t="s">
        <v>12</v>
      </c>
      <c r="D230" s="258">
        <f>TABASCO!D6</f>
        <v>0</v>
      </c>
      <c r="E230" s="258">
        <f>TABASCO!E6</f>
        <v>0</v>
      </c>
      <c r="F230" s="210" t="str">
        <f>SONORA!D27</f>
        <v>R2</v>
      </c>
      <c r="G230" s="210" t="str">
        <f>SONORA!E27</f>
        <v>RMSE</v>
      </c>
      <c r="H230" s="259">
        <f>TABASCO!D30</f>
        <v>0</v>
      </c>
      <c r="I230" s="259">
        <f>TABASCO!E30</f>
        <v>0</v>
      </c>
      <c r="J230" s="210" t="str">
        <f>SONORA!D51</f>
        <v>R2</v>
      </c>
      <c r="K230" s="259">
        <f>TABASCO!E42</f>
        <v>0</v>
      </c>
      <c r="L230" s="259">
        <f>TABASCO!D54</f>
        <v>0</v>
      </c>
      <c r="M230" s="259">
        <f>TABASCO!E54</f>
        <v>0</v>
      </c>
    </row>
    <row r="231" spans="1:14" hidden="1" x14ac:dyDescent="0.3">
      <c r="A231" s="380"/>
      <c r="B231" s="384" t="s">
        <v>1</v>
      </c>
      <c r="C231" s="52" t="s">
        <v>15</v>
      </c>
      <c r="D231" s="258">
        <f>TABASCO!D7</f>
        <v>0</v>
      </c>
      <c r="E231" s="258">
        <f>TABASCO!E7</f>
        <v>0</v>
      </c>
      <c r="F231" s="210">
        <f>SONORA!D28</f>
        <v>0</v>
      </c>
      <c r="G231" s="210">
        <f>SONORA!E28</f>
        <v>0</v>
      </c>
      <c r="H231" s="259">
        <f>TABASCO!D31</f>
        <v>0</v>
      </c>
      <c r="I231" s="259">
        <f>TABASCO!E31</f>
        <v>0</v>
      </c>
      <c r="J231" s="210">
        <f>SONORA!D52</f>
        <v>0</v>
      </c>
      <c r="K231" s="259">
        <f>TABASCO!E43</f>
        <v>0</v>
      </c>
      <c r="L231" s="259">
        <f>TABASCO!D55</f>
        <v>0</v>
      </c>
      <c r="M231" s="259">
        <f>TABASCO!E55</f>
        <v>0</v>
      </c>
    </row>
    <row r="232" spans="1:14" hidden="1" x14ac:dyDescent="0.3">
      <c r="A232" s="380"/>
      <c r="B232" s="385"/>
      <c r="C232" s="53" t="s">
        <v>16</v>
      </c>
      <c r="D232" s="258">
        <f>TABASCO!D8</f>
        <v>0</v>
      </c>
      <c r="E232" s="258">
        <f>TABASCO!E8</f>
        <v>0</v>
      </c>
      <c r="F232" s="210">
        <f>SONORA!D29</f>
        <v>0</v>
      </c>
      <c r="G232" s="210">
        <f>SONORA!E29</f>
        <v>0</v>
      </c>
      <c r="H232" s="259">
        <f>TABASCO!D32</f>
        <v>0</v>
      </c>
      <c r="I232" s="259">
        <f>TABASCO!E32</f>
        <v>0</v>
      </c>
      <c r="J232" s="210">
        <f>SONORA!D53</f>
        <v>0</v>
      </c>
      <c r="K232" s="259">
        <f>TABASCO!E44</f>
        <v>0</v>
      </c>
      <c r="L232" s="259">
        <f>TABASCO!D56</f>
        <v>0</v>
      </c>
      <c r="M232" s="259">
        <f>TABASCO!E56</f>
        <v>0</v>
      </c>
    </row>
    <row r="233" spans="1:14" hidden="1" x14ac:dyDescent="0.3">
      <c r="A233" s="380"/>
      <c r="B233" s="386"/>
      <c r="C233" s="69" t="s">
        <v>12</v>
      </c>
      <c r="D233" s="258">
        <f>TABASCO!D9</f>
        <v>0</v>
      </c>
      <c r="E233" s="258">
        <f>TABASCO!E9</f>
        <v>0</v>
      </c>
      <c r="F233" s="210">
        <f>SONORA!D30</f>
        <v>0</v>
      </c>
      <c r="G233" s="210">
        <f>SONORA!E30</f>
        <v>0</v>
      </c>
      <c r="H233" s="259">
        <f>TABASCO!D33</f>
        <v>0</v>
      </c>
      <c r="I233" s="259">
        <f>TABASCO!E33</f>
        <v>0</v>
      </c>
      <c r="J233" s="210">
        <f>SONORA!D54</f>
        <v>0</v>
      </c>
      <c r="K233" s="259">
        <f>TABASCO!E45</f>
        <v>0</v>
      </c>
      <c r="L233" s="259">
        <f>TABASCO!D57</f>
        <v>0</v>
      </c>
      <c r="M233" s="259">
        <f>TABASCO!E57</f>
        <v>0</v>
      </c>
    </row>
    <row r="234" spans="1:14" ht="15" hidden="1" thickTop="1" x14ac:dyDescent="0.3">
      <c r="A234" s="380"/>
      <c r="B234" s="387" t="s">
        <v>2</v>
      </c>
      <c r="C234" s="52" t="s">
        <v>15</v>
      </c>
      <c r="D234" s="258">
        <f>TABASCO!D10</f>
        <v>0.31140000000000001</v>
      </c>
      <c r="E234" s="258">
        <f>TABASCO!E10</f>
        <v>6.6150000000000002</v>
      </c>
      <c r="F234" s="259">
        <f>TABASCO!D22</f>
        <v>0.17069999999999999</v>
      </c>
      <c r="G234" s="259">
        <f>TABASCO!E22</f>
        <v>2.7911000000000001</v>
      </c>
      <c r="H234" s="259">
        <f>TABASCO!D34</f>
        <v>0.18759999999999999</v>
      </c>
      <c r="I234" s="259">
        <f>TABASCO!E34</f>
        <v>3.1082999999999998</v>
      </c>
      <c r="J234" s="259">
        <f>TABASCO!D46</f>
        <v>7.4099999999999999E-2</v>
      </c>
      <c r="K234" s="259">
        <f>TABASCO!E46</f>
        <v>6.3992000000000004</v>
      </c>
      <c r="L234" s="259">
        <f>TABASCO!D58</f>
        <v>0.15770000000000001</v>
      </c>
      <c r="M234" s="259">
        <f>TABASCO!E58</f>
        <v>7.8582000000000001</v>
      </c>
      <c r="N234" s="421"/>
    </row>
    <row r="235" spans="1:14" hidden="1" x14ac:dyDescent="0.3">
      <c r="A235" s="380"/>
      <c r="B235" s="387"/>
      <c r="C235" s="53" t="s">
        <v>16</v>
      </c>
      <c r="D235" s="258">
        <f>TABASCO!D11</f>
        <v>0.27779999999999999</v>
      </c>
      <c r="E235" s="258">
        <f>TABASCO!E11</f>
        <v>6.9199999999999998E-2</v>
      </c>
      <c r="F235" s="259">
        <f>TABASCO!D23</f>
        <v>0.15140000000000001</v>
      </c>
      <c r="G235" s="259">
        <f>TABASCO!E23</f>
        <v>5.9200000000000003E-2</v>
      </c>
      <c r="H235" s="259">
        <f>TABASCO!D35</f>
        <v>0.15970000000000001</v>
      </c>
      <c r="I235" s="259">
        <f>TABASCO!E35</f>
        <v>6.6100000000000006E-2</v>
      </c>
      <c r="J235" s="259">
        <f>TABASCO!D47</f>
        <v>6.3E-2</v>
      </c>
      <c r="K235" s="259">
        <f>TABASCO!E47</f>
        <v>4.9500000000000002E-2</v>
      </c>
      <c r="L235" s="259">
        <f>TABASCO!D59</f>
        <v>0.1077</v>
      </c>
      <c r="M235" s="259">
        <f>TABASCO!E59</f>
        <v>3.0300000000000001E-2</v>
      </c>
      <c r="N235" s="421"/>
    </row>
    <row r="236" spans="1:14" ht="15" hidden="1" thickBot="1" x14ac:dyDescent="0.35">
      <c r="A236" s="381"/>
      <c r="B236" s="387"/>
      <c r="C236" s="54" t="s">
        <v>12</v>
      </c>
      <c r="D236" s="258">
        <f>TABASCO!D12</f>
        <v>0.31480000000000002</v>
      </c>
      <c r="E236" s="258">
        <f>TABASCO!E12</f>
        <v>1.0193000000000001</v>
      </c>
      <c r="F236" s="259">
        <f>TABASCO!D24</f>
        <v>0.1714</v>
      </c>
      <c r="G236" s="259">
        <f>TABASCO!E24</f>
        <v>2.3153999999999999</v>
      </c>
      <c r="H236" s="259">
        <f>TABASCO!D36</f>
        <v>0.18210000000000001</v>
      </c>
      <c r="I236" s="259">
        <f>TABASCO!E36</f>
        <v>2.2025999999999999</v>
      </c>
      <c r="J236" s="259">
        <f>TABASCO!D48</f>
        <v>7.8899999999999998E-2</v>
      </c>
      <c r="K236" s="259">
        <f>TABASCO!E48</f>
        <v>0.78949999999999998</v>
      </c>
      <c r="L236" s="259">
        <f>TABASCO!D60</f>
        <v>0.13250000000000001</v>
      </c>
      <c r="M236" s="259">
        <f>TABASCO!E60</f>
        <v>0.48409999999999997</v>
      </c>
      <c r="N236" s="421"/>
    </row>
    <row r="237" spans="1:14" ht="15" hidden="1" thickTop="1" x14ac:dyDescent="0.3">
      <c r="A237" s="357" t="s">
        <v>48</v>
      </c>
      <c r="B237" s="359" t="s">
        <v>0</v>
      </c>
      <c r="C237" s="61" t="s">
        <v>15</v>
      </c>
      <c r="D237" s="250">
        <f>TAMAULIPAS!D4</f>
        <v>0</v>
      </c>
      <c r="E237" s="250">
        <f>TAMAULIPAS!E4</f>
        <v>0</v>
      </c>
      <c r="F237" s="251">
        <f>TAMAULIPAS!D16</f>
        <v>0</v>
      </c>
      <c r="G237" s="251">
        <f>TAMAULIPAS!E16</f>
        <v>0</v>
      </c>
      <c r="H237" s="251">
        <f>TAMAULIPAS!D28</f>
        <v>0</v>
      </c>
      <c r="I237" s="251">
        <f>TAMAULIPAS!E28</f>
        <v>0</v>
      </c>
      <c r="J237" s="251">
        <f>TAMAULIPAS!D40</f>
        <v>0</v>
      </c>
      <c r="K237" s="251">
        <f>TAMAULIPAS!E40</f>
        <v>0</v>
      </c>
      <c r="L237" s="251">
        <f>TAMAULIPAS!D52</f>
        <v>0</v>
      </c>
      <c r="M237" s="251">
        <f>TAMAULIPAS!E52</f>
        <v>0</v>
      </c>
    </row>
    <row r="238" spans="1:14" hidden="1" x14ac:dyDescent="0.3">
      <c r="A238" s="357"/>
      <c r="B238" s="360"/>
      <c r="C238" s="56" t="s">
        <v>16</v>
      </c>
      <c r="D238" s="250">
        <f>TAMAULIPAS!D5</f>
        <v>0</v>
      </c>
      <c r="E238" s="250">
        <f>TAMAULIPAS!E5</f>
        <v>0</v>
      </c>
      <c r="F238" s="251">
        <f>TAMAULIPAS!D17</f>
        <v>0</v>
      </c>
      <c r="G238" s="251">
        <f>TAMAULIPAS!E17</f>
        <v>0</v>
      </c>
      <c r="H238" s="251">
        <f>TAMAULIPAS!D29</f>
        <v>0</v>
      </c>
      <c r="I238" s="251">
        <f>TAMAULIPAS!E29</f>
        <v>0</v>
      </c>
      <c r="J238" s="251">
        <f>TAMAULIPAS!D41</f>
        <v>0</v>
      </c>
      <c r="K238" s="251">
        <f>TAMAULIPAS!E41</f>
        <v>0</v>
      </c>
      <c r="L238" s="251">
        <f>TAMAULIPAS!D53</f>
        <v>0</v>
      </c>
      <c r="M238" s="251">
        <f>TAMAULIPAS!E53</f>
        <v>0</v>
      </c>
    </row>
    <row r="239" spans="1:14" hidden="1" x14ac:dyDescent="0.3">
      <c r="A239" s="357"/>
      <c r="B239" s="361"/>
      <c r="C239" s="60" t="s">
        <v>12</v>
      </c>
      <c r="D239" s="250">
        <f>TAMAULIPAS!D6</f>
        <v>0</v>
      </c>
      <c r="E239" s="250">
        <f>TAMAULIPAS!E6</f>
        <v>0</v>
      </c>
      <c r="F239" s="251">
        <f>TAMAULIPAS!D18</f>
        <v>0</v>
      </c>
      <c r="G239" s="251">
        <f>TAMAULIPAS!E18</f>
        <v>0</v>
      </c>
      <c r="H239" s="251">
        <f>TAMAULIPAS!D30</f>
        <v>0</v>
      </c>
      <c r="I239" s="251">
        <f>TAMAULIPAS!E30</f>
        <v>0</v>
      </c>
      <c r="J239" s="251">
        <f>TAMAULIPAS!D42</f>
        <v>0</v>
      </c>
      <c r="K239" s="251">
        <f>TAMAULIPAS!E42</f>
        <v>0</v>
      </c>
      <c r="L239" s="251">
        <f>TAMAULIPAS!D54</f>
        <v>0</v>
      </c>
      <c r="M239" s="251">
        <f>TAMAULIPAS!E54</f>
        <v>0</v>
      </c>
    </row>
    <row r="240" spans="1:14" hidden="1" x14ac:dyDescent="0.3">
      <c r="A240" s="357"/>
      <c r="B240" s="362" t="s">
        <v>1</v>
      </c>
      <c r="C240" s="72" t="s">
        <v>15</v>
      </c>
      <c r="D240" s="250">
        <f>TAMAULIPAS!D7</f>
        <v>0</v>
      </c>
      <c r="E240" s="250">
        <f>TAMAULIPAS!E7</f>
        <v>0</v>
      </c>
      <c r="F240" s="251">
        <f>TAMAULIPAS!D19</f>
        <v>0</v>
      </c>
      <c r="G240" s="251">
        <f>TAMAULIPAS!E19</f>
        <v>0</v>
      </c>
      <c r="H240" s="251">
        <f>TAMAULIPAS!D31</f>
        <v>0</v>
      </c>
      <c r="I240" s="251">
        <f>TAMAULIPAS!E31</f>
        <v>0</v>
      </c>
      <c r="J240" s="251">
        <f>TAMAULIPAS!D43</f>
        <v>0</v>
      </c>
      <c r="K240" s="251">
        <f>TAMAULIPAS!E43</f>
        <v>0</v>
      </c>
      <c r="L240" s="251">
        <f>TAMAULIPAS!D55</f>
        <v>0</v>
      </c>
      <c r="M240" s="251">
        <f>TAMAULIPAS!E55</f>
        <v>0</v>
      </c>
    </row>
    <row r="241" spans="1:14" hidden="1" x14ac:dyDescent="0.3">
      <c r="A241" s="357"/>
      <c r="B241" s="363"/>
      <c r="C241" s="56" t="s">
        <v>16</v>
      </c>
      <c r="D241" s="250">
        <f>TAMAULIPAS!D8</f>
        <v>0</v>
      </c>
      <c r="E241" s="250">
        <f>TAMAULIPAS!E8</f>
        <v>0</v>
      </c>
      <c r="F241" s="251">
        <f>TAMAULIPAS!D20</f>
        <v>0</v>
      </c>
      <c r="G241" s="251">
        <f>TAMAULIPAS!E20</f>
        <v>0</v>
      </c>
      <c r="H241" s="251">
        <f>TAMAULIPAS!D32</f>
        <v>0</v>
      </c>
      <c r="I241" s="251">
        <f>TAMAULIPAS!E32</f>
        <v>0</v>
      </c>
      <c r="J241" s="251">
        <f>TAMAULIPAS!D44</f>
        <v>0</v>
      </c>
      <c r="K241" s="251">
        <f>TAMAULIPAS!E44</f>
        <v>0</v>
      </c>
      <c r="L241" s="251">
        <f>TAMAULIPAS!D56</f>
        <v>0</v>
      </c>
      <c r="M241" s="251">
        <f>TAMAULIPAS!E56</f>
        <v>0</v>
      </c>
    </row>
    <row r="242" spans="1:14" hidden="1" x14ac:dyDescent="0.3">
      <c r="A242" s="357"/>
      <c r="B242" s="364"/>
      <c r="C242" s="60" t="s">
        <v>12</v>
      </c>
      <c r="D242" s="250">
        <f>TAMAULIPAS!D9</f>
        <v>0</v>
      </c>
      <c r="E242" s="250">
        <f>TAMAULIPAS!E9</f>
        <v>0</v>
      </c>
      <c r="F242" s="251">
        <f>TAMAULIPAS!D21</f>
        <v>0</v>
      </c>
      <c r="G242" s="251">
        <f>TAMAULIPAS!E21</f>
        <v>0</v>
      </c>
      <c r="H242" s="251">
        <f>TAMAULIPAS!D33</f>
        <v>0</v>
      </c>
      <c r="I242" s="251">
        <f>TAMAULIPAS!E33</f>
        <v>0</v>
      </c>
      <c r="J242" s="251">
        <f>TAMAULIPAS!D45</f>
        <v>0</v>
      </c>
      <c r="K242" s="251">
        <f>TAMAULIPAS!E45</f>
        <v>0</v>
      </c>
      <c r="L242" s="251">
        <f>TAMAULIPAS!D57</f>
        <v>0</v>
      </c>
      <c r="M242" s="251">
        <f>TAMAULIPAS!E57</f>
        <v>0</v>
      </c>
    </row>
    <row r="243" spans="1:14" ht="15" hidden="1" thickTop="1" x14ac:dyDescent="0.3">
      <c r="A243" s="357"/>
      <c r="B243" s="366" t="s">
        <v>2</v>
      </c>
      <c r="C243" s="55" t="s">
        <v>15</v>
      </c>
      <c r="D243" s="250">
        <f>TAMAULIPAS!D10</f>
        <v>0.17119999999999999</v>
      </c>
      <c r="E243" s="250">
        <f>TAMAULIPAS!E10</f>
        <v>11.987</v>
      </c>
      <c r="F243" s="251">
        <f>TAMAULIPAS!D22</f>
        <v>0.2198</v>
      </c>
      <c r="G243" s="251">
        <f>TAMAULIPAS!E22</f>
        <v>2.3329</v>
      </c>
      <c r="H243" s="251">
        <f>TAMAULIPAS!D34</f>
        <v>0.21190000000000001</v>
      </c>
      <c r="I243" s="251">
        <f>TAMAULIPAS!E34</f>
        <v>2.6627000000000001</v>
      </c>
      <c r="J243" s="251">
        <f>TAMAULIPAS!D46</f>
        <v>0.2407</v>
      </c>
      <c r="K243" s="251">
        <f>TAMAULIPAS!E46</f>
        <v>3.7549000000000001</v>
      </c>
      <c r="L243" s="251">
        <f>TAMAULIPAS!D58</f>
        <v>0.21210000000000001</v>
      </c>
      <c r="M243" s="251">
        <f>TAMAULIPAS!E58</f>
        <v>5.3823999999999996</v>
      </c>
      <c r="N243" s="233"/>
    </row>
    <row r="244" spans="1:14" hidden="1" x14ac:dyDescent="0.3">
      <c r="A244" s="357"/>
      <c r="B244" s="366"/>
      <c r="C244" s="56" t="s">
        <v>16</v>
      </c>
      <c r="D244" s="250">
        <f>TAMAULIPAS!D11</f>
        <v>0.17080000000000001</v>
      </c>
      <c r="E244" s="250">
        <f>TAMAULIPAS!E11</f>
        <v>4.58E-2</v>
      </c>
      <c r="F244" s="251">
        <f>TAMAULIPAS!D23</f>
        <v>0.21590000000000001</v>
      </c>
      <c r="G244" s="251">
        <f>TAMAULIPAS!E23</f>
        <v>6.4199999999999993E-2</v>
      </c>
      <c r="H244" s="251">
        <f>TAMAULIPAS!D35</f>
        <v>0.2102</v>
      </c>
      <c r="I244" s="251">
        <f>TAMAULIPAS!E35</f>
        <v>6.0999999999999999E-2</v>
      </c>
      <c r="J244" s="251">
        <f>TAMAULIPAS!D47</f>
        <v>0.22700000000000001</v>
      </c>
      <c r="K244" s="251">
        <f>TAMAULIPAS!E47</f>
        <v>4.1700000000000001E-2</v>
      </c>
      <c r="L244" s="251">
        <f>TAMAULIPAS!D59</f>
        <v>0.18970000000000001</v>
      </c>
      <c r="M244" s="251">
        <f>TAMAULIPAS!E59</f>
        <v>3.0599999999999999E-2</v>
      </c>
      <c r="N244" s="233"/>
    </row>
    <row r="245" spans="1:14" hidden="1" x14ac:dyDescent="0.3">
      <c r="A245" s="357"/>
      <c r="B245" s="366"/>
      <c r="C245" s="57" t="s">
        <v>12</v>
      </c>
      <c r="D245" s="250">
        <f>TAMAULIPAS!D12</f>
        <v>0.1694</v>
      </c>
      <c r="E245" s="250">
        <f>TAMAULIPAS!E12</f>
        <v>1.7627999999999999</v>
      </c>
      <c r="F245" s="251">
        <f>TAMAULIPAS!D24</f>
        <v>0.218</v>
      </c>
      <c r="G245" s="251">
        <f>TAMAULIPAS!E24</f>
        <v>2.5796999999999999</v>
      </c>
      <c r="H245" s="251">
        <f>TAMAULIPAS!D36</f>
        <v>0.20960000000000001</v>
      </c>
      <c r="I245" s="251">
        <f>TAMAULIPAS!E36</f>
        <v>2.4495</v>
      </c>
      <c r="J245" s="251">
        <f>TAMAULIPAS!D48</f>
        <v>0.21299999999999999</v>
      </c>
      <c r="K245" s="251">
        <f>TAMAULIPAS!E48</f>
        <v>0.4955</v>
      </c>
      <c r="L245" s="251">
        <f>TAMAULIPAS!D60</f>
        <v>0.18659999999999999</v>
      </c>
      <c r="M245" s="251">
        <f>TAMAULIPAS!E60</f>
        <v>0.32679999999999998</v>
      </c>
      <c r="N245" s="233"/>
    </row>
    <row r="246" spans="1:14" ht="15" hidden="1" thickTop="1" x14ac:dyDescent="0.3">
      <c r="A246" s="388" t="s">
        <v>41</v>
      </c>
      <c r="B246" s="391" t="s">
        <v>0</v>
      </c>
      <c r="C246" s="64" t="s">
        <v>15</v>
      </c>
      <c r="D246" s="286">
        <f>TLAXCALA!D4</f>
        <v>0</v>
      </c>
      <c r="E246" s="286">
        <f>TLAXCALA!E4</f>
        <v>0</v>
      </c>
      <c r="F246" s="287">
        <f>TLAXCALA!D16</f>
        <v>0</v>
      </c>
      <c r="G246" s="287">
        <f>TLAXCALA!E16</f>
        <v>0</v>
      </c>
      <c r="H246" s="287">
        <f>TLAXCALA!D28</f>
        <v>0</v>
      </c>
      <c r="I246" s="287">
        <f>TLAXCALA!E28</f>
        <v>0</v>
      </c>
      <c r="J246" s="287">
        <f>TLAXCALA!D40</f>
        <v>0</v>
      </c>
      <c r="K246" s="287">
        <f>TLAXCALA!E40</f>
        <v>0</v>
      </c>
      <c r="L246" s="287">
        <f>TLAXCALA!D52</f>
        <v>0</v>
      </c>
      <c r="M246" s="287">
        <f>TLAXCALA!E52</f>
        <v>0</v>
      </c>
    </row>
    <row r="247" spans="1:14" hidden="1" x14ac:dyDescent="0.3">
      <c r="A247" s="389"/>
      <c r="B247" s="392"/>
      <c r="C247" s="59" t="s">
        <v>16</v>
      </c>
      <c r="D247" s="288">
        <f>TLAXCALA!D5</f>
        <v>0</v>
      </c>
      <c r="E247" s="288">
        <f>TLAXCALA!E5</f>
        <v>0</v>
      </c>
      <c r="F247" s="289">
        <f>TLAXCALA!D17</f>
        <v>0</v>
      </c>
      <c r="G247" s="289">
        <f>TLAXCALA!E17</f>
        <v>0</v>
      </c>
      <c r="H247" s="289">
        <f>TLAXCALA!D29</f>
        <v>0</v>
      </c>
      <c r="I247" s="289">
        <f>TLAXCALA!E29</f>
        <v>0</v>
      </c>
      <c r="J247" s="289">
        <f>TLAXCALA!D41</f>
        <v>0</v>
      </c>
      <c r="K247" s="289">
        <f>TLAXCALA!E41</f>
        <v>0</v>
      </c>
      <c r="L247" s="289">
        <f>TLAXCALA!D53</f>
        <v>0</v>
      </c>
      <c r="M247" s="289">
        <f>TLAXCALA!E53</f>
        <v>0</v>
      </c>
    </row>
    <row r="248" spans="1:14" hidden="1" x14ac:dyDescent="0.3">
      <c r="A248" s="389"/>
      <c r="B248" s="393"/>
      <c r="C248" s="73" t="s">
        <v>12</v>
      </c>
      <c r="D248" s="290">
        <f>TLAXCALA!D6</f>
        <v>0</v>
      </c>
      <c r="E248" s="290">
        <f>TLAXCALA!E6</f>
        <v>0</v>
      </c>
      <c r="F248" s="291">
        <f>TLAXCALA!D18</f>
        <v>0</v>
      </c>
      <c r="G248" s="291">
        <f>TLAXCALA!E18</f>
        <v>0</v>
      </c>
      <c r="H248" s="291">
        <f>TLAXCALA!D30</f>
        <v>0</v>
      </c>
      <c r="I248" s="291">
        <f>TLAXCALA!E30</f>
        <v>0</v>
      </c>
      <c r="J248" s="291">
        <f>TLAXCALA!D42</f>
        <v>0</v>
      </c>
      <c r="K248" s="291">
        <f>TLAXCALA!E42</f>
        <v>0</v>
      </c>
      <c r="L248" s="291">
        <f>TLAXCALA!D54</f>
        <v>0</v>
      </c>
      <c r="M248" s="291">
        <f>TLAXCALA!E54</f>
        <v>0</v>
      </c>
    </row>
    <row r="249" spans="1:14" hidden="1" x14ac:dyDescent="0.3">
      <c r="A249" s="389"/>
      <c r="B249" s="394" t="s">
        <v>1</v>
      </c>
      <c r="C249" s="74" t="s">
        <v>15</v>
      </c>
      <c r="D249" s="286">
        <f>TLAXCALA!D7</f>
        <v>0</v>
      </c>
      <c r="E249" s="286">
        <f>TLAXCALA!E7</f>
        <v>0</v>
      </c>
      <c r="F249" s="287">
        <f>TLAXCALA!D19</f>
        <v>0</v>
      </c>
      <c r="G249" s="287">
        <f>TLAXCALA!E19</f>
        <v>0</v>
      </c>
      <c r="H249" s="287">
        <f>TLAXCALA!D31</f>
        <v>0</v>
      </c>
      <c r="I249" s="287">
        <f>TLAXCALA!E31</f>
        <v>0</v>
      </c>
      <c r="J249" s="287">
        <f>TLAXCALA!D43</f>
        <v>0</v>
      </c>
      <c r="K249" s="287">
        <f>TLAXCALA!E43</f>
        <v>0</v>
      </c>
      <c r="L249" s="287">
        <f>TLAXCALA!D55</f>
        <v>0</v>
      </c>
      <c r="M249" s="287">
        <f>TLAXCALA!E55</f>
        <v>0</v>
      </c>
    </row>
    <row r="250" spans="1:14" hidden="1" x14ac:dyDescent="0.3">
      <c r="A250" s="389"/>
      <c r="B250" s="395"/>
      <c r="C250" s="59" t="s">
        <v>16</v>
      </c>
      <c r="D250" s="288">
        <f>TLAXCALA!D8</f>
        <v>0</v>
      </c>
      <c r="E250" s="288">
        <f>TLAXCALA!E8</f>
        <v>0</v>
      </c>
      <c r="F250" s="289">
        <f>TLAXCALA!D20</f>
        <v>0</v>
      </c>
      <c r="G250" s="289">
        <f>TLAXCALA!E20</f>
        <v>0</v>
      </c>
      <c r="H250" s="289">
        <f>TLAXCALA!D32</f>
        <v>0</v>
      </c>
      <c r="I250" s="289">
        <f>TLAXCALA!E32</f>
        <v>0</v>
      </c>
      <c r="J250" s="289">
        <f>TLAXCALA!D44</f>
        <v>0</v>
      </c>
      <c r="K250" s="289">
        <f>TLAXCALA!E44</f>
        <v>0</v>
      </c>
      <c r="L250" s="289">
        <f>TLAXCALA!D56</f>
        <v>0</v>
      </c>
      <c r="M250" s="289">
        <f>TLAXCALA!E56</f>
        <v>0</v>
      </c>
    </row>
    <row r="251" spans="1:14" hidden="1" x14ac:dyDescent="0.3">
      <c r="A251" s="389"/>
      <c r="B251" s="396"/>
      <c r="C251" s="73" t="s">
        <v>12</v>
      </c>
      <c r="D251" s="290">
        <f>TLAXCALA!D9</f>
        <v>0</v>
      </c>
      <c r="E251" s="290">
        <f>TLAXCALA!E9</f>
        <v>0</v>
      </c>
      <c r="F251" s="291">
        <f>TLAXCALA!D21</f>
        <v>0</v>
      </c>
      <c r="G251" s="291">
        <f>TLAXCALA!E21</f>
        <v>0</v>
      </c>
      <c r="H251" s="291">
        <f>TLAXCALA!D33</f>
        <v>0</v>
      </c>
      <c r="I251" s="291">
        <f>TLAXCALA!E33</f>
        <v>0</v>
      </c>
      <c r="J251" s="291">
        <f>TLAXCALA!D45</f>
        <v>0</v>
      </c>
      <c r="K251" s="291">
        <f>TLAXCALA!E45</f>
        <v>0</v>
      </c>
      <c r="L251" s="291">
        <f>TLAXCALA!D57</f>
        <v>0</v>
      </c>
      <c r="M251" s="291">
        <f>TLAXCALA!E57</f>
        <v>0</v>
      </c>
    </row>
    <row r="252" spans="1:14" hidden="1" x14ac:dyDescent="0.3">
      <c r="A252" s="389"/>
      <c r="B252" s="397" t="s">
        <v>2</v>
      </c>
      <c r="C252" s="58" t="s">
        <v>15</v>
      </c>
      <c r="D252" s="286">
        <f>TLAXCALA!D10</f>
        <v>0.34820000000000001</v>
      </c>
      <c r="E252" s="286">
        <f>TLAXCALA!E10</f>
        <v>1.9257</v>
      </c>
      <c r="F252" s="287">
        <f>TLAXCALA!D22</f>
        <v>0.55300000000000005</v>
      </c>
      <c r="G252" s="287">
        <f>TLAXCALA!E22</f>
        <v>0.93430000000000002</v>
      </c>
      <c r="H252" s="287">
        <f>TLAXCALA!D34</f>
        <v>0.55359999999999998</v>
      </c>
      <c r="I252" s="287">
        <f>TLAXCALA!E34</f>
        <v>0.92900000000000005</v>
      </c>
      <c r="J252" s="287">
        <f>TLAXCALA!D46</f>
        <v>0.55769999999999997</v>
      </c>
      <c r="K252" s="287">
        <f>TLAXCALA!E46</f>
        <v>0.60870000000000002</v>
      </c>
      <c r="L252" s="287">
        <f>TLAXCALA!D58</f>
        <v>0.36759999999999998</v>
      </c>
      <c r="M252" s="287">
        <f>TLAXCALA!E58</f>
        <v>1.1819999999999999</v>
      </c>
      <c r="N252" s="422"/>
    </row>
    <row r="253" spans="1:14" hidden="1" x14ac:dyDescent="0.3">
      <c r="A253" s="389"/>
      <c r="B253" s="397"/>
      <c r="C253" s="59" t="s">
        <v>16</v>
      </c>
      <c r="D253" s="288">
        <f>TLAXCALA!D11</f>
        <v>0.36180000000000001</v>
      </c>
      <c r="E253" s="288">
        <f>TLAXCALA!E11</f>
        <v>0.24729999999999999</v>
      </c>
      <c r="F253" s="289">
        <f>TLAXCALA!D23</f>
        <v>0.57969999999999999</v>
      </c>
      <c r="G253" s="289">
        <f>TLAXCALA!E23</f>
        <v>6.7900000000000002E-2</v>
      </c>
      <c r="H253" s="289">
        <f>TLAXCALA!D35</f>
        <v>0.58030000000000004</v>
      </c>
      <c r="I253" s="289">
        <f>TLAXCALA!E35</f>
        <v>6.8199999999999997E-2</v>
      </c>
      <c r="J253" s="289">
        <f>TLAXCALA!D47</f>
        <v>0.60770000000000002</v>
      </c>
      <c r="K253" s="289">
        <f>TLAXCALA!E47</f>
        <v>9.5600000000000004E-2</v>
      </c>
      <c r="L253" s="289">
        <f>TLAXCALA!D59</f>
        <v>0.4209</v>
      </c>
      <c r="M253" s="289">
        <f>TLAXCALA!E59</f>
        <v>8.2900000000000001E-2</v>
      </c>
      <c r="N253" s="422"/>
    </row>
    <row r="254" spans="1:14" ht="15" hidden="1" thickBot="1" x14ac:dyDescent="0.35">
      <c r="A254" s="390"/>
      <c r="B254" s="398"/>
      <c r="C254" s="65" t="s">
        <v>12</v>
      </c>
      <c r="D254" s="290">
        <f>TLAXCALA!D12</f>
        <v>0.31090000000000001</v>
      </c>
      <c r="E254" s="290">
        <f>TLAXCALA!E12</f>
        <v>10.440300000000001</v>
      </c>
      <c r="F254" s="291">
        <f>TLAXCALA!D24</f>
        <v>0.52359999999999995</v>
      </c>
      <c r="G254" s="291">
        <f>TLAXCALA!E24</f>
        <v>12.8995</v>
      </c>
      <c r="H254" s="291">
        <f>TLAXCALA!D36</f>
        <v>0.52410000000000001</v>
      </c>
      <c r="I254" s="291">
        <f>TLAXCALA!E36</f>
        <v>12.911199999999999</v>
      </c>
      <c r="J254" s="291">
        <f>TLAXCALA!D48</f>
        <v>0.5766</v>
      </c>
      <c r="K254" s="291">
        <f>TLAXCALA!E48</f>
        <v>1.3086</v>
      </c>
      <c r="L254" s="291">
        <f>TLAXCALA!D60</f>
        <v>0.33910000000000001</v>
      </c>
      <c r="M254" s="291">
        <f>TLAXCALA!E60</f>
        <v>1.9816</v>
      </c>
      <c r="N254" s="422"/>
    </row>
    <row r="255" spans="1:14" ht="15" hidden="1" thickTop="1" x14ac:dyDescent="0.3">
      <c r="A255" s="368" t="s">
        <v>42</v>
      </c>
      <c r="B255" s="371" t="s">
        <v>0</v>
      </c>
      <c r="C255" s="63" t="s">
        <v>15</v>
      </c>
      <c r="D255" s="246"/>
      <c r="E255" s="248"/>
      <c r="F255" s="249"/>
      <c r="G255" s="249"/>
      <c r="H255" s="253"/>
      <c r="I255" s="249"/>
      <c r="J255" s="249"/>
      <c r="K255" s="249"/>
      <c r="L255" s="253"/>
      <c r="M255" s="249"/>
    </row>
    <row r="256" spans="1:14" hidden="1" x14ac:dyDescent="0.3">
      <c r="A256" s="369"/>
      <c r="B256" s="372"/>
      <c r="C256" s="50" t="s">
        <v>16</v>
      </c>
      <c r="D256" s="246"/>
      <c r="E256" s="254"/>
      <c r="F256" s="255"/>
      <c r="G256" s="255"/>
      <c r="H256" s="253"/>
      <c r="I256" s="255"/>
      <c r="J256" s="255"/>
      <c r="K256" s="255"/>
      <c r="L256" s="253"/>
      <c r="M256" s="255"/>
    </row>
    <row r="257" spans="1:14" hidden="1" x14ac:dyDescent="0.3">
      <c r="A257" s="369"/>
      <c r="B257" s="373"/>
      <c r="C257" s="70" t="s">
        <v>12</v>
      </c>
      <c r="D257" s="246"/>
      <c r="E257" s="256"/>
      <c r="F257" s="257"/>
      <c r="G257" s="257"/>
      <c r="H257" s="253"/>
      <c r="I257" s="257"/>
      <c r="J257" s="257"/>
      <c r="K257" s="257"/>
      <c r="L257" s="253"/>
      <c r="M257" s="257"/>
    </row>
    <row r="258" spans="1:14" hidden="1" x14ac:dyDescent="0.3">
      <c r="A258" s="369"/>
      <c r="B258" s="374" t="s">
        <v>1</v>
      </c>
      <c r="C258" s="71" t="s">
        <v>15</v>
      </c>
      <c r="D258" s="246"/>
      <c r="E258" s="248"/>
      <c r="F258" s="249"/>
      <c r="G258" s="249"/>
      <c r="H258" s="253"/>
      <c r="I258" s="249"/>
      <c r="J258" s="249"/>
      <c r="K258" s="249"/>
      <c r="L258" s="253"/>
      <c r="M258" s="249"/>
    </row>
    <row r="259" spans="1:14" hidden="1" x14ac:dyDescent="0.3">
      <c r="A259" s="369"/>
      <c r="B259" s="375"/>
      <c r="C259" s="50" t="s">
        <v>16</v>
      </c>
      <c r="D259" s="246"/>
      <c r="E259" s="254"/>
      <c r="F259" s="255"/>
      <c r="G259" s="255"/>
      <c r="H259" s="253"/>
      <c r="I259" s="255"/>
      <c r="J259" s="255"/>
      <c r="K259" s="255"/>
      <c r="L259" s="253"/>
      <c r="M259" s="255"/>
    </row>
    <row r="260" spans="1:14" hidden="1" x14ac:dyDescent="0.3">
      <c r="A260" s="369"/>
      <c r="B260" s="376"/>
      <c r="C260" s="70" t="s">
        <v>12</v>
      </c>
      <c r="D260" s="246"/>
      <c r="E260" s="256"/>
      <c r="F260" s="257"/>
      <c r="G260" s="257"/>
      <c r="H260" s="253"/>
      <c r="I260" s="257"/>
      <c r="J260" s="257"/>
      <c r="K260" s="257"/>
      <c r="L260" s="253"/>
      <c r="M260" s="257"/>
    </row>
    <row r="261" spans="1:14" hidden="1" x14ac:dyDescent="0.3">
      <c r="A261" s="369"/>
      <c r="B261" s="377" t="s">
        <v>2</v>
      </c>
      <c r="C261" s="71" t="s">
        <v>15</v>
      </c>
      <c r="D261" s="246"/>
      <c r="E261" s="248"/>
      <c r="F261" s="249"/>
      <c r="G261" s="249"/>
      <c r="H261" s="253"/>
      <c r="I261" s="249"/>
      <c r="J261" s="249"/>
      <c r="K261" s="249"/>
      <c r="L261" s="253"/>
      <c r="M261" s="249"/>
    </row>
    <row r="262" spans="1:14" hidden="1" x14ac:dyDescent="0.3">
      <c r="A262" s="369"/>
      <c r="B262" s="377"/>
      <c r="C262" s="50" t="s">
        <v>16</v>
      </c>
      <c r="D262" s="246"/>
      <c r="E262" s="254"/>
      <c r="F262" s="255"/>
      <c r="G262" s="255"/>
      <c r="H262" s="253"/>
      <c r="I262" s="255"/>
      <c r="J262" s="255"/>
      <c r="K262" s="255"/>
      <c r="L262" s="253"/>
      <c r="M262" s="255"/>
    </row>
    <row r="263" spans="1:14" ht="15" hidden="1" thickBot="1" x14ac:dyDescent="0.35">
      <c r="A263" s="370"/>
      <c r="B263" s="378"/>
      <c r="C263" s="51" t="s">
        <v>12</v>
      </c>
      <c r="D263" s="246"/>
      <c r="E263" s="256"/>
      <c r="F263" s="257"/>
      <c r="G263" s="257"/>
      <c r="H263" s="253"/>
      <c r="I263" s="257"/>
      <c r="J263" s="257"/>
      <c r="K263" s="257"/>
      <c r="L263" s="253"/>
      <c r="M263" s="257"/>
    </row>
    <row r="264" spans="1:14" ht="15" hidden="1" thickTop="1" x14ac:dyDescent="0.3">
      <c r="A264" s="379" t="s">
        <v>43</v>
      </c>
      <c r="B264" s="382" t="s">
        <v>0</v>
      </c>
      <c r="C264" s="62" t="s">
        <v>15</v>
      </c>
      <c r="D264" s="246">
        <f>YUCATAN!D4</f>
        <v>0</v>
      </c>
      <c r="E264" s="246">
        <f>YUCATAN!E4</f>
        <v>0</v>
      </c>
      <c r="F264" s="247">
        <f>YUCATAN!D16</f>
        <v>0</v>
      </c>
      <c r="G264" s="247">
        <f>YUCATAN!E16</f>
        <v>0</v>
      </c>
      <c r="H264" s="247">
        <f>YUCATAN!D28</f>
        <v>0</v>
      </c>
      <c r="I264" s="247">
        <f>YUCATAN!E28</f>
        <v>0</v>
      </c>
      <c r="J264" s="247">
        <f>YUCATAN!D40</f>
        <v>0</v>
      </c>
      <c r="K264" s="247">
        <f>YUCATAN!E40</f>
        <v>0</v>
      </c>
      <c r="L264" s="247">
        <f>YUCATAN!D52</f>
        <v>0</v>
      </c>
      <c r="M264" s="247">
        <f>YUCATAN!E52</f>
        <v>0</v>
      </c>
      <c r="N264" s="421"/>
    </row>
    <row r="265" spans="1:14" hidden="1" x14ac:dyDescent="0.3">
      <c r="A265" s="380"/>
      <c r="B265" s="383"/>
      <c r="C265" s="68" t="s">
        <v>16</v>
      </c>
      <c r="D265" s="282">
        <f>YUCATAN!D5</f>
        <v>0</v>
      </c>
      <c r="E265" s="282">
        <f>YUCATAN!E5</f>
        <v>0</v>
      </c>
      <c r="F265" s="283">
        <f>YUCATAN!D17</f>
        <v>0</v>
      </c>
      <c r="G265" s="283">
        <f>YUCATAN!E17</f>
        <v>0</v>
      </c>
      <c r="H265" s="283">
        <f>YUCATAN!D29</f>
        <v>0</v>
      </c>
      <c r="I265" s="283">
        <f>YUCATAN!E29</f>
        <v>0</v>
      </c>
      <c r="J265" s="283">
        <f>YUCATAN!D41</f>
        <v>0</v>
      </c>
      <c r="K265" s="283">
        <f>YUCATAN!E41</f>
        <v>0</v>
      </c>
      <c r="L265" s="283">
        <f>YUCATAN!D53</f>
        <v>0</v>
      </c>
      <c r="M265" s="283">
        <f>YUCATAN!E53</f>
        <v>0</v>
      </c>
      <c r="N265" s="421"/>
    </row>
    <row r="266" spans="1:14" hidden="1" x14ac:dyDescent="0.3">
      <c r="A266" s="380"/>
      <c r="B266" s="383"/>
      <c r="C266" s="69" t="s">
        <v>12</v>
      </c>
      <c r="D266" s="284">
        <f>YUCATAN!D6</f>
        <v>0</v>
      </c>
      <c r="E266" s="284">
        <f>YUCATAN!E6</f>
        <v>0</v>
      </c>
      <c r="F266" s="285">
        <f>YUCATAN!D18</f>
        <v>0</v>
      </c>
      <c r="G266" s="285">
        <f>YUCATAN!E18</f>
        <v>0</v>
      </c>
      <c r="H266" s="285">
        <f>YUCATAN!D30</f>
        <v>0</v>
      </c>
      <c r="I266" s="285">
        <f>YUCATAN!E30</f>
        <v>0</v>
      </c>
      <c r="J266" s="285">
        <f>YUCATAN!D42</f>
        <v>0</v>
      </c>
      <c r="K266" s="285">
        <f>YUCATAN!E42</f>
        <v>0</v>
      </c>
      <c r="L266" s="285">
        <f>YUCATAN!D54</f>
        <v>0</v>
      </c>
      <c r="M266" s="285">
        <f>YUCATAN!E54</f>
        <v>0</v>
      </c>
      <c r="N266" s="421"/>
    </row>
    <row r="267" spans="1:14" hidden="1" x14ac:dyDescent="0.3">
      <c r="A267" s="380"/>
      <c r="B267" s="384" t="s">
        <v>1</v>
      </c>
      <c r="C267" s="52" t="s">
        <v>15</v>
      </c>
      <c r="D267" s="246">
        <f>YUCATAN!D7</f>
        <v>0</v>
      </c>
      <c r="E267" s="246">
        <f>YUCATAN!E7</f>
        <v>0</v>
      </c>
      <c r="F267" s="247">
        <f>YUCATAN!D19</f>
        <v>0</v>
      </c>
      <c r="G267" s="247">
        <f>YUCATAN!E19</f>
        <v>0</v>
      </c>
      <c r="H267" s="247">
        <f>YUCATAN!D31</f>
        <v>0</v>
      </c>
      <c r="I267" s="247">
        <f>YUCATAN!E31</f>
        <v>0</v>
      </c>
      <c r="J267" s="247">
        <f>YUCATAN!D43</f>
        <v>0</v>
      </c>
      <c r="K267" s="247">
        <f>YUCATAN!E43</f>
        <v>0</v>
      </c>
      <c r="L267" s="247">
        <f>YUCATAN!D55</f>
        <v>0</v>
      </c>
      <c r="M267" s="247">
        <f>YUCATAN!E55</f>
        <v>0</v>
      </c>
      <c r="N267" s="421"/>
    </row>
    <row r="268" spans="1:14" hidden="1" x14ac:dyDescent="0.3">
      <c r="A268" s="380"/>
      <c r="B268" s="385"/>
      <c r="C268" s="53" t="s">
        <v>16</v>
      </c>
      <c r="D268" s="282">
        <f>YUCATAN!D8</f>
        <v>0</v>
      </c>
      <c r="E268" s="282">
        <f>YUCATAN!E8</f>
        <v>0</v>
      </c>
      <c r="F268" s="283">
        <f>YUCATAN!D20</f>
        <v>0</v>
      </c>
      <c r="G268" s="283">
        <f>YUCATAN!E20</f>
        <v>0</v>
      </c>
      <c r="H268" s="283">
        <f>YUCATAN!D32</f>
        <v>0</v>
      </c>
      <c r="I268" s="283">
        <f>YUCATAN!E32</f>
        <v>0</v>
      </c>
      <c r="J268" s="283">
        <f>YUCATAN!D44</f>
        <v>0</v>
      </c>
      <c r="K268" s="283">
        <f>YUCATAN!E44</f>
        <v>0</v>
      </c>
      <c r="L268" s="283">
        <f>YUCATAN!D56</f>
        <v>0</v>
      </c>
      <c r="M268" s="283">
        <f>YUCATAN!E56</f>
        <v>0</v>
      </c>
      <c r="N268" s="421"/>
    </row>
    <row r="269" spans="1:14" hidden="1" x14ac:dyDescent="0.3">
      <c r="A269" s="380"/>
      <c r="B269" s="386"/>
      <c r="C269" s="69" t="s">
        <v>12</v>
      </c>
      <c r="D269" s="284">
        <f>YUCATAN!D9</f>
        <v>0</v>
      </c>
      <c r="E269" s="284">
        <f>YUCATAN!E9</f>
        <v>0</v>
      </c>
      <c r="F269" s="285">
        <f>YUCATAN!D21</f>
        <v>0</v>
      </c>
      <c r="G269" s="285">
        <f>YUCATAN!E21</f>
        <v>0</v>
      </c>
      <c r="H269" s="285">
        <f>YUCATAN!D33</f>
        <v>0</v>
      </c>
      <c r="I269" s="285">
        <f>YUCATAN!E33</f>
        <v>0</v>
      </c>
      <c r="J269" s="285">
        <f>YUCATAN!D45</f>
        <v>0</v>
      </c>
      <c r="K269" s="285">
        <f>YUCATAN!E45</f>
        <v>0</v>
      </c>
      <c r="L269" s="285">
        <f>YUCATAN!D57</f>
        <v>0</v>
      </c>
      <c r="M269" s="285">
        <f>YUCATAN!E57</f>
        <v>0</v>
      </c>
      <c r="N269" s="421"/>
    </row>
    <row r="270" spans="1:14" hidden="1" x14ac:dyDescent="0.3">
      <c r="A270" s="380"/>
      <c r="B270" s="387" t="s">
        <v>2</v>
      </c>
      <c r="C270" s="52" t="s">
        <v>15</v>
      </c>
      <c r="D270" s="246">
        <f>YUCATAN!D10</f>
        <v>0</v>
      </c>
      <c r="E270" s="246">
        <f>YUCATAN!E10</f>
        <v>0</v>
      </c>
      <c r="F270" s="247">
        <f>YUCATAN!D22</f>
        <v>0</v>
      </c>
      <c r="G270" s="247">
        <f>YUCATAN!E22</f>
        <v>0</v>
      </c>
      <c r="H270" s="247">
        <f>YUCATAN!D34</f>
        <v>0</v>
      </c>
      <c r="I270" s="247">
        <f>YUCATAN!E34</f>
        <v>0</v>
      </c>
      <c r="J270" s="247">
        <f>YUCATAN!D46</f>
        <v>0</v>
      </c>
      <c r="K270" s="247">
        <f>YUCATAN!E46</f>
        <v>0</v>
      </c>
      <c r="L270" s="247">
        <f>YUCATAN!D58</f>
        <v>0</v>
      </c>
      <c r="M270" s="247">
        <f>YUCATAN!E58</f>
        <v>0</v>
      </c>
      <c r="N270" s="421"/>
    </row>
    <row r="271" spans="1:14" hidden="1" x14ac:dyDescent="0.3">
      <c r="A271" s="380"/>
      <c r="B271" s="387"/>
      <c r="C271" s="53" t="s">
        <v>16</v>
      </c>
      <c r="D271" s="282">
        <f>YUCATAN!D11</f>
        <v>0</v>
      </c>
      <c r="E271" s="282">
        <f>YUCATAN!E11</f>
        <v>0</v>
      </c>
      <c r="F271" s="283">
        <f>YUCATAN!D23</f>
        <v>0</v>
      </c>
      <c r="G271" s="283">
        <f>YUCATAN!E23</f>
        <v>0</v>
      </c>
      <c r="H271" s="283">
        <f>YUCATAN!D35</f>
        <v>0</v>
      </c>
      <c r="I271" s="283">
        <f>YUCATAN!E35</f>
        <v>0</v>
      </c>
      <c r="J271" s="283">
        <f>YUCATAN!D47</f>
        <v>0</v>
      </c>
      <c r="K271" s="283">
        <f>YUCATAN!E47</f>
        <v>0</v>
      </c>
      <c r="L271" s="283">
        <f>YUCATAN!D59</f>
        <v>0</v>
      </c>
      <c r="M271" s="283">
        <f>YUCATAN!E59</f>
        <v>0</v>
      </c>
      <c r="N271" s="421"/>
    </row>
    <row r="272" spans="1:14" ht="15" hidden="1" thickBot="1" x14ac:dyDescent="0.35">
      <c r="A272" s="381"/>
      <c r="B272" s="387"/>
      <c r="C272" s="54" t="s">
        <v>12</v>
      </c>
      <c r="D272" s="284">
        <f>YUCATAN!D12</f>
        <v>0</v>
      </c>
      <c r="E272" s="284">
        <f>YUCATAN!E12</f>
        <v>0</v>
      </c>
      <c r="F272" s="285">
        <f>YUCATAN!D24</f>
        <v>0</v>
      </c>
      <c r="G272" s="285">
        <f>YUCATAN!E24</f>
        <v>0</v>
      </c>
      <c r="H272" s="285">
        <f>YUCATAN!D36</f>
        <v>0</v>
      </c>
      <c r="I272" s="285">
        <f>YUCATAN!E36</f>
        <v>0</v>
      </c>
      <c r="J272" s="285">
        <f>YUCATAN!D48</f>
        <v>0</v>
      </c>
      <c r="K272" s="285">
        <f>YUCATAN!E48</f>
        <v>0</v>
      </c>
      <c r="L272" s="285">
        <f>YUCATAN!D60</f>
        <v>0</v>
      </c>
      <c r="M272" s="285">
        <f>YUCATAN!E60</f>
        <v>0</v>
      </c>
      <c r="N272" s="421"/>
    </row>
    <row r="273" spans="1:14" ht="15" hidden="1" thickTop="1" x14ac:dyDescent="0.3">
      <c r="A273" s="356" t="s">
        <v>44</v>
      </c>
      <c r="B273" s="359" t="s">
        <v>0</v>
      </c>
      <c r="C273" s="61" t="s">
        <v>15</v>
      </c>
      <c r="D273" s="250">
        <f>ZACATECAS!D4</f>
        <v>0.74450000000000005</v>
      </c>
      <c r="E273" s="250">
        <f>ZACATECAS!E4</f>
        <v>2.1166999999999998</v>
      </c>
      <c r="F273" s="251">
        <f>ZACATECAS!D16</f>
        <v>0.74380000000000002</v>
      </c>
      <c r="G273" s="251">
        <f>ZACATECAS!E16</f>
        <v>1.2478</v>
      </c>
      <c r="H273" s="251">
        <f>ZACATECAS!D28</f>
        <v>0.79049999999999998</v>
      </c>
      <c r="I273" s="251">
        <f>ZACATECAS!E28</f>
        <v>1.4717</v>
      </c>
      <c r="J273" s="251">
        <f>ZACATECAS!D40</f>
        <v>0.83760000000000001</v>
      </c>
      <c r="K273" s="251">
        <f>ZACATECAS!E40</f>
        <v>1.7992999999999999</v>
      </c>
      <c r="L273" s="251">
        <f>ZACATECAS!D52</f>
        <v>0.79430000000000001</v>
      </c>
      <c r="M273" s="251">
        <f>ZACATECAS!E52</f>
        <v>3.1461999999999999</v>
      </c>
      <c r="N273" s="233"/>
    </row>
    <row r="274" spans="1:14" hidden="1" x14ac:dyDescent="0.3">
      <c r="A274" s="357"/>
      <c r="B274" s="360"/>
      <c r="C274" s="56" t="s">
        <v>16</v>
      </c>
      <c r="D274" s="292">
        <f>ZACATECAS!D5</f>
        <v>0.50360000000000005</v>
      </c>
      <c r="E274" s="292">
        <f>ZACATECAS!E5</f>
        <v>0.1144</v>
      </c>
      <c r="F274" s="293">
        <f>ZACATECAS!D17</f>
        <v>0.45629999999999998</v>
      </c>
      <c r="G274" s="293">
        <f>ZACATECAS!E17</f>
        <v>0.11169999999999999</v>
      </c>
      <c r="H274" s="293">
        <f>ZACATECAS!D29</f>
        <v>0.5101</v>
      </c>
      <c r="I274" s="293">
        <f>ZACATECAS!E29</f>
        <v>0.10290000000000001</v>
      </c>
      <c r="J274" s="293">
        <f>ZACATECAS!D41</f>
        <v>0.8216</v>
      </c>
      <c r="K274" s="293">
        <f>ZACATECAS!E41</f>
        <v>4.2000000000000003E-2</v>
      </c>
      <c r="L274" s="293">
        <f>ZACATECAS!D53</f>
        <v>0.6724</v>
      </c>
      <c r="M274" s="293">
        <f>ZACATECAS!E53</f>
        <v>5.5E-2</v>
      </c>
      <c r="N274" s="233"/>
    </row>
    <row r="275" spans="1:14" hidden="1" x14ac:dyDescent="0.3">
      <c r="A275" s="357"/>
      <c r="B275" s="361"/>
      <c r="C275" s="212" t="s">
        <v>12</v>
      </c>
      <c r="D275" s="272">
        <f>ZACATECAS!D6</f>
        <v>-0.16120000000000001</v>
      </c>
      <c r="E275" s="272">
        <f>ZACATECAS!E6</f>
        <v>10.5001</v>
      </c>
      <c r="F275" s="271">
        <f>ZACATECAS!D18</f>
        <v>-0.2964</v>
      </c>
      <c r="G275" s="271">
        <f>ZACATECAS!E18</f>
        <v>14.8637</v>
      </c>
      <c r="H275" s="271">
        <f>ZACATECAS!D30</f>
        <v>-0.2354</v>
      </c>
      <c r="I275" s="271">
        <f>ZACATECAS!E30</f>
        <v>13.919700000000001</v>
      </c>
      <c r="J275" s="271">
        <f>ZACATECAS!D42</f>
        <v>-0.1429</v>
      </c>
      <c r="K275" s="271">
        <f>ZACATECAS!E42</f>
        <v>6.2427999999999999</v>
      </c>
      <c r="L275" s="271">
        <f>ZACATECAS!D54</f>
        <v>-9.8699999999999996E-2</v>
      </c>
      <c r="M275" s="271">
        <f>ZACATECAS!E54</f>
        <v>5.9115000000000002</v>
      </c>
      <c r="N275" s="233"/>
    </row>
    <row r="276" spans="1:14" ht="15" thickTop="1" x14ac:dyDescent="0.3">
      <c r="A276" s="357"/>
      <c r="B276" s="362" t="s">
        <v>1</v>
      </c>
      <c r="C276" s="230" t="s">
        <v>15</v>
      </c>
      <c r="D276" s="265">
        <f>ZACATECAS!D7</f>
        <v>0.72589999999999999</v>
      </c>
      <c r="E276" s="265">
        <f>ZACATECAS!E7</f>
        <v>2.1922999999999999</v>
      </c>
      <c r="F276" s="266">
        <f>ZACATECAS!D19</f>
        <v>0.67579999999999996</v>
      </c>
      <c r="G276" s="266">
        <f>ZACATECAS!E19</f>
        <v>1.4036999999999999</v>
      </c>
      <c r="H276" s="266">
        <f>ZACATECAS!D31</f>
        <v>0.72550000000000003</v>
      </c>
      <c r="I276" s="266">
        <f>ZACATECAS!E31</f>
        <v>1.6843999999999999</v>
      </c>
      <c r="J276" s="266">
        <f>ZACATECAS!D43</f>
        <v>0.89270000000000005</v>
      </c>
      <c r="K276" s="266">
        <f>ZACATECAS!E43</f>
        <v>1.4623999999999999</v>
      </c>
      <c r="L276" s="266">
        <f>ZACATECAS!D55</f>
        <v>0.81779999999999997</v>
      </c>
      <c r="M276" s="266">
        <f>ZACATECAS!E55</f>
        <v>2.9613</v>
      </c>
      <c r="N276" s="233"/>
    </row>
    <row r="277" spans="1:14" x14ac:dyDescent="0.3">
      <c r="A277" s="357"/>
      <c r="B277" s="363"/>
      <c r="C277" s="56" t="s">
        <v>16</v>
      </c>
      <c r="D277" s="456">
        <f>ZACATECAS!D8</f>
        <v>0.63219999999999998</v>
      </c>
      <c r="E277" s="456">
        <f>ZACATECAS!E8</f>
        <v>9.8400000000000001E-2</v>
      </c>
      <c r="F277" s="457">
        <f>ZACATECAS!D20</f>
        <v>0.6129</v>
      </c>
      <c r="G277" s="457">
        <f>ZACATECAS!E20</f>
        <v>9.4200000000000006E-2</v>
      </c>
      <c r="H277" s="457">
        <f>ZACATECAS!D32</f>
        <v>0.66290000000000004</v>
      </c>
      <c r="I277" s="457">
        <f>ZACATECAS!E32</f>
        <v>8.5300000000000001E-2</v>
      </c>
      <c r="J277" s="457">
        <f>ZACATECAS!D44</f>
        <v>0.71309999999999996</v>
      </c>
      <c r="K277" s="457">
        <f>ZACATECAS!E44</f>
        <v>5.33E-2</v>
      </c>
      <c r="L277" s="457">
        <f>ZACATECAS!D56</f>
        <v>0.62709999999999999</v>
      </c>
      <c r="M277" s="457">
        <f>ZACATECAS!E56</f>
        <v>5.8599999999999999E-2</v>
      </c>
      <c r="N277" s="445"/>
    </row>
    <row r="278" spans="1:14" x14ac:dyDescent="0.3">
      <c r="A278" s="357"/>
      <c r="B278" s="364"/>
      <c r="C278" s="60" t="s">
        <v>12</v>
      </c>
      <c r="D278" s="458">
        <f>ZACATECAS!D9</f>
        <v>0.45300000000000001</v>
      </c>
      <c r="E278" s="458">
        <f>ZACATECAS!E9</f>
        <v>7.2068000000000003</v>
      </c>
      <c r="F278" s="459">
        <f>ZACATECAS!D21</f>
        <v>0.49009999999999998</v>
      </c>
      <c r="G278" s="459">
        <f>ZACATECAS!E21</f>
        <v>9.3216000000000001</v>
      </c>
      <c r="H278" s="459">
        <f>ZACATECAS!D33</f>
        <v>0.53469999999999995</v>
      </c>
      <c r="I278" s="459">
        <f>ZACATECAS!E33</f>
        <v>8.5427999999999997</v>
      </c>
      <c r="J278" s="459">
        <f>ZACATECAS!D45</f>
        <v>0.84950000000000003</v>
      </c>
      <c r="K278" s="459">
        <f>ZACATECAS!E45</f>
        <v>2.2654000000000001</v>
      </c>
      <c r="L278" s="459">
        <f>ZACATECAS!D57</f>
        <v>0.78739999999999999</v>
      </c>
      <c r="M278" s="459">
        <f>ZACATECAS!E57</f>
        <v>2.6002000000000001</v>
      </c>
      <c r="N278" s="442"/>
    </row>
    <row r="279" spans="1:14" hidden="1" x14ac:dyDescent="0.3">
      <c r="A279" s="357"/>
      <c r="B279" s="365" t="s">
        <v>2</v>
      </c>
      <c r="C279" s="55" t="s">
        <v>15</v>
      </c>
      <c r="D279" s="250">
        <f>ZACATECAS!D10</f>
        <v>0.71399999999999997</v>
      </c>
      <c r="E279" s="250">
        <f>ZACATECAS!E10</f>
        <v>2.2393000000000001</v>
      </c>
      <c r="F279" s="251">
        <f>ZACATECAS!D22</f>
        <v>0.69240000000000002</v>
      </c>
      <c r="G279" s="251">
        <f>ZACATECAS!E22</f>
        <v>1.3672</v>
      </c>
      <c r="H279" s="251">
        <f>ZACATECAS!D34</f>
        <v>0.73089999999999999</v>
      </c>
      <c r="I279" s="251">
        <f>ZACATECAS!E34</f>
        <v>1.6677999999999999</v>
      </c>
      <c r="J279" s="251">
        <f>ZACATECAS!D46</f>
        <v>0.79469999999999996</v>
      </c>
      <c r="K279" s="251">
        <f>ZACATECAS!E46</f>
        <v>2.0228000000000002</v>
      </c>
      <c r="L279" s="251">
        <f>ZACATECAS!D58</f>
        <v>0.79110000000000003</v>
      </c>
      <c r="M279" s="251">
        <f>ZACATECAS!E58</f>
        <v>3.1707999999999998</v>
      </c>
      <c r="N279" s="233"/>
    </row>
    <row r="280" spans="1:14" hidden="1" x14ac:dyDescent="0.3">
      <c r="A280" s="357"/>
      <c r="B280" s="366"/>
      <c r="C280" s="197" t="s">
        <v>16</v>
      </c>
      <c r="D280" s="292">
        <f>ZACATECAS!D11</f>
        <v>0.72829999999999995</v>
      </c>
      <c r="E280" s="292">
        <f>ZACATECAS!E11</f>
        <v>8.4599999999999995E-2</v>
      </c>
      <c r="F280" s="293">
        <f>ZACATECAS!D23</f>
        <v>0.70569999999999999</v>
      </c>
      <c r="G280" s="293">
        <f>ZACATECAS!E23</f>
        <v>8.2199999999999995E-2</v>
      </c>
      <c r="H280" s="293">
        <f>ZACATECAS!D35</f>
        <v>0.74950000000000006</v>
      </c>
      <c r="I280" s="293">
        <f>ZACATECAS!E35</f>
        <v>7.3599999999999999E-2</v>
      </c>
      <c r="J280" s="293">
        <f>ZACATECAS!D47</f>
        <v>0.79390000000000005</v>
      </c>
      <c r="K280" s="293">
        <f>ZACATECAS!E47</f>
        <v>4.5100000000000001E-2</v>
      </c>
      <c r="L280" s="293">
        <f>ZACATECAS!D59</f>
        <v>0.79469999999999996</v>
      </c>
      <c r="M280" s="293">
        <f>ZACATECAS!E59</f>
        <v>4.3499999999999997E-2</v>
      </c>
      <c r="N280" s="233"/>
    </row>
    <row r="281" spans="1:14" ht="15" hidden="1" thickBot="1" x14ac:dyDescent="0.35">
      <c r="A281" s="358"/>
      <c r="B281" s="367"/>
      <c r="C281" s="198" t="s">
        <v>12</v>
      </c>
      <c r="D281" s="294">
        <f>ZACATECAS!D12</f>
        <v>0.73260000000000003</v>
      </c>
      <c r="E281" s="294">
        <f>ZACATECAS!E12</f>
        <v>5.0392999999999999</v>
      </c>
      <c r="F281" s="295">
        <f>ZACATECAS!D24</f>
        <v>0.69599999999999995</v>
      </c>
      <c r="G281" s="295">
        <f>ZACATECAS!E24</f>
        <v>7.1982999999999997</v>
      </c>
      <c r="H281" s="295">
        <f>ZACATECAS!D36</f>
        <v>0.74129999999999996</v>
      </c>
      <c r="I281" s="295">
        <f>ZACATECAS!E36</f>
        <v>6.3697999999999997</v>
      </c>
      <c r="J281" s="295">
        <f>ZACATECAS!D48</f>
        <v>0.79830000000000001</v>
      </c>
      <c r="K281" s="295">
        <f>ZACATECAS!E48</f>
        <v>2.6225000000000001</v>
      </c>
      <c r="L281" s="295">
        <f>ZACATECAS!D60</f>
        <v>0.79010000000000002</v>
      </c>
      <c r="M281" s="295">
        <f>ZACATECAS!E60</f>
        <v>2.5838999999999999</v>
      </c>
      <c r="N281" s="233">
        <v>4</v>
      </c>
    </row>
    <row r="282" spans="1:14" x14ac:dyDescent="0.3">
      <c r="A282"/>
      <c r="B282"/>
      <c r="E282" s="241"/>
      <c r="G282"/>
      <c r="I282"/>
      <c r="K282"/>
    </row>
    <row r="283" spans="1:14" x14ac:dyDescent="0.3">
      <c r="A283"/>
      <c r="B283"/>
      <c r="E283" s="241"/>
      <c r="G283"/>
      <c r="I283"/>
      <c r="K283"/>
    </row>
    <row r="284" spans="1:14" x14ac:dyDescent="0.3">
      <c r="A284"/>
      <c r="B284"/>
      <c r="E284" s="241"/>
      <c r="G284"/>
      <c r="I284"/>
      <c r="K284"/>
    </row>
    <row r="285" spans="1:14" x14ac:dyDescent="0.3">
      <c r="A285"/>
      <c r="B285"/>
      <c r="E285" s="241"/>
      <c r="G285"/>
      <c r="I285"/>
      <c r="K285"/>
    </row>
    <row r="286" spans="1:14" x14ac:dyDescent="0.3">
      <c r="A286"/>
      <c r="B286"/>
      <c r="E286" s="241"/>
      <c r="G286"/>
      <c r="I286"/>
      <c r="K286"/>
    </row>
    <row r="287" spans="1:14" x14ac:dyDescent="0.3">
      <c r="A287"/>
      <c r="B287"/>
      <c r="E287" s="241"/>
      <c r="G287"/>
      <c r="I287"/>
      <c r="K287"/>
    </row>
    <row r="288" spans="1:14" x14ac:dyDescent="0.3">
      <c r="A288"/>
      <c r="B288"/>
      <c r="E288" s="241"/>
      <c r="G288"/>
      <c r="I288"/>
      <c r="K288"/>
    </row>
    <row r="289" spans="4:5" customFormat="1" x14ac:dyDescent="0.3">
      <c r="D289" s="241"/>
      <c r="E289" s="241"/>
    </row>
    <row r="290" spans="4:5" customFormat="1" x14ac:dyDescent="0.3">
      <c r="D290" s="241"/>
      <c r="E290" s="241"/>
    </row>
    <row r="291" spans="4:5" customFormat="1" x14ac:dyDescent="0.3">
      <c r="D291" s="241"/>
      <c r="E291" s="241"/>
    </row>
    <row r="292" spans="4:5" customFormat="1" x14ac:dyDescent="0.3">
      <c r="D292" s="241"/>
      <c r="E292" s="241"/>
    </row>
    <row r="293" spans="4:5" customFormat="1" x14ac:dyDescent="0.3">
      <c r="D293" s="241"/>
      <c r="E293" s="241"/>
    </row>
    <row r="294" spans="4:5" customFormat="1" x14ac:dyDescent="0.3">
      <c r="D294" s="241"/>
      <c r="E294" s="241"/>
    </row>
    <row r="295" spans="4:5" customFormat="1" x14ac:dyDescent="0.3">
      <c r="D295" s="241"/>
      <c r="E295" s="241"/>
    </row>
    <row r="296" spans="4:5" customFormat="1" x14ac:dyDescent="0.3">
      <c r="D296" s="241"/>
      <c r="E296" s="241"/>
    </row>
    <row r="297" spans="4:5" customFormat="1" x14ac:dyDescent="0.3">
      <c r="D297" s="241"/>
      <c r="E297" s="241"/>
    </row>
    <row r="298" spans="4:5" customFormat="1" x14ac:dyDescent="0.3">
      <c r="D298" s="241"/>
      <c r="E298" s="241"/>
    </row>
    <row r="299" spans="4:5" customFormat="1" x14ac:dyDescent="0.3">
      <c r="D299" s="241"/>
      <c r="E299" s="241"/>
    </row>
    <row r="300" spans="4:5" customFormat="1" x14ac:dyDescent="0.3">
      <c r="D300" s="241"/>
      <c r="E300" s="241"/>
    </row>
    <row r="301" spans="4:5" customFormat="1" x14ac:dyDescent="0.3">
      <c r="D301" s="241"/>
      <c r="E301" s="241"/>
    </row>
    <row r="302" spans="4:5" customFormat="1" x14ac:dyDescent="0.3">
      <c r="D302" s="241"/>
      <c r="E302" s="241"/>
    </row>
    <row r="303" spans="4:5" customFormat="1" x14ac:dyDescent="0.3">
      <c r="D303" s="241"/>
      <c r="E303" s="241"/>
    </row>
    <row r="304" spans="4:5" customFormat="1" x14ac:dyDescent="0.3">
      <c r="D304" s="241"/>
      <c r="E304" s="241"/>
    </row>
    <row r="305" spans="4:5" customFormat="1" x14ac:dyDescent="0.3">
      <c r="D305" s="241"/>
      <c r="E305" s="241"/>
    </row>
    <row r="306" spans="4:5" customFormat="1" x14ac:dyDescent="0.3">
      <c r="D306" s="241"/>
      <c r="E306" s="241"/>
    </row>
    <row r="307" spans="4:5" customFormat="1" x14ac:dyDescent="0.3">
      <c r="D307" s="241"/>
      <c r="E307" s="241"/>
    </row>
    <row r="308" spans="4:5" customFormat="1" x14ac:dyDescent="0.3">
      <c r="D308" s="241"/>
      <c r="E308" s="241"/>
    </row>
    <row r="309" spans="4:5" customFormat="1" x14ac:dyDescent="0.3">
      <c r="D309" s="241"/>
      <c r="E309" s="241"/>
    </row>
    <row r="310" spans="4:5" customFormat="1" x14ac:dyDescent="0.3">
      <c r="D310" s="241"/>
      <c r="E310" s="241"/>
    </row>
    <row r="311" spans="4:5" customFormat="1" x14ac:dyDescent="0.3">
      <c r="D311" s="241"/>
      <c r="E311" s="241"/>
    </row>
    <row r="312" spans="4:5" customFormat="1" x14ac:dyDescent="0.3">
      <c r="D312" s="241"/>
      <c r="E312" s="241"/>
    </row>
    <row r="313" spans="4:5" customFormat="1" x14ac:dyDescent="0.3">
      <c r="D313" s="241"/>
      <c r="E313" s="241"/>
    </row>
    <row r="314" spans="4:5" customFormat="1" x14ac:dyDescent="0.3">
      <c r="D314" s="241"/>
      <c r="E314" s="241"/>
    </row>
    <row r="315" spans="4:5" customFormat="1" x14ac:dyDescent="0.3">
      <c r="D315" s="241"/>
      <c r="E315" s="241"/>
    </row>
    <row r="316" spans="4:5" customFormat="1" x14ac:dyDescent="0.3">
      <c r="D316" s="241"/>
      <c r="E316" s="241"/>
    </row>
    <row r="317" spans="4:5" customFormat="1" x14ac:dyDescent="0.3">
      <c r="D317" s="241"/>
      <c r="E317" s="241"/>
    </row>
    <row r="318" spans="4:5" customFormat="1" x14ac:dyDescent="0.3">
      <c r="D318" s="241"/>
      <c r="E318" s="241"/>
    </row>
    <row r="319" spans="4:5" customFormat="1" x14ac:dyDescent="0.3">
      <c r="D319" s="241"/>
      <c r="E319" s="241"/>
    </row>
    <row r="320" spans="4:5" customFormat="1" x14ac:dyDescent="0.3">
      <c r="D320" s="241"/>
      <c r="E320" s="241"/>
    </row>
    <row r="321" spans="4:5" customFormat="1" x14ac:dyDescent="0.3">
      <c r="D321" s="241"/>
      <c r="E321" s="241"/>
    </row>
    <row r="322" spans="4:5" customFormat="1" x14ac:dyDescent="0.3">
      <c r="D322" s="241"/>
      <c r="E322" s="241"/>
    </row>
    <row r="323" spans="4:5" customFormat="1" x14ac:dyDescent="0.3">
      <c r="D323" s="241"/>
      <c r="E323" s="241"/>
    </row>
    <row r="324" spans="4:5" customFormat="1" x14ac:dyDescent="0.3">
      <c r="D324" s="241"/>
      <c r="E324" s="241"/>
    </row>
    <row r="325" spans="4:5" customFormat="1" x14ac:dyDescent="0.3">
      <c r="D325" s="241"/>
      <c r="E325" s="241"/>
    </row>
    <row r="326" spans="4:5" customFormat="1" x14ac:dyDescent="0.3">
      <c r="D326" s="241"/>
      <c r="E326" s="241"/>
    </row>
    <row r="327" spans="4:5" customFormat="1" x14ac:dyDescent="0.3">
      <c r="D327" s="241"/>
      <c r="E327" s="241"/>
    </row>
    <row r="328" spans="4:5" customFormat="1" x14ac:dyDescent="0.3">
      <c r="D328" s="241"/>
      <c r="E328" s="241"/>
    </row>
    <row r="329" spans="4:5" customFormat="1" x14ac:dyDescent="0.3">
      <c r="D329" s="241"/>
      <c r="E329" s="241"/>
    </row>
    <row r="330" spans="4:5" customFormat="1" x14ac:dyDescent="0.3">
      <c r="D330" s="241"/>
      <c r="E330" s="241"/>
    </row>
    <row r="331" spans="4:5" customFormat="1" x14ac:dyDescent="0.3">
      <c r="D331" s="241"/>
      <c r="E331" s="241"/>
    </row>
    <row r="332" spans="4:5" customFormat="1" x14ac:dyDescent="0.3">
      <c r="D332" s="241"/>
      <c r="E332" s="241"/>
    </row>
    <row r="333" spans="4:5" customFormat="1" x14ac:dyDescent="0.3">
      <c r="D333" s="241"/>
      <c r="E333" s="241"/>
    </row>
    <row r="334" spans="4:5" customFormat="1" x14ac:dyDescent="0.3">
      <c r="D334" s="241"/>
      <c r="E334" s="241"/>
    </row>
    <row r="335" spans="4:5" customFormat="1" x14ac:dyDescent="0.3">
      <c r="D335" s="241"/>
      <c r="E335" s="241"/>
    </row>
    <row r="336" spans="4:5" customFormat="1" x14ac:dyDescent="0.3">
      <c r="D336" s="241"/>
      <c r="E336" s="241"/>
    </row>
    <row r="337" spans="4:5" customFormat="1" x14ac:dyDescent="0.3">
      <c r="D337" s="241"/>
      <c r="E337" s="241"/>
    </row>
    <row r="338" spans="4:5" customFormat="1" x14ac:dyDescent="0.3">
      <c r="D338" s="241"/>
      <c r="E338" s="241"/>
    </row>
    <row r="339" spans="4:5" customFormat="1" x14ac:dyDescent="0.3">
      <c r="D339" s="241"/>
      <c r="E339" s="241"/>
    </row>
    <row r="340" spans="4:5" customFormat="1" x14ac:dyDescent="0.3">
      <c r="D340" s="241"/>
      <c r="E340" s="241"/>
    </row>
    <row r="341" spans="4:5" customFormat="1" x14ac:dyDescent="0.3">
      <c r="D341" s="241"/>
      <c r="E341" s="241"/>
    </row>
    <row r="342" spans="4:5" customFormat="1" x14ac:dyDescent="0.3">
      <c r="D342" s="241"/>
      <c r="E342" s="241"/>
    </row>
    <row r="343" spans="4:5" customFormat="1" x14ac:dyDescent="0.3">
      <c r="D343" s="241"/>
      <c r="E343" s="241"/>
    </row>
    <row r="344" spans="4:5" customFormat="1" x14ac:dyDescent="0.3">
      <c r="D344" s="241"/>
      <c r="E344" s="241"/>
    </row>
    <row r="345" spans="4:5" customFormat="1" x14ac:dyDescent="0.3">
      <c r="D345" s="241"/>
      <c r="E345" s="241"/>
    </row>
    <row r="346" spans="4:5" customFormat="1" x14ac:dyDescent="0.3">
      <c r="D346" s="241"/>
      <c r="E346" s="241"/>
    </row>
    <row r="347" spans="4:5" customFormat="1" x14ac:dyDescent="0.3">
      <c r="D347" s="241"/>
      <c r="E347" s="241"/>
    </row>
    <row r="348" spans="4:5" customFormat="1" x14ac:dyDescent="0.3">
      <c r="D348" s="241"/>
      <c r="E348" s="241"/>
    </row>
    <row r="349" spans="4:5" customFormat="1" x14ac:dyDescent="0.3">
      <c r="D349" s="241"/>
      <c r="E349" s="241"/>
    </row>
    <row r="350" spans="4:5" customFormat="1" x14ac:dyDescent="0.3">
      <c r="D350" s="241"/>
      <c r="E350" s="241"/>
    </row>
    <row r="351" spans="4:5" customFormat="1" x14ac:dyDescent="0.3">
      <c r="D351" s="241"/>
      <c r="E351" s="241"/>
    </row>
    <row r="352" spans="4:5" customFormat="1" x14ac:dyDescent="0.3">
      <c r="D352" s="241"/>
      <c r="E352" s="241"/>
    </row>
    <row r="353" spans="4:5" customFormat="1" x14ac:dyDescent="0.3">
      <c r="D353" s="241"/>
      <c r="E353" s="241"/>
    </row>
    <row r="354" spans="4:5" customFormat="1" x14ac:dyDescent="0.3">
      <c r="D354" s="241"/>
      <c r="E354" s="241"/>
    </row>
    <row r="355" spans="4:5" customFormat="1" x14ac:dyDescent="0.3">
      <c r="D355" s="241"/>
      <c r="E355" s="241"/>
    </row>
    <row r="356" spans="4:5" customFormat="1" x14ac:dyDescent="0.3">
      <c r="D356" s="241"/>
      <c r="E356" s="241"/>
    </row>
    <row r="357" spans="4:5" customFormat="1" x14ac:dyDescent="0.3">
      <c r="D357" s="241"/>
      <c r="E357" s="241"/>
    </row>
  </sheetData>
  <mergeCells count="132">
    <mergeCell ref="C1:C2"/>
    <mergeCell ref="A102:A110"/>
    <mergeCell ref="A66:A74"/>
    <mergeCell ref="A84:A92"/>
    <mergeCell ref="B57:B59"/>
    <mergeCell ref="B60:B62"/>
    <mergeCell ref="B63:B65"/>
    <mergeCell ref="B66:B68"/>
    <mergeCell ref="A21:A29"/>
    <mergeCell ref="A30:A38"/>
    <mergeCell ref="A1:A2"/>
    <mergeCell ref="B1:B2"/>
    <mergeCell ref="B3:B5"/>
    <mergeCell ref="B6:B8"/>
    <mergeCell ref="B21:B23"/>
    <mergeCell ref="B24:B26"/>
    <mergeCell ref="B27:B29"/>
    <mergeCell ref="B30:B32"/>
    <mergeCell ref="B33:B35"/>
    <mergeCell ref="B36:B38"/>
    <mergeCell ref="B9:B11"/>
    <mergeCell ref="A3:A11"/>
    <mergeCell ref="B15:B17"/>
    <mergeCell ref="B12:B14"/>
    <mergeCell ref="A12:A20"/>
    <mergeCell ref="B18:B20"/>
    <mergeCell ref="A39:A47"/>
    <mergeCell ref="B39:B41"/>
    <mergeCell ref="B42:B44"/>
    <mergeCell ref="B45:B47"/>
    <mergeCell ref="A48:A56"/>
    <mergeCell ref="B48:B50"/>
    <mergeCell ref="B51:B53"/>
    <mergeCell ref="B54:B56"/>
    <mergeCell ref="A57:A65"/>
    <mergeCell ref="B84:B86"/>
    <mergeCell ref="B87:B89"/>
    <mergeCell ref="B90:B92"/>
    <mergeCell ref="A93:A101"/>
    <mergeCell ref="B93:B95"/>
    <mergeCell ref="B96:B98"/>
    <mergeCell ref="B99:B101"/>
    <mergeCell ref="B69:B71"/>
    <mergeCell ref="B72:B74"/>
    <mergeCell ref="A75:A83"/>
    <mergeCell ref="B75:B77"/>
    <mergeCell ref="B78:B80"/>
    <mergeCell ref="B81:B83"/>
    <mergeCell ref="A120:A128"/>
    <mergeCell ref="B120:B122"/>
    <mergeCell ref="B123:B125"/>
    <mergeCell ref="B126:B128"/>
    <mergeCell ref="A129:A137"/>
    <mergeCell ref="B129:B131"/>
    <mergeCell ref="B132:B134"/>
    <mergeCell ref="B135:B137"/>
    <mergeCell ref="B102:B104"/>
    <mergeCell ref="B105:B107"/>
    <mergeCell ref="B108:B110"/>
    <mergeCell ref="A111:A119"/>
    <mergeCell ref="B111:B113"/>
    <mergeCell ref="B114:B116"/>
    <mergeCell ref="B117:B119"/>
    <mergeCell ref="A156:A164"/>
    <mergeCell ref="B156:B158"/>
    <mergeCell ref="B159:B161"/>
    <mergeCell ref="B162:B164"/>
    <mergeCell ref="A165:A173"/>
    <mergeCell ref="B165:B167"/>
    <mergeCell ref="B168:B170"/>
    <mergeCell ref="B171:B173"/>
    <mergeCell ref="A138:A146"/>
    <mergeCell ref="B138:B140"/>
    <mergeCell ref="B141:B143"/>
    <mergeCell ref="B144:B146"/>
    <mergeCell ref="A147:A155"/>
    <mergeCell ref="B147:B149"/>
    <mergeCell ref="B150:B152"/>
    <mergeCell ref="B153:B155"/>
    <mergeCell ref="A192:A200"/>
    <mergeCell ref="B192:B194"/>
    <mergeCell ref="B195:B197"/>
    <mergeCell ref="B198:B200"/>
    <mergeCell ref="A201:A209"/>
    <mergeCell ref="B201:B203"/>
    <mergeCell ref="B204:B206"/>
    <mergeCell ref="B207:B209"/>
    <mergeCell ref="A174:A182"/>
    <mergeCell ref="B174:B176"/>
    <mergeCell ref="B177:B179"/>
    <mergeCell ref="B180:B182"/>
    <mergeCell ref="A183:A191"/>
    <mergeCell ref="B183:B185"/>
    <mergeCell ref="B186:B188"/>
    <mergeCell ref="B189:B191"/>
    <mergeCell ref="B243:B245"/>
    <mergeCell ref="A228:A236"/>
    <mergeCell ref="B228:B230"/>
    <mergeCell ref="B231:B233"/>
    <mergeCell ref="B234:B236"/>
    <mergeCell ref="A210:A218"/>
    <mergeCell ref="B210:B212"/>
    <mergeCell ref="B213:B215"/>
    <mergeCell ref="B216:B218"/>
    <mergeCell ref="A219:A227"/>
    <mergeCell ref="B219:B221"/>
    <mergeCell ref="B222:B224"/>
    <mergeCell ref="B225:B227"/>
    <mergeCell ref="D1:E1"/>
    <mergeCell ref="F1:G1"/>
    <mergeCell ref="L1:M1"/>
    <mergeCell ref="J1:K1"/>
    <mergeCell ref="H1:I1"/>
    <mergeCell ref="A273:A281"/>
    <mergeCell ref="B273:B275"/>
    <mergeCell ref="B276:B278"/>
    <mergeCell ref="B279:B281"/>
    <mergeCell ref="A255:A263"/>
    <mergeCell ref="B255:B257"/>
    <mergeCell ref="B258:B260"/>
    <mergeCell ref="B261:B263"/>
    <mergeCell ref="A264:A272"/>
    <mergeCell ref="B264:B266"/>
    <mergeCell ref="B267:B269"/>
    <mergeCell ref="B270:B272"/>
    <mergeCell ref="A246:A254"/>
    <mergeCell ref="B246:B248"/>
    <mergeCell ref="B249:B251"/>
    <mergeCell ref="B252:B254"/>
    <mergeCell ref="A237:A245"/>
    <mergeCell ref="B237:B239"/>
    <mergeCell ref="B240:B242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06DF-4C51-4888-AEBB-0C511562CEF5}">
  <dimension ref="B1:V61"/>
  <sheetViews>
    <sheetView zoomScale="40" zoomScaleNormal="40" workbookViewId="0">
      <selection activeCell="E11" sqref="E11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182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11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5</v>
      </c>
      <c r="J8" s="182" t="s">
        <v>75</v>
      </c>
      <c r="K8" s="183" t="s">
        <v>385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392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0.58879999999999999</v>
      </c>
      <c r="E10" s="136">
        <v>25.962599999999998</v>
      </c>
      <c r="G10" s="167"/>
      <c r="H10" s="188" t="s">
        <v>54</v>
      </c>
      <c r="I10" s="189">
        <v>42</v>
      </c>
      <c r="J10" s="79" t="s">
        <v>77</v>
      </c>
      <c r="K10" s="81" t="s">
        <v>384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0.55720000000000003</v>
      </c>
      <c r="E11" s="134">
        <v>1.7500000000000002E-2</v>
      </c>
      <c r="G11" s="167"/>
      <c r="H11" s="187" t="s">
        <v>49</v>
      </c>
      <c r="I11" s="186">
        <v>107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0.59709999999999996</v>
      </c>
      <c r="E12" s="139">
        <v>8.3127999999999993</v>
      </c>
      <c r="G12" s="167"/>
      <c r="H12" s="187" t="s">
        <v>50</v>
      </c>
      <c r="I12" s="186">
        <v>6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5</v>
      </c>
      <c r="J14" s="182" t="s">
        <v>75</v>
      </c>
      <c r="K14" s="183" t="s">
        <v>386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391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8" t="s">
        <v>77</v>
      </c>
      <c r="K16" s="80" t="s">
        <v>387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164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15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5</v>
      </c>
      <c r="J20" s="79" t="s">
        <v>75</v>
      </c>
      <c r="K20" s="81" t="s">
        <v>389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10</v>
      </c>
      <c r="J21" s="182" t="s">
        <v>76</v>
      </c>
      <c r="K21" s="183" t="s">
        <v>390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0.59619999999999995</v>
      </c>
      <c r="E22" s="125">
        <v>4.0134999999999996</v>
      </c>
      <c r="G22" s="167"/>
      <c r="H22" s="188" t="s">
        <v>54</v>
      </c>
      <c r="I22" s="189">
        <v>42</v>
      </c>
      <c r="J22" s="182" t="s">
        <v>77</v>
      </c>
      <c r="K22" s="183" t="s">
        <v>388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0.55449999999999999</v>
      </c>
      <c r="E23" s="126">
        <v>2.29E-2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0.5978</v>
      </c>
      <c r="E24" s="129">
        <v>11.1288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5974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0.59699999999999998</v>
      </c>
      <c r="E34" s="149">
        <v>6.0435999999999996</v>
      </c>
    </row>
    <row r="35" spans="2:5" x14ac:dyDescent="0.3">
      <c r="B35" s="325"/>
      <c r="C35" s="23" t="s">
        <v>3</v>
      </c>
      <c r="D35" s="26">
        <v>0.55510000000000004</v>
      </c>
      <c r="E35" s="154">
        <v>2.29E-2</v>
      </c>
    </row>
    <row r="36" spans="2:5" ht="15" thickBot="1" x14ac:dyDescent="0.35">
      <c r="B36" s="328"/>
      <c r="C36" s="155" t="s">
        <v>12</v>
      </c>
      <c r="D36" s="156">
        <v>0.59840000000000004</v>
      </c>
      <c r="E36" s="157">
        <v>11.110300000000001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0.44330000000000003</v>
      </c>
      <c r="E46" s="95">
        <v>2.0909</v>
      </c>
    </row>
    <row r="47" spans="2:5" x14ac:dyDescent="0.3">
      <c r="B47" s="325"/>
      <c r="C47" s="33" t="s">
        <v>3</v>
      </c>
      <c r="D47" s="35">
        <v>0.41739999999999999</v>
      </c>
      <c r="E47" s="101">
        <v>4.2700000000000002E-2</v>
      </c>
    </row>
    <row r="48" spans="2:5" ht="15" thickBot="1" x14ac:dyDescent="0.35">
      <c r="B48" s="328"/>
      <c r="C48" s="112" t="s">
        <v>12</v>
      </c>
      <c r="D48" s="113">
        <v>0.44929999999999998</v>
      </c>
      <c r="E48" s="114">
        <v>1.7981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0.4652</v>
      </c>
      <c r="E58" s="82">
        <v>2.0831</v>
      </c>
    </row>
    <row r="59" spans="2:5" x14ac:dyDescent="0.3">
      <c r="B59" s="325"/>
      <c r="C59" s="42" t="s">
        <v>3</v>
      </c>
      <c r="D59" s="45">
        <v>0.45889999999999997</v>
      </c>
      <c r="E59" s="87">
        <v>3.6499999999999998E-2</v>
      </c>
    </row>
    <row r="60" spans="2:5" ht="15" thickBot="1" x14ac:dyDescent="0.35">
      <c r="B60" s="328"/>
      <c r="C60" s="116" t="s">
        <v>12</v>
      </c>
      <c r="D60" s="117">
        <v>0.47449999999999998</v>
      </c>
      <c r="E60" s="118">
        <v>1.1589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72F3-AF5B-4B0E-90F3-967279531877}">
  <dimension ref="B1:V61"/>
  <sheetViews>
    <sheetView zoomScale="48" zoomScaleNormal="48" workbookViewId="0">
      <selection activeCell="D12" sqref="D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83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13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5</v>
      </c>
      <c r="J8" s="182" t="s">
        <v>75</v>
      </c>
      <c r="K8" s="183" t="s">
        <v>396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6</v>
      </c>
      <c r="J9" s="182" t="s">
        <v>76</v>
      </c>
      <c r="K9" s="183" t="s">
        <v>404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0.27510000000000001</v>
      </c>
      <c r="E10" s="136">
        <v>2.0766</v>
      </c>
      <c r="G10" s="167"/>
      <c r="H10" s="188" t="s">
        <v>54</v>
      </c>
      <c r="I10" s="189">
        <v>42</v>
      </c>
      <c r="J10" s="79" t="s">
        <v>77</v>
      </c>
      <c r="K10" s="81" t="s">
        <v>397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0.2712</v>
      </c>
      <c r="E11" s="134">
        <v>5.74E-2</v>
      </c>
      <c r="G11" s="167"/>
      <c r="H11" s="187" t="s">
        <v>49</v>
      </c>
      <c r="I11" s="186">
        <v>24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0.2903</v>
      </c>
      <c r="E12" s="139">
        <v>3.7881999999999998</v>
      </c>
      <c r="G12" s="167"/>
      <c r="H12" s="187" t="s">
        <v>50</v>
      </c>
      <c r="I12" s="186">
        <v>10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399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10</v>
      </c>
      <c r="J15" s="79" t="s">
        <v>76</v>
      </c>
      <c r="K15" s="81" t="s">
        <v>403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398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39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13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400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402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0.35770000000000002</v>
      </c>
      <c r="E22" s="125">
        <v>1.1383000000000001</v>
      </c>
      <c r="G22" s="167"/>
      <c r="H22" s="188" t="s">
        <v>54</v>
      </c>
      <c r="I22" s="189">
        <v>42</v>
      </c>
      <c r="J22" s="78" t="s">
        <v>77</v>
      </c>
      <c r="K22" s="80" t="s">
        <v>401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0.3538</v>
      </c>
      <c r="E23" s="126">
        <v>7.6700000000000004E-2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0.36990000000000001</v>
      </c>
      <c r="E24" s="129">
        <v>5.8597000000000001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5657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0.3407</v>
      </c>
      <c r="E34" s="149">
        <v>1.1383000000000001</v>
      </c>
    </row>
    <row r="35" spans="2:5" x14ac:dyDescent="0.3">
      <c r="B35" s="325"/>
      <c r="C35" s="23" t="s">
        <v>3</v>
      </c>
      <c r="D35" s="26">
        <v>0.33689999999999998</v>
      </c>
      <c r="E35" s="154">
        <v>7.6899999999999996E-2</v>
      </c>
    </row>
    <row r="36" spans="2:5" ht="15" thickBot="1" x14ac:dyDescent="0.35">
      <c r="B36" s="328"/>
      <c r="C36" s="155" t="s">
        <v>12</v>
      </c>
      <c r="D36" s="156">
        <v>0.35370000000000001</v>
      </c>
      <c r="E36" s="157">
        <v>5.8491999999999997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0.1401</v>
      </c>
      <c r="E46" s="95">
        <v>1.4991000000000001</v>
      </c>
    </row>
    <row r="47" spans="2:5" x14ac:dyDescent="0.3">
      <c r="B47" s="325"/>
      <c r="C47" s="33" t="s">
        <v>3</v>
      </c>
      <c r="D47" s="35">
        <v>0.15260000000000001</v>
      </c>
      <c r="E47" s="101">
        <v>3.0200000000000001E-2</v>
      </c>
    </row>
    <row r="48" spans="2:5" ht="15" thickBot="1" x14ac:dyDescent="0.35">
      <c r="B48" s="328"/>
      <c r="C48" s="112" t="s">
        <v>12</v>
      </c>
      <c r="D48" s="113">
        <v>0.15989999999999999</v>
      </c>
      <c r="E48" s="114">
        <v>1.4959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5">
        <v>0.30220000000000002</v>
      </c>
      <c r="E58" s="82">
        <v>1.0651999999999999</v>
      </c>
    </row>
    <row r="59" spans="2:5" x14ac:dyDescent="0.3">
      <c r="B59" s="325"/>
      <c r="C59" s="42" t="s">
        <v>3</v>
      </c>
      <c r="D59" s="45">
        <v>0.30099999999999999</v>
      </c>
      <c r="E59" s="87">
        <v>4.1599999999999998E-2</v>
      </c>
    </row>
    <row r="60" spans="2:5" ht="15" thickBot="1" x14ac:dyDescent="0.35">
      <c r="B60" s="328"/>
      <c r="C60" s="116" t="s">
        <v>12</v>
      </c>
      <c r="D60" s="117">
        <v>0.29659999999999997</v>
      </c>
      <c r="E60" s="118">
        <v>0.64229999999999998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31:B33"/>
    <mergeCell ref="B34:B36"/>
    <mergeCell ref="B38:E38"/>
    <mergeCell ref="B40:B42"/>
    <mergeCell ref="B43:B45"/>
    <mergeCell ref="B46:B48"/>
    <mergeCell ref="B50:E50"/>
    <mergeCell ref="B52:B54"/>
    <mergeCell ref="B55:B57"/>
    <mergeCell ref="B58:B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E60C-B988-46C7-8620-A1BD337B43F0}">
  <dimension ref="B1:V61"/>
  <sheetViews>
    <sheetView topLeftCell="A7" zoomScale="48" zoomScaleNormal="48" workbookViewId="0">
      <selection activeCell="D24" sqref="D24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110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9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4</v>
      </c>
      <c r="J8" s="79" t="s">
        <v>75</v>
      </c>
      <c r="K8" s="81" t="s">
        <v>405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413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0.38240000000000002</v>
      </c>
      <c r="E10" s="136">
        <v>0.38240000000000002</v>
      </c>
      <c r="G10" s="167"/>
      <c r="H10" s="188" t="s">
        <v>54</v>
      </c>
      <c r="I10" s="189">
        <v>42</v>
      </c>
      <c r="J10" s="182" t="s">
        <v>77</v>
      </c>
      <c r="K10" s="183" t="s">
        <v>406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0.38229999999999997</v>
      </c>
      <c r="E11" s="134">
        <v>0.1135</v>
      </c>
      <c r="G11" s="167"/>
      <c r="H11" s="187" t="s">
        <v>49</v>
      </c>
      <c r="I11" s="186">
        <v>57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0.3891</v>
      </c>
      <c r="E12" s="139">
        <v>5.0103</v>
      </c>
      <c r="G12" s="167"/>
      <c r="H12" s="187" t="s">
        <v>50</v>
      </c>
      <c r="I12" s="186">
        <v>15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5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6</v>
      </c>
      <c r="J14" s="182" t="s">
        <v>75</v>
      </c>
      <c r="K14" s="183" t="s">
        <v>408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78" t="s">
        <v>76</v>
      </c>
      <c r="K15" s="80" t="s">
        <v>412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407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35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11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6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409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411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0.44590000000000002</v>
      </c>
      <c r="E22" s="125">
        <v>1.9096</v>
      </c>
      <c r="G22" s="167"/>
      <c r="H22" s="188" t="s">
        <v>54</v>
      </c>
      <c r="I22" s="189">
        <v>42</v>
      </c>
      <c r="J22" s="79" t="s">
        <v>77</v>
      </c>
      <c r="K22" s="81" t="s">
        <v>410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0.44069999999999998</v>
      </c>
      <c r="E23" s="126">
        <v>6.0900000000000003E-2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0.44840000000000002</v>
      </c>
      <c r="E24" s="129">
        <v>8.7994000000000003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1763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0.4572</v>
      </c>
      <c r="E34" s="149">
        <v>2.8313999999999999</v>
      </c>
    </row>
    <row r="35" spans="2:5" x14ac:dyDescent="0.3">
      <c r="B35" s="325"/>
      <c r="C35" s="23" t="s">
        <v>3</v>
      </c>
      <c r="D35" s="26">
        <v>0.4476</v>
      </c>
      <c r="E35" s="154">
        <v>6.0900000000000003E-2</v>
      </c>
    </row>
    <row r="36" spans="2:5" ht="15" thickBot="1" x14ac:dyDescent="0.35">
      <c r="B36" s="328"/>
      <c r="C36" s="155" t="s">
        <v>12</v>
      </c>
      <c r="D36" s="156">
        <v>0.45650000000000002</v>
      </c>
      <c r="E36" s="157">
        <v>8.7904999999999998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0.1089</v>
      </c>
      <c r="E46" s="95">
        <v>3.8403999999999998</v>
      </c>
    </row>
    <row r="47" spans="2:5" x14ac:dyDescent="0.3">
      <c r="B47" s="325"/>
      <c r="C47" s="33" t="s">
        <v>3</v>
      </c>
      <c r="D47" s="35">
        <v>0.1021</v>
      </c>
      <c r="E47" s="101">
        <v>6.4699999999999994E-2</v>
      </c>
    </row>
    <row r="48" spans="2:5" ht="15" thickBot="1" x14ac:dyDescent="0.35">
      <c r="B48" s="328"/>
      <c r="C48" s="112" t="s">
        <v>12</v>
      </c>
      <c r="D48" s="113">
        <v>0.1206</v>
      </c>
      <c r="E48" s="114">
        <v>4.6342999999999996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3.1E-2</v>
      </c>
      <c r="E58" s="82">
        <v>6.5640999999999998</v>
      </c>
    </row>
    <row r="59" spans="2:5" x14ac:dyDescent="0.3">
      <c r="B59" s="325"/>
      <c r="C59" s="42" t="s">
        <v>3</v>
      </c>
      <c r="D59" s="45">
        <v>1.2699999999999999E-2</v>
      </c>
      <c r="E59" s="87">
        <v>6.4699999999999994E-2</v>
      </c>
    </row>
    <row r="60" spans="2:5" ht="15" thickBot="1" x14ac:dyDescent="0.35">
      <c r="B60" s="328"/>
      <c r="C60" s="116" t="s">
        <v>12</v>
      </c>
      <c r="D60" s="117">
        <v>1.9599999999999999E-2</v>
      </c>
      <c r="E60" s="118">
        <v>3.9590999999999998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930E-A124-4F70-AE8D-5083AFA5D73E}">
  <dimension ref="B1:V61"/>
  <sheetViews>
    <sheetView workbookViewId="0">
      <selection activeCell="I11" sqref="I11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99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>
        <v>0.74509999999999998</v>
      </c>
      <c r="E4" s="130">
        <v>0.38069999999999998</v>
      </c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204">
        <v>0.71579999999999999</v>
      </c>
      <c r="E5" s="203">
        <v>7.7700000000000005E-2</v>
      </c>
      <c r="G5" s="167"/>
      <c r="H5" s="185" t="s">
        <v>49</v>
      </c>
      <c r="I5" s="186">
        <v>200</v>
      </c>
      <c r="J5" s="177"/>
      <c r="K5" s="177"/>
      <c r="L5" s="177"/>
      <c r="M5" s="185" t="s">
        <v>55</v>
      </c>
      <c r="N5" s="190">
        <v>15</v>
      </c>
      <c r="O5" s="174"/>
      <c r="P5" s="174"/>
      <c r="Q5" s="177"/>
      <c r="R5" s="192" t="s">
        <v>65</v>
      </c>
      <c r="S5" s="190">
        <v>20</v>
      </c>
      <c r="T5" s="174"/>
      <c r="U5" s="174"/>
      <c r="V5" s="184"/>
    </row>
    <row r="6" spans="2:22" ht="15" thickBot="1" x14ac:dyDescent="0.35">
      <c r="B6" s="338"/>
      <c r="C6" s="7" t="s">
        <v>12</v>
      </c>
      <c r="D6" s="205">
        <v>0.5796</v>
      </c>
      <c r="E6" s="135">
        <v>12.153700000000001</v>
      </c>
      <c r="G6" s="167"/>
      <c r="H6" s="187" t="s">
        <v>50</v>
      </c>
      <c r="I6" s="186">
        <v>9</v>
      </c>
      <c r="J6" s="178"/>
      <c r="K6" s="179"/>
      <c r="L6" s="177"/>
      <c r="M6" s="187" t="s">
        <v>56</v>
      </c>
      <c r="N6" s="190" t="s">
        <v>59</v>
      </c>
      <c r="O6" s="174"/>
      <c r="P6" s="174"/>
      <c r="Q6" s="177"/>
      <c r="R6" s="192" t="s">
        <v>66</v>
      </c>
      <c r="S6" s="190">
        <v>30</v>
      </c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0.64329999999999998</v>
      </c>
      <c r="E7" s="133">
        <v>0.45040000000000002</v>
      </c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 t="s">
        <v>63</v>
      </c>
      <c r="O7" s="78" t="s">
        <v>75</v>
      </c>
      <c r="P7" s="80" t="s">
        <v>87</v>
      </c>
      <c r="Q7" s="177"/>
      <c r="R7" s="192" t="s">
        <v>67</v>
      </c>
      <c r="S7" s="190">
        <v>64</v>
      </c>
      <c r="T7" s="182" t="s">
        <v>75</v>
      </c>
      <c r="U7" s="183" t="s">
        <v>88</v>
      </c>
      <c r="V7" s="184"/>
    </row>
    <row r="8" spans="2:22" x14ac:dyDescent="0.3">
      <c r="B8" s="340"/>
      <c r="C8" s="6" t="s">
        <v>3</v>
      </c>
      <c r="D8" s="4">
        <v>0.75580000000000003</v>
      </c>
      <c r="E8" s="134">
        <v>7.1999999999999995E-2</v>
      </c>
      <c r="G8" s="167"/>
      <c r="H8" s="187" t="s">
        <v>52</v>
      </c>
      <c r="I8" s="186">
        <v>2</v>
      </c>
      <c r="J8" s="182" t="s">
        <v>75</v>
      </c>
      <c r="K8" s="183" t="s">
        <v>319</v>
      </c>
      <c r="L8" s="177"/>
      <c r="M8" s="187" t="s">
        <v>61</v>
      </c>
      <c r="N8" s="186">
        <v>1</v>
      </c>
      <c r="O8" s="182" t="s">
        <v>76</v>
      </c>
      <c r="P8" s="183" t="s">
        <v>86</v>
      </c>
      <c r="Q8" s="177"/>
      <c r="R8" s="192" t="s">
        <v>68</v>
      </c>
      <c r="S8" s="190" t="s">
        <v>70</v>
      </c>
      <c r="T8" s="78" t="s">
        <v>76</v>
      </c>
      <c r="U8" s="80" t="s">
        <v>89</v>
      </c>
      <c r="V8" s="184"/>
    </row>
    <row r="9" spans="2:22" ht="15" thickBot="1" x14ac:dyDescent="0.35">
      <c r="B9" s="341"/>
      <c r="C9" s="7" t="s">
        <v>12</v>
      </c>
      <c r="D9" s="205">
        <v>0.74350000000000005</v>
      </c>
      <c r="E9" s="135">
        <v>9.4926999999999992</v>
      </c>
      <c r="G9" s="167"/>
      <c r="H9" s="187" t="s">
        <v>53</v>
      </c>
      <c r="I9" s="186">
        <v>7</v>
      </c>
      <c r="J9" s="182" t="s">
        <v>76</v>
      </c>
      <c r="K9" s="183" t="s">
        <v>324</v>
      </c>
      <c r="L9" s="177"/>
      <c r="M9" s="188" t="s">
        <v>58</v>
      </c>
      <c r="N9" s="191" t="s">
        <v>62</v>
      </c>
      <c r="O9" s="182" t="s">
        <v>77</v>
      </c>
      <c r="P9" s="183" t="s">
        <v>79</v>
      </c>
      <c r="Q9" s="177"/>
      <c r="R9" s="193" t="s">
        <v>69</v>
      </c>
      <c r="S9" s="191" t="s">
        <v>71</v>
      </c>
      <c r="T9" s="182" t="s">
        <v>77</v>
      </c>
      <c r="U9" s="183" t="s">
        <v>90</v>
      </c>
      <c r="V9" s="184"/>
    </row>
    <row r="10" spans="2:22" x14ac:dyDescent="0.3">
      <c r="B10" s="337" t="s">
        <v>2</v>
      </c>
      <c r="C10" s="8" t="s">
        <v>4</v>
      </c>
      <c r="D10" s="3">
        <v>0.745</v>
      </c>
      <c r="E10" s="136">
        <v>0.38080000000000003</v>
      </c>
      <c r="G10" s="167"/>
      <c r="H10" s="188" t="s">
        <v>54</v>
      </c>
      <c r="I10" s="189">
        <v>42</v>
      </c>
      <c r="J10" s="79" t="s">
        <v>77</v>
      </c>
      <c r="K10" s="81" t="s">
        <v>316</v>
      </c>
      <c r="L10" s="177"/>
      <c r="M10" s="187" t="s">
        <v>55</v>
      </c>
      <c r="N10" s="190">
        <v>19</v>
      </c>
      <c r="O10" s="174"/>
      <c r="P10" s="183"/>
      <c r="Q10" s="177"/>
      <c r="R10" s="192" t="s">
        <v>65</v>
      </c>
      <c r="S10" s="190">
        <v>10</v>
      </c>
      <c r="T10" s="174"/>
      <c r="U10" s="183"/>
      <c r="V10" s="184"/>
    </row>
    <row r="11" spans="2:22" x14ac:dyDescent="0.3">
      <c r="B11" s="338"/>
      <c r="C11" s="6" t="s">
        <v>3</v>
      </c>
      <c r="D11" s="5">
        <v>0.73129999999999995</v>
      </c>
      <c r="E11" s="134">
        <v>7.5600000000000001E-2</v>
      </c>
      <c r="G11" s="167"/>
      <c r="H11" s="187" t="s">
        <v>49</v>
      </c>
      <c r="I11" s="186">
        <v>32</v>
      </c>
      <c r="J11" s="334" t="s">
        <v>78</v>
      </c>
      <c r="K11" s="335"/>
      <c r="L11" s="177"/>
      <c r="M11" s="187" t="s">
        <v>56</v>
      </c>
      <c r="N11" s="190" t="s">
        <v>59</v>
      </c>
      <c r="O11" s="174"/>
      <c r="P11" s="183"/>
      <c r="Q11" s="177"/>
      <c r="R11" s="192" t="s">
        <v>66</v>
      </c>
      <c r="S11" s="190">
        <v>128</v>
      </c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0.73319999999999996</v>
      </c>
      <c r="E12" s="139">
        <v>9.6820000000000004</v>
      </c>
      <c r="G12" s="167"/>
      <c r="H12" s="187" t="s">
        <v>50</v>
      </c>
      <c r="I12" s="186">
        <v>11</v>
      </c>
      <c r="J12" s="336"/>
      <c r="K12" s="335"/>
      <c r="L12" s="177"/>
      <c r="M12" s="187" t="s">
        <v>57</v>
      </c>
      <c r="N12" s="190" t="s">
        <v>63</v>
      </c>
      <c r="O12" s="79" t="s">
        <v>75</v>
      </c>
      <c r="P12" s="81" t="s">
        <v>83</v>
      </c>
      <c r="Q12" s="177"/>
      <c r="R12" s="192" t="s">
        <v>67</v>
      </c>
      <c r="S12" s="190">
        <v>64</v>
      </c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336"/>
      <c r="K13" s="335"/>
      <c r="L13" s="177"/>
      <c r="M13" s="187" t="s">
        <v>61</v>
      </c>
      <c r="N13" s="186">
        <v>2</v>
      </c>
      <c r="O13" s="182" t="s">
        <v>76</v>
      </c>
      <c r="P13" s="183" t="s">
        <v>84</v>
      </c>
      <c r="Q13" s="177"/>
      <c r="R13" s="194" t="s">
        <v>72</v>
      </c>
      <c r="S13" s="190">
        <v>24</v>
      </c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1</v>
      </c>
      <c r="J14" s="182" t="s">
        <v>75</v>
      </c>
      <c r="K14" s="183" t="s">
        <v>320</v>
      </c>
      <c r="L14" s="177"/>
      <c r="M14" s="188" t="s">
        <v>58</v>
      </c>
      <c r="N14" s="191" t="s">
        <v>62</v>
      </c>
      <c r="O14" s="182" t="s">
        <v>77</v>
      </c>
      <c r="P14" s="183" t="s">
        <v>85</v>
      </c>
      <c r="Q14" s="177"/>
      <c r="R14" s="194" t="s">
        <v>73</v>
      </c>
      <c r="S14" s="190">
        <v>16</v>
      </c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7</v>
      </c>
      <c r="J15" s="165" t="s">
        <v>76</v>
      </c>
      <c r="K15" s="166" t="s">
        <v>323</v>
      </c>
      <c r="L15" s="177"/>
      <c r="M15" s="187" t="s">
        <v>55</v>
      </c>
      <c r="N15" s="190">
        <v>24</v>
      </c>
      <c r="O15" s="174"/>
      <c r="P15" s="183"/>
      <c r="Q15" s="177"/>
      <c r="R15" s="194" t="s">
        <v>74</v>
      </c>
      <c r="S15" s="190">
        <v>0.2</v>
      </c>
      <c r="T15" s="79" t="s">
        <v>75</v>
      </c>
      <c r="U15" s="81" t="s">
        <v>93</v>
      </c>
      <c r="V15" s="184"/>
    </row>
    <row r="16" spans="2:22" ht="15" thickTop="1" x14ac:dyDescent="0.3">
      <c r="B16" s="337" t="s">
        <v>0</v>
      </c>
      <c r="C16" s="20" t="s">
        <v>4</v>
      </c>
      <c r="D16" s="9">
        <v>0.82120000000000004</v>
      </c>
      <c r="E16" s="119">
        <v>0.35970000000000002</v>
      </c>
      <c r="G16" s="167"/>
      <c r="H16" s="188" t="s">
        <v>54</v>
      </c>
      <c r="I16" s="189">
        <v>42</v>
      </c>
      <c r="J16" s="182" t="s">
        <v>77</v>
      </c>
      <c r="K16" s="183" t="s">
        <v>317</v>
      </c>
      <c r="L16" s="177"/>
      <c r="M16" s="187" t="s">
        <v>56</v>
      </c>
      <c r="N16" s="190" t="s">
        <v>59</v>
      </c>
      <c r="O16" s="174"/>
      <c r="P16" s="183"/>
      <c r="Q16" s="177"/>
      <c r="R16" s="192" t="s">
        <v>68</v>
      </c>
      <c r="S16" s="190" t="s">
        <v>70</v>
      </c>
      <c r="T16" s="182" t="s">
        <v>76</v>
      </c>
      <c r="U16" s="183" t="s">
        <v>92</v>
      </c>
      <c r="V16" s="184"/>
    </row>
    <row r="17" spans="2:22" x14ac:dyDescent="0.3">
      <c r="B17" s="337"/>
      <c r="C17" s="17" t="s">
        <v>3</v>
      </c>
      <c r="D17" s="10">
        <v>0.69850000000000001</v>
      </c>
      <c r="E17" s="120">
        <v>8.0699999999999994E-2</v>
      </c>
      <c r="G17" s="167"/>
      <c r="H17" s="187" t="s">
        <v>49</v>
      </c>
      <c r="I17" s="186">
        <v>195</v>
      </c>
      <c r="J17" s="171"/>
      <c r="K17" s="172"/>
      <c r="L17" s="177"/>
      <c r="M17" s="187" t="s">
        <v>57</v>
      </c>
      <c r="N17" s="190" t="s">
        <v>60</v>
      </c>
      <c r="O17" s="182" t="s">
        <v>75</v>
      </c>
      <c r="P17" s="183" t="s">
        <v>82</v>
      </c>
      <c r="Q17" s="177"/>
      <c r="R17" s="193" t="s">
        <v>69</v>
      </c>
      <c r="S17" s="191" t="s">
        <v>71</v>
      </c>
      <c r="T17" s="182" t="s">
        <v>77</v>
      </c>
      <c r="U17" s="183" t="s">
        <v>91</v>
      </c>
      <c r="V17" s="184"/>
    </row>
    <row r="18" spans="2:22" ht="15" customHeight="1" thickBot="1" x14ac:dyDescent="0.35">
      <c r="B18" s="338"/>
      <c r="C18" s="18" t="s">
        <v>12</v>
      </c>
      <c r="D18" s="11">
        <v>0.63290000000000002</v>
      </c>
      <c r="E18" s="121">
        <v>14.5244</v>
      </c>
      <c r="G18" s="167"/>
      <c r="H18" s="187" t="s">
        <v>50</v>
      </c>
      <c r="I18" s="186">
        <v>7</v>
      </c>
      <c r="J18" s="173"/>
      <c r="K18" s="172"/>
      <c r="L18" s="177"/>
      <c r="M18" s="187" t="s">
        <v>61</v>
      </c>
      <c r="N18" s="190">
        <v>2</v>
      </c>
      <c r="O18" s="79" t="s">
        <v>76</v>
      </c>
      <c r="P18" s="81" t="s">
        <v>81</v>
      </c>
      <c r="Q18" s="177"/>
      <c r="R18" s="192" t="s">
        <v>65</v>
      </c>
      <c r="S18" s="190">
        <v>10</v>
      </c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0.74260000000000004</v>
      </c>
      <c r="E19" s="122">
        <v>0.43159999999999998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64</v>
      </c>
      <c r="O19" s="182" t="s">
        <v>77</v>
      </c>
      <c r="P19" s="183" t="s">
        <v>80</v>
      </c>
      <c r="Q19" s="177"/>
      <c r="R19" s="192" t="s">
        <v>66</v>
      </c>
      <c r="S19" s="190">
        <v>128</v>
      </c>
      <c r="T19" s="174"/>
      <c r="U19" s="183"/>
      <c r="V19" s="184"/>
    </row>
    <row r="20" spans="2:22" x14ac:dyDescent="0.3">
      <c r="B20" s="340"/>
      <c r="C20" s="17" t="s">
        <v>3</v>
      </c>
      <c r="D20" s="13">
        <v>0.83</v>
      </c>
      <c r="E20" s="123">
        <v>6.0600000000000001E-2</v>
      </c>
      <c r="G20" s="167"/>
      <c r="H20" s="187" t="s">
        <v>52</v>
      </c>
      <c r="I20" s="186">
        <v>4</v>
      </c>
      <c r="J20" s="182" t="s">
        <v>75</v>
      </c>
      <c r="K20" s="183" t="s">
        <v>321</v>
      </c>
      <c r="L20" s="177"/>
      <c r="M20" s="177"/>
      <c r="N20" s="177"/>
      <c r="O20" s="177"/>
      <c r="P20" s="177"/>
      <c r="Q20" s="177"/>
      <c r="R20" s="192" t="s">
        <v>67</v>
      </c>
      <c r="S20" s="190">
        <v>64</v>
      </c>
      <c r="T20" s="174"/>
      <c r="U20" s="183"/>
      <c r="V20" s="184"/>
    </row>
    <row r="21" spans="2:22" ht="15" thickBot="1" x14ac:dyDescent="0.35">
      <c r="B21" s="341"/>
      <c r="C21" s="19" t="s">
        <v>12</v>
      </c>
      <c r="D21" s="14">
        <v>0.83720000000000006</v>
      </c>
      <c r="E21" s="124">
        <v>9.6708999999999996</v>
      </c>
      <c r="G21" s="167"/>
      <c r="H21" s="187" t="s">
        <v>53</v>
      </c>
      <c r="I21" s="186">
        <v>9</v>
      </c>
      <c r="J21" s="182" t="s">
        <v>76</v>
      </c>
      <c r="K21" s="183" t="s">
        <v>322</v>
      </c>
      <c r="L21" s="177"/>
      <c r="M21" s="177"/>
      <c r="N21" s="177"/>
      <c r="O21" s="177"/>
      <c r="P21" s="177"/>
      <c r="Q21" s="177"/>
      <c r="R21" s="194" t="s">
        <v>72</v>
      </c>
      <c r="S21" s="190">
        <v>16</v>
      </c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0.8075</v>
      </c>
      <c r="E22" s="125">
        <v>0.37330000000000002</v>
      </c>
      <c r="G22" s="167"/>
      <c r="H22" s="188" t="s">
        <v>54</v>
      </c>
      <c r="I22" s="189">
        <v>42</v>
      </c>
      <c r="J22" s="79" t="s">
        <v>77</v>
      </c>
      <c r="K22" s="81" t="s">
        <v>318</v>
      </c>
      <c r="L22" s="177"/>
      <c r="M22" s="177"/>
      <c r="N22" s="177"/>
      <c r="O22" s="177"/>
      <c r="P22" s="177"/>
      <c r="Q22" s="177"/>
      <c r="R22" s="194" t="s">
        <v>74</v>
      </c>
      <c r="S22" s="190">
        <v>0.1</v>
      </c>
      <c r="T22" s="182" t="s">
        <v>75</v>
      </c>
      <c r="U22" s="183" t="s">
        <v>94</v>
      </c>
      <c r="V22" s="184"/>
    </row>
    <row r="23" spans="2:22" x14ac:dyDescent="0.3">
      <c r="B23" s="338"/>
      <c r="C23" s="17" t="s">
        <v>3</v>
      </c>
      <c r="D23" s="15">
        <v>0.79800000000000004</v>
      </c>
      <c r="E23" s="126">
        <v>6.6100000000000006E-2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 t="s">
        <v>70</v>
      </c>
      <c r="T23" s="79" t="s">
        <v>76</v>
      </c>
      <c r="U23" s="81" t="s">
        <v>95</v>
      </c>
      <c r="V23" s="184"/>
    </row>
    <row r="24" spans="2:22" ht="15" thickBot="1" x14ac:dyDescent="0.35">
      <c r="B24" s="342"/>
      <c r="C24" s="127" t="s">
        <v>12</v>
      </c>
      <c r="D24" s="128">
        <v>0.80369999999999997</v>
      </c>
      <c r="E24" s="129">
        <v>10.621499999999999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 t="s">
        <v>71</v>
      </c>
      <c r="T24" s="163" t="s">
        <v>77</v>
      </c>
      <c r="U24" s="164" t="s">
        <v>96</v>
      </c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>
        <v>709</v>
      </c>
    </row>
    <row r="28" spans="2:22" ht="15" thickTop="1" x14ac:dyDescent="0.3">
      <c r="B28" s="325" t="s">
        <v>0</v>
      </c>
      <c r="C28" s="158" t="s">
        <v>4</v>
      </c>
      <c r="D28" s="21">
        <v>0.74990000000000001</v>
      </c>
      <c r="E28" s="149">
        <v>0.43140000000000001</v>
      </c>
    </row>
    <row r="29" spans="2:22" x14ac:dyDescent="0.3">
      <c r="B29" s="325"/>
      <c r="C29" s="23" t="s">
        <v>3</v>
      </c>
      <c r="D29" s="24">
        <v>0.72660000000000002</v>
      </c>
      <c r="E29" s="150">
        <v>7.7600000000000002E-2</v>
      </c>
    </row>
    <row r="30" spans="2:22" ht="15" thickBot="1" x14ac:dyDescent="0.35">
      <c r="B30" s="326"/>
      <c r="C30" s="27" t="s">
        <v>12</v>
      </c>
      <c r="D30" s="28">
        <v>0.6482</v>
      </c>
      <c r="E30" s="151">
        <v>14.3504</v>
      </c>
    </row>
    <row r="31" spans="2:22" x14ac:dyDescent="0.3">
      <c r="B31" s="327" t="s">
        <v>1</v>
      </c>
      <c r="C31" s="22" t="s">
        <v>4</v>
      </c>
      <c r="D31" s="21">
        <v>0.73599999999999999</v>
      </c>
      <c r="E31" s="152">
        <v>0.44330000000000003</v>
      </c>
    </row>
    <row r="32" spans="2:22" x14ac:dyDescent="0.3">
      <c r="B32" s="325"/>
      <c r="C32" s="23" t="s">
        <v>3</v>
      </c>
      <c r="D32" s="25">
        <v>0.8256</v>
      </c>
      <c r="E32" s="153">
        <v>6.2E-2</v>
      </c>
    </row>
    <row r="33" spans="2:5" ht="15" thickBot="1" x14ac:dyDescent="0.35">
      <c r="B33" s="326"/>
      <c r="C33" s="27" t="s">
        <v>12</v>
      </c>
      <c r="D33" s="28">
        <v>0.83320000000000005</v>
      </c>
      <c r="E33" s="151">
        <v>9.8811</v>
      </c>
    </row>
    <row r="34" spans="2:5" x14ac:dyDescent="0.3">
      <c r="B34" s="327" t="s">
        <v>2</v>
      </c>
      <c r="C34" s="22" t="s">
        <v>4</v>
      </c>
      <c r="D34" s="21">
        <v>0.80400000000000005</v>
      </c>
      <c r="E34" s="149">
        <v>0.38200000000000001</v>
      </c>
    </row>
    <row r="35" spans="2:5" x14ac:dyDescent="0.3">
      <c r="B35" s="325"/>
      <c r="C35" s="23" t="s">
        <v>3</v>
      </c>
      <c r="D35" s="26">
        <v>0.79449999999999998</v>
      </c>
      <c r="E35" s="154">
        <v>6.7199999999999996E-2</v>
      </c>
    </row>
    <row r="36" spans="2:5" ht="15" thickBot="1" x14ac:dyDescent="0.35">
      <c r="B36" s="328"/>
      <c r="C36" s="155" t="s">
        <v>12</v>
      </c>
      <c r="D36" s="156">
        <v>0.79930000000000001</v>
      </c>
      <c r="E36" s="157">
        <v>10.840299999999999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>
        <v>0.78390000000000004</v>
      </c>
      <c r="E40" s="95">
        <v>0.40550000000000003</v>
      </c>
    </row>
    <row r="41" spans="2:5" x14ac:dyDescent="0.3">
      <c r="B41" s="325"/>
      <c r="C41" s="33" t="s">
        <v>3</v>
      </c>
      <c r="D41" s="34">
        <v>0.69079999999999997</v>
      </c>
      <c r="E41" s="96">
        <v>7.6999999999999999E-2</v>
      </c>
    </row>
    <row r="42" spans="2:5" ht="15" thickBot="1" x14ac:dyDescent="0.35">
      <c r="B42" s="326"/>
      <c r="C42" s="36" t="s">
        <v>12</v>
      </c>
      <c r="D42" s="37">
        <v>0.67269999999999996</v>
      </c>
      <c r="E42" s="97">
        <v>2.9245999999999999</v>
      </c>
    </row>
    <row r="43" spans="2:5" x14ac:dyDescent="0.3">
      <c r="B43" s="327" t="s">
        <v>1</v>
      </c>
      <c r="C43" s="29" t="s">
        <v>4</v>
      </c>
      <c r="D43" s="30">
        <v>0.78269999999999995</v>
      </c>
      <c r="E43" s="98">
        <v>0.40660000000000002</v>
      </c>
    </row>
    <row r="44" spans="2:5" x14ac:dyDescent="0.3">
      <c r="B44" s="325"/>
      <c r="C44" s="33" t="s">
        <v>3</v>
      </c>
      <c r="D44" s="48">
        <v>0.83709999999999996</v>
      </c>
      <c r="E44" s="99">
        <v>5.5899999999999998E-2</v>
      </c>
    </row>
    <row r="45" spans="2:5" ht="15" thickBot="1" x14ac:dyDescent="0.35">
      <c r="B45" s="326"/>
      <c r="C45" s="38" t="s">
        <v>12</v>
      </c>
      <c r="D45" s="39">
        <v>0.83379999999999999</v>
      </c>
      <c r="E45" s="100">
        <v>2.0842000000000001</v>
      </c>
    </row>
    <row r="46" spans="2:5" x14ac:dyDescent="0.3">
      <c r="B46" s="327" t="s">
        <v>2</v>
      </c>
      <c r="C46" s="32" t="s">
        <v>4</v>
      </c>
      <c r="D46" s="31">
        <v>0.80430000000000001</v>
      </c>
      <c r="E46" s="95">
        <v>0.38590000000000002</v>
      </c>
    </row>
    <row r="47" spans="2:5" x14ac:dyDescent="0.3">
      <c r="B47" s="325"/>
      <c r="C47" s="33" t="s">
        <v>3</v>
      </c>
      <c r="D47" s="35">
        <v>0.7913</v>
      </c>
      <c r="E47" s="101">
        <v>6.3299999999999995E-2</v>
      </c>
    </row>
    <row r="48" spans="2:5" ht="15" thickBot="1" x14ac:dyDescent="0.35">
      <c r="B48" s="328"/>
      <c r="C48" s="112" t="s">
        <v>12</v>
      </c>
      <c r="D48" s="113">
        <v>0.80100000000000005</v>
      </c>
      <c r="E48" s="114">
        <v>2.2806000000000002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>
        <v>0.60619999999999996</v>
      </c>
      <c r="E52" s="82">
        <v>0.48309999999999997</v>
      </c>
    </row>
    <row r="53" spans="2:5" x14ac:dyDescent="0.3">
      <c r="B53" s="325"/>
      <c r="C53" s="42" t="s">
        <v>3</v>
      </c>
      <c r="D53" s="43">
        <v>0.5847</v>
      </c>
      <c r="E53" s="83">
        <v>7.5600000000000001E-2</v>
      </c>
    </row>
    <row r="54" spans="2:5" ht="15" thickBot="1" x14ac:dyDescent="0.35">
      <c r="B54" s="326"/>
      <c r="C54" s="46" t="s">
        <v>12</v>
      </c>
      <c r="D54" s="206">
        <v>0.30690000000000001</v>
      </c>
      <c r="E54" s="84">
        <v>2.9786999999999999</v>
      </c>
    </row>
    <row r="55" spans="2:5" x14ac:dyDescent="0.3">
      <c r="B55" s="327" t="s">
        <v>1</v>
      </c>
      <c r="C55" s="41" t="s">
        <v>4</v>
      </c>
      <c r="D55" s="40">
        <v>0.66439999999999999</v>
      </c>
      <c r="E55" s="85">
        <v>0.44600000000000001</v>
      </c>
    </row>
    <row r="56" spans="2:5" x14ac:dyDescent="0.3">
      <c r="B56" s="325"/>
      <c r="C56" s="42" t="s">
        <v>3</v>
      </c>
      <c r="D56" s="44">
        <v>0.75849999999999995</v>
      </c>
      <c r="E56" s="86">
        <v>5.7700000000000001E-2</v>
      </c>
    </row>
    <row r="57" spans="2:5" ht="15" thickBot="1" x14ac:dyDescent="0.35">
      <c r="B57" s="326"/>
      <c r="C57" s="46" t="s">
        <v>12</v>
      </c>
      <c r="D57" s="47">
        <v>0.74439999999999995</v>
      </c>
      <c r="E57" s="84">
        <v>1.8088</v>
      </c>
    </row>
    <row r="58" spans="2:5" x14ac:dyDescent="0.3">
      <c r="B58" s="327" t="s">
        <v>2</v>
      </c>
      <c r="C58" s="41" t="s">
        <v>4</v>
      </c>
      <c r="D58" s="40">
        <v>0.74109999999999998</v>
      </c>
      <c r="E58" s="82">
        <v>0.39169999999999999</v>
      </c>
    </row>
    <row r="59" spans="2:5" x14ac:dyDescent="0.3">
      <c r="B59" s="325"/>
      <c r="C59" s="42" t="s">
        <v>3</v>
      </c>
      <c r="D59" s="45">
        <v>0.73009999999999997</v>
      </c>
      <c r="E59" s="87">
        <v>6.0999999999999999E-2</v>
      </c>
    </row>
    <row r="60" spans="2:5" ht="15" thickBot="1" x14ac:dyDescent="0.35">
      <c r="B60" s="328"/>
      <c r="C60" s="116" t="s">
        <v>12</v>
      </c>
      <c r="D60" s="117">
        <v>0.72430000000000005</v>
      </c>
      <c r="E60" s="118">
        <v>1.8786</v>
      </c>
    </row>
    <row r="61" spans="2:5" ht="15" thickTop="1" x14ac:dyDescent="0.3"/>
  </sheetData>
  <mergeCells count="25">
    <mergeCell ref="B31:B33"/>
    <mergeCell ref="B34:B36"/>
    <mergeCell ref="B38:E38"/>
    <mergeCell ref="H4:I4"/>
    <mergeCell ref="M4:N4"/>
    <mergeCell ref="B14:E14"/>
    <mergeCell ref="B16:B18"/>
    <mergeCell ref="B19:B21"/>
    <mergeCell ref="B22:B24"/>
    <mergeCell ref="B26:E26"/>
    <mergeCell ref="B28:B30"/>
    <mergeCell ref="R4:S4"/>
    <mergeCell ref="G2:V2"/>
    <mergeCell ref="J11:K13"/>
    <mergeCell ref="B4:B6"/>
    <mergeCell ref="B7:B9"/>
    <mergeCell ref="B10:B12"/>
    <mergeCell ref="B2:E2"/>
    <mergeCell ref="B50:E50"/>
    <mergeCell ref="B40:B42"/>
    <mergeCell ref="B43:B45"/>
    <mergeCell ref="B46:B48"/>
    <mergeCell ref="B58:B60"/>
    <mergeCell ref="B55:B57"/>
    <mergeCell ref="B52:B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5D38-4A0F-459F-8F9A-E0528D44A187}">
  <dimension ref="B1:V61"/>
  <sheetViews>
    <sheetView topLeftCell="A7" zoomScale="48" zoomScaleNormal="48" workbookViewId="0">
      <selection activeCell="E11" sqref="E11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80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15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4</v>
      </c>
      <c r="J8" s="78" t="s">
        <v>75</v>
      </c>
      <c r="K8" s="80" t="s">
        <v>415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422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0.33579999999999999</v>
      </c>
      <c r="E10" s="136">
        <v>21.2866</v>
      </c>
      <c r="G10" s="167"/>
      <c r="H10" s="188" t="s">
        <v>54</v>
      </c>
      <c r="I10" s="189">
        <v>42</v>
      </c>
      <c r="J10" s="182" t="s">
        <v>77</v>
      </c>
      <c r="K10" s="183" t="s">
        <v>423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0.375</v>
      </c>
      <c r="E11" s="134">
        <v>5.3199999999999997E-2</v>
      </c>
      <c r="G11" s="167"/>
      <c r="H11" s="187" t="s">
        <v>49</v>
      </c>
      <c r="I11" s="186">
        <v>18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0.33510000000000001</v>
      </c>
      <c r="E12" s="139">
        <v>3.4317000000000002</v>
      </c>
      <c r="G12" s="167"/>
      <c r="H12" s="187" t="s">
        <v>50</v>
      </c>
      <c r="I12" s="186">
        <v>10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79" t="s">
        <v>75</v>
      </c>
      <c r="K14" s="81" t="s">
        <v>416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421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420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30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15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8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5</v>
      </c>
      <c r="J20" s="182" t="s">
        <v>75</v>
      </c>
      <c r="K20" s="183" t="s">
        <v>417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418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0.34939999999999999</v>
      </c>
      <c r="E22" s="125">
        <v>3.8532999999999999</v>
      </c>
      <c r="G22" s="167"/>
      <c r="H22" s="188" t="s">
        <v>54</v>
      </c>
      <c r="I22" s="189">
        <v>42</v>
      </c>
      <c r="J22" s="79" t="s">
        <v>77</v>
      </c>
      <c r="K22" s="81" t="s">
        <v>419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0.374</v>
      </c>
      <c r="E23" s="126">
        <v>3.0599999999999999E-2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0.35270000000000001</v>
      </c>
      <c r="E24" s="129">
        <v>3.8256999999999999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4046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0.33739999999999998</v>
      </c>
      <c r="E34" s="149">
        <v>4.2140000000000004</v>
      </c>
    </row>
    <row r="35" spans="2:5" x14ac:dyDescent="0.3">
      <c r="B35" s="325"/>
      <c r="C35" s="23" t="s">
        <v>3</v>
      </c>
      <c r="D35" s="26">
        <v>0.36059999999999998</v>
      </c>
      <c r="E35" s="154">
        <v>3.0499999999999999E-2</v>
      </c>
    </row>
    <row r="36" spans="2:5" ht="15" thickBot="1" x14ac:dyDescent="0.35">
      <c r="B36" s="328"/>
      <c r="C36" s="155" t="s">
        <v>12</v>
      </c>
      <c r="D36" s="156">
        <v>0.34029999999999999</v>
      </c>
      <c r="E36" s="157">
        <v>3.8031999999999999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0.37409999999999999</v>
      </c>
      <c r="E46" s="95">
        <v>2.1145</v>
      </c>
    </row>
    <row r="47" spans="2:5" x14ac:dyDescent="0.3">
      <c r="B47" s="325"/>
      <c r="C47" s="33" t="s">
        <v>3</v>
      </c>
      <c r="D47" s="35">
        <v>0.4138</v>
      </c>
      <c r="E47" s="101">
        <v>4.3099999999999999E-2</v>
      </c>
    </row>
    <row r="48" spans="2:5" ht="15" thickBot="1" x14ac:dyDescent="0.35">
      <c r="B48" s="328"/>
      <c r="C48" s="112" t="s">
        <v>12</v>
      </c>
      <c r="D48" s="113">
        <v>0.38569999999999999</v>
      </c>
      <c r="E48" s="114">
        <v>0.71120000000000005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0.30159999999999998</v>
      </c>
      <c r="E58" s="82">
        <v>2.5516000000000001</v>
      </c>
    </row>
    <row r="59" spans="2:5" x14ac:dyDescent="0.3">
      <c r="B59" s="325"/>
      <c r="C59" s="42" t="s">
        <v>3</v>
      </c>
      <c r="D59" s="45">
        <v>0.33760000000000001</v>
      </c>
      <c r="E59" s="87">
        <v>5.8099999999999999E-2</v>
      </c>
    </row>
    <row r="60" spans="2:5" ht="15" thickBot="1" x14ac:dyDescent="0.35">
      <c r="B60" s="328"/>
      <c r="C60" s="116" t="s">
        <v>12</v>
      </c>
      <c r="D60" s="117">
        <v>0.3014</v>
      </c>
      <c r="E60" s="118">
        <v>0.58879999999999999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EC29-2ADB-41DE-A98A-5D7552B2314B}">
  <dimension ref="B1:V61"/>
  <sheetViews>
    <sheetView topLeftCell="A7" zoomScale="48" zoomScaleNormal="48" workbookViewId="0">
      <selection activeCell="E12" sqref="E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89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15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5</v>
      </c>
      <c r="J8" s="78" t="s">
        <v>75</v>
      </c>
      <c r="K8" s="80" t="s">
        <v>424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432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0.22639999999999999</v>
      </c>
      <c r="E10" s="136">
        <v>8.5263000000000009</v>
      </c>
      <c r="G10" s="167"/>
      <c r="H10" s="188" t="s">
        <v>54</v>
      </c>
      <c r="I10" s="189">
        <v>42</v>
      </c>
      <c r="J10" s="182" t="s">
        <v>77</v>
      </c>
      <c r="K10" s="183" t="s">
        <v>425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0.2354</v>
      </c>
      <c r="E11" s="134">
        <v>8.7099999999999997E-2</v>
      </c>
      <c r="G11" s="167"/>
      <c r="H11" s="187" t="s">
        <v>49</v>
      </c>
      <c r="I11" s="186">
        <v>30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0.23810000000000001</v>
      </c>
      <c r="E12" s="139">
        <v>4.6711999999999998</v>
      </c>
      <c r="G12" s="167"/>
      <c r="H12" s="187" t="s">
        <v>50</v>
      </c>
      <c r="I12" s="186">
        <v>10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3</v>
      </c>
      <c r="J14" s="182" t="s">
        <v>75</v>
      </c>
      <c r="K14" s="183" t="s">
        <v>426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430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9" t="s">
        <v>77</v>
      </c>
      <c r="K16" s="81" t="s">
        <v>431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23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9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7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5</v>
      </c>
      <c r="J20" s="79" t="s">
        <v>75</v>
      </c>
      <c r="K20" s="81" t="s">
        <v>427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429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0.3775</v>
      </c>
      <c r="E22" s="125">
        <v>0.76880000000000004</v>
      </c>
      <c r="G22" s="167"/>
      <c r="H22" s="188" t="s">
        <v>54</v>
      </c>
      <c r="I22" s="189">
        <v>42</v>
      </c>
      <c r="J22" s="182" t="s">
        <v>77</v>
      </c>
      <c r="K22" s="183" t="s">
        <v>428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0.38829999999999998</v>
      </c>
      <c r="E23" s="126">
        <v>6.8699999999999997E-2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0.39029999999999998</v>
      </c>
      <c r="E24" s="129">
        <v>6.0922000000000001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5304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0.26790000000000003</v>
      </c>
      <c r="E34" s="149">
        <v>2.7263000000000002</v>
      </c>
    </row>
    <row r="35" spans="2:5" x14ac:dyDescent="0.3">
      <c r="B35" s="325"/>
      <c r="C35" s="23" t="s">
        <v>3</v>
      </c>
      <c r="D35" s="26">
        <v>0.27660000000000001</v>
      </c>
      <c r="E35" s="154">
        <v>6.0900000000000003E-2</v>
      </c>
    </row>
    <row r="36" spans="2:5" ht="15" thickBot="1" x14ac:dyDescent="0.35">
      <c r="B36" s="328"/>
      <c r="C36" s="155" t="s">
        <v>12</v>
      </c>
      <c r="D36" s="156">
        <v>0.28070000000000001</v>
      </c>
      <c r="E36" s="157">
        <v>5.3799000000000001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0.42659999999999998</v>
      </c>
      <c r="E46" s="95">
        <v>1.8879999999999999</v>
      </c>
    </row>
    <row r="47" spans="2:5" x14ac:dyDescent="0.3">
      <c r="B47" s="325"/>
      <c r="C47" s="33" t="s">
        <v>3</v>
      </c>
      <c r="D47" s="35">
        <v>0.4405</v>
      </c>
      <c r="E47" s="101">
        <v>4.3200000000000002E-2</v>
      </c>
    </row>
    <row r="48" spans="2:5" ht="15" thickBot="1" x14ac:dyDescent="0.35">
      <c r="B48" s="328"/>
      <c r="C48" s="112" t="s">
        <v>12</v>
      </c>
      <c r="D48" s="113">
        <v>0.43709999999999999</v>
      </c>
      <c r="E48" s="114">
        <v>1.0402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0.25419999999999998</v>
      </c>
      <c r="E58" s="82">
        <v>2.5200999999999998</v>
      </c>
    </row>
    <row r="59" spans="2:5" x14ac:dyDescent="0.3">
      <c r="B59" s="325"/>
      <c r="C59" s="42" t="s">
        <v>3</v>
      </c>
      <c r="D59" s="45">
        <v>0.26340000000000002</v>
      </c>
      <c r="E59" s="87">
        <v>6.3399999999999998E-2</v>
      </c>
    </row>
    <row r="60" spans="2:5" ht="15" thickBot="1" x14ac:dyDescent="0.35">
      <c r="B60" s="328"/>
      <c r="C60" s="116" t="s">
        <v>12</v>
      </c>
      <c r="D60" s="117">
        <v>0.26979999999999998</v>
      </c>
      <c r="E60" s="118">
        <v>0.67349999999999999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31:B33"/>
    <mergeCell ref="B34:B36"/>
    <mergeCell ref="B38:E38"/>
    <mergeCell ref="B40:B42"/>
    <mergeCell ref="B43:B45"/>
    <mergeCell ref="B46:B48"/>
    <mergeCell ref="B50:E50"/>
    <mergeCell ref="B52:B54"/>
    <mergeCell ref="B55:B57"/>
    <mergeCell ref="B58:B6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2997-2DC3-4052-8261-3E9A60532EBE}">
  <dimension ref="B1:V61"/>
  <sheetViews>
    <sheetView workbookViewId="0">
      <selection activeCell="E8" sqref="E8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133</v>
      </c>
      <c r="J5" s="177"/>
      <c r="K5" s="177"/>
      <c r="L5" s="177"/>
      <c r="M5" s="185" t="s">
        <v>55</v>
      </c>
      <c r="N5" s="190">
        <v>18</v>
      </c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14</v>
      </c>
      <c r="J6" s="178"/>
      <c r="K6" s="179"/>
      <c r="L6" s="177"/>
      <c r="M6" s="187" t="s">
        <v>56</v>
      </c>
      <c r="N6" s="190" t="s">
        <v>109</v>
      </c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0.33160000000000001</v>
      </c>
      <c r="E7" s="133">
        <v>2.2328000000000001</v>
      </c>
      <c r="G7" s="167"/>
      <c r="H7" s="187" t="s">
        <v>51</v>
      </c>
      <c r="I7" s="186">
        <v>7</v>
      </c>
      <c r="J7" s="178"/>
      <c r="K7" s="179"/>
      <c r="L7" s="177"/>
      <c r="M7" s="187" t="s">
        <v>57</v>
      </c>
      <c r="N7" s="190" t="s">
        <v>60</v>
      </c>
      <c r="O7" s="79" t="s">
        <v>75</v>
      </c>
      <c r="P7" s="81" t="s">
        <v>297</v>
      </c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>
        <v>0.3765</v>
      </c>
      <c r="E8" s="134">
        <v>7.3800000000000004E-2</v>
      </c>
      <c r="G8" s="167"/>
      <c r="H8" s="187" t="s">
        <v>52</v>
      </c>
      <c r="I8" s="186">
        <v>2</v>
      </c>
      <c r="J8" s="79" t="s">
        <v>75</v>
      </c>
      <c r="K8" s="81" t="s">
        <v>288</v>
      </c>
      <c r="L8" s="177"/>
      <c r="M8" s="187" t="s">
        <v>61</v>
      </c>
      <c r="N8" s="186">
        <v>1</v>
      </c>
      <c r="O8" s="182" t="s">
        <v>76</v>
      </c>
      <c r="P8" s="183" t="s">
        <v>302</v>
      </c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>
        <v>0.3831</v>
      </c>
      <c r="E9" s="135">
        <v>11.3546</v>
      </c>
      <c r="G9" s="167"/>
      <c r="H9" s="187" t="s">
        <v>53</v>
      </c>
      <c r="I9" s="186">
        <v>2</v>
      </c>
      <c r="J9" s="182" t="s">
        <v>76</v>
      </c>
      <c r="K9" s="183" t="s">
        <v>294</v>
      </c>
      <c r="L9" s="177"/>
      <c r="M9" s="188" t="s">
        <v>58</v>
      </c>
      <c r="N9" s="191" t="s">
        <v>110</v>
      </c>
      <c r="O9" s="182" t="s">
        <v>77</v>
      </c>
      <c r="P9" s="183" t="s">
        <v>303</v>
      </c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0.4</v>
      </c>
      <c r="E10" s="136">
        <v>2.1156000000000001</v>
      </c>
      <c r="G10" s="167"/>
      <c r="H10" s="188" t="s">
        <v>54</v>
      </c>
      <c r="I10" s="189">
        <v>42</v>
      </c>
      <c r="J10" s="182" t="s">
        <v>77</v>
      </c>
      <c r="K10" s="183" t="s">
        <v>293</v>
      </c>
      <c r="L10" s="177"/>
      <c r="M10" s="187" t="s">
        <v>55</v>
      </c>
      <c r="N10" s="190">
        <v>16</v>
      </c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0.38290000000000002</v>
      </c>
      <c r="E11" s="134">
        <v>7.3499999999999996E-2</v>
      </c>
      <c r="G11" s="167"/>
      <c r="H11" s="187" t="s">
        <v>49</v>
      </c>
      <c r="I11" s="186">
        <v>137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0.37330000000000002</v>
      </c>
      <c r="E12" s="139">
        <v>11.444100000000001</v>
      </c>
      <c r="G12" s="167"/>
      <c r="H12" s="187" t="s">
        <v>50</v>
      </c>
      <c r="I12" s="186">
        <v>10</v>
      </c>
      <c r="J12" s="173"/>
      <c r="K12" s="195"/>
      <c r="L12" s="177"/>
      <c r="M12" s="187" t="s">
        <v>57</v>
      </c>
      <c r="N12" s="190" t="s">
        <v>60</v>
      </c>
      <c r="O12" s="79" t="s">
        <v>75</v>
      </c>
      <c r="P12" s="81" t="s">
        <v>298</v>
      </c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5</v>
      </c>
      <c r="J13" s="173"/>
      <c r="K13" s="195"/>
      <c r="L13" s="177"/>
      <c r="M13" s="187" t="s">
        <v>61</v>
      </c>
      <c r="N13" s="186">
        <v>1</v>
      </c>
      <c r="O13" s="182" t="s">
        <v>76</v>
      </c>
      <c r="P13" s="183" t="s">
        <v>301</v>
      </c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289</v>
      </c>
      <c r="L14" s="177"/>
      <c r="M14" s="188" t="s">
        <v>58</v>
      </c>
      <c r="N14" s="191" t="s">
        <v>278</v>
      </c>
      <c r="O14" s="182" t="s">
        <v>77</v>
      </c>
      <c r="P14" s="183" t="s">
        <v>304</v>
      </c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78" t="s">
        <v>76</v>
      </c>
      <c r="K15" s="80" t="s">
        <v>295</v>
      </c>
      <c r="L15" s="177"/>
      <c r="M15" s="187" t="s">
        <v>55</v>
      </c>
      <c r="N15" s="190">
        <v>24</v>
      </c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292</v>
      </c>
      <c r="L16" s="177"/>
      <c r="M16" s="187" t="s">
        <v>56</v>
      </c>
      <c r="N16" s="190" t="s">
        <v>109</v>
      </c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128</v>
      </c>
      <c r="J17" s="171"/>
      <c r="K17" s="172"/>
      <c r="L17" s="177"/>
      <c r="M17" s="187" t="s">
        <v>57</v>
      </c>
      <c r="N17" s="190" t="s">
        <v>60</v>
      </c>
      <c r="O17" s="182" t="s">
        <v>75</v>
      </c>
      <c r="P17" s="183" t="s">
        <v>299</v>
      </c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12</v>
      </c>
      <c r="J18" s="173"/>
      <c r="K18" s="172"/>
      <c r="L18" s="177"/>
      <c r="M18" s="187" t="s">
        <v>61</v>
      </c>
      <c r="N18" s="186">
        <v>1</v>
      </c>
      <c r="O18" s="182" t="s">
        <v>76</v>
      </c>
      <c r="P18" s="183" t="s">
        <v>300</v>
      </c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0.3911</v>
      </c>
      <c r="E19" s="122">
        <v>1.2491000000000001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62</v>
      </c>
      <c r="O19" s="78" t="s">
        <v>77</v>
      </c>
      <c r="P19" s="80" t="s">
        <v>305</v>
      </c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>
        <v>0.43519999999999998</v>
      </c>
      <c r="E20" s="123">
        <v>8.2299999999999998E-2</v>
      </c>
      <c r="G20" s="167"/>
      <c r="H20" s="187" t="s">
        <v>52</v>
      </c>
      <c r="I20" s="186">
        <v>2</v>
      </c>
      <c r="J20" s="182" t="s">
        <v>75</v>
      </c>
      <c r="K20" s="183" t="s">
        <v>290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>
        <v>0.4446</v>
      </c>
      <c r="E21" s="124">
        <v>17.954599999999999</v>
      </c>
      <c r="G21" s="167"/>
      <c r="H21" s="187" t="s">
        <v>53</v>
      </c>
      <c r="I21" s="186">
        <v>2</v>
      </c>
      <c r="J21" s="79" t="s">
        <v>76</v>
      </c>
      <c r="K21" s="81" t="s">
        <v>296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0.47899999999999998</v>
      </c>
      <c r="E22" s="125">
        <v>1.1555</v>
      </c>
      <c r="G22" s="167"/>
      <c r="H22" s="188" t="s">
        <v>54</v>
      </c>
      <c r="I22" s="189">
        <v>42</v>
      </c>
      <c r="J22" s="79" t="s">
        <v>77</v>
      </c>
      <c r="K22" s="81" t="s">
        <v>291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0.47239999999999999</v>
      </c>
      <c r="E23" s="126">
        <v>7.9500000000000001E-2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0.46489999999999998</v>
      </c>
      <c r="E24" s="129">
        <v>17.623899999999999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2538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>
        <v>0.40150000000000002</v>
      </c>
      <c r="E31" s="152">
        <v>1.3072999999999999</v>
      </c>
    </row>
    <row r="32" spans="2:22" x14ac:dyDescent="0.3">
      <c r="B32" s="325"/>
      <c r="C32" s="23" t="s">
        <v>3</v>
      </c>
      <c r="D32" s="25">
        <v>0.44700000000000001</v>
      </c>
      <c r="E32" s="153">
        <v>8.2000000000000003E-2</v>
      </c>
    </row>
    <row r="33" spans="2:5" ht="15" thickBot="1" x14ac:dyDescent="0.35">
      <c r="B33" s="326"/>
      <c r="C33" s="27" t="s">
        <v>12</v>
      </c>
      <c r="D33" s="28">
        <v>0.45660000000000001</v>
      </c>
      <c r="E33" s="151">
        <v>17.897600000000001</v>
      </c>
    </row>
    <row r="34" spans="2:5" x14ac:dyDescent="0.3">
      <c r="B34" s="327" t="s">
        <v>2</v>
      </c>
      <c r="C34" s="22" t="s">
        <v>4</v>
      </c>
      <c r="D34" s="21">
        <v>0.4894</v>
      </c>
      <c r="E34" s="149">
        <v>1.2074</v>
      </c>
    </row>
    <row r="35" spans="2:5" x14ac:dyDescent="0.3">
      <c r="B35" s="325"/>
      <c r="C35" s="23" t="s">
        <v>3</v>
      </c>
      <c r="D35" s="26">
        <v>0.48299999999999998</v>
      </c>
      <c r="E35" s="154">
        <v>7.9299999999999995E-2</v>
      </c>
    </row>
    <row r="36" spans="2:5" ht="15" thickBot="1" x14ac:dyDescent="0.35">
      <c r="B36" s="328"/>
      <c r="C36" s="155" t="s">
        <v>12</v>
      </c>
      <c r="D36" s="156">
        <v>0.47539999999999999</v>
      </c>
      <c r="E36" s="157">
        <v>17.586300000000001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>
        <v>0.45300000000000001</v>
      </c>
      <c r="E43" s="98">
        <v>0.95689999999999997</v>
      </c>
    </row>
    <row r="44" spans="2:5" x14ac:dyDescent="0.3">
      <c r="B44" s="325"/>
      <c r="C44" s="33" t="s">
        <v>3</v>
      </c>
      <c r="D44" s="48">
        <v>0.4854</v>
      </c>
      <c r="E44" s="99">
        <v>6.4799999999999996E-2</v>
      </c>
    </row>
    <row r="45" spans="2:5" ht="15" thickBot="1" x14ac:dyDescent="0.35">
      <c r="B45" s="326"/>
      <c r="C45" s="38" t="s">
        <v>12</v>
      </c>
      <c r="D45" s="39">
        <v>0.49009999999999998</v>
      </c>
      <c r="E45" s="100">
        <v>2.3275999999999999</v>
      </c>
    </row>
    <row r="46" spans="2:5" x14ac:dyDescent="0.3">
      <c r="B46" s="327" t="s">
        <v>2</v>
      </c>
      <c r="C46" s="32" t="s">
        <v>4</v>
      </c>
      <c r="D46" s="31">
        <v>0.51049999999999995</v>
      </c>
      <c r="E46" s="95">
        <v>0.9052</v>
      </c>
    </row>
    <row r="47" spans="2:5" x14ac:dyDescent="0.3">
      <c r="B47" s="325"/>
      <c r="C47" s="33" t="s">
        <v>3</v>
      </c>
      <c r="D47" s="35">
        <v>0.498</v>
      </c>
      <c r="E47" s="101">
        <v>6.4000000000000001E-2</v>
      </c>
    </row>
    <row r="48" spans="2:5" ht="15" thickBot="1" x14ac:dyDescent="0.35">
      <c r="B48" s="328"/>
      <c r="C48" s="112" t="s">
        <v>12</v>
      </c>
      <c r="D48" s="113">
        <v>0.49959999999999999</v>
      </c>
      <c r="E48" s="114">
        <v>2.306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>
        <v>0.35909999999999997</v>
      </c>
      <c r="E55" s="85">
        <v>1.3498000000000001</v>
      </c>
    </row>
    <row r="56" spans="2:5" x14ac:dyDescent="0.3">
      <c r="B56" s="325"/>
      <c r="C56" s="42" t="s">
        <v>3</v>
      </c>
      <c r="D56" s="44">
        <v>0.38490000000000002</v>
      </c>
      <c r="E56" s="86">
        <v>4.8800000000000003E-2</v>
      </c>
    </row>
    <row r="57" spans="2:5" ht="15" thickBot="1" x14ac:dyDescent="0.35">
      <c r="B57" s="326"/>
      <c r="C57" s="46" t="s">
        <v>12</v>
      </c>
      <c r="D57" s="47">
        <v>0.38500000000000001</v>
      </c>
      <c r="E57" s="84">
        <v>2.4681000000000002</v>
      </c>
    </row>
    <row r="58" spans="2:5" x14ac:dyDescent="0.3">
      <c r="B58" s="327" t="s">
        <v>2</v>
      </c>
      <c r="C58" s="41" t="s">
        <v>4</v>
      </c>
      <c r="D58" s="40">
        <v>0.40660000000000002</v>
      </c>
      <c r="E58" s="82">
        <v>1.2987</v>
      </c>
    </row>
    <row r="59" spans="2:5" x14ac:dyDescent="0.3">
      <c r="B59" s="325"/>
      <c r="C59" s="42" t="s">
        <v>3</v>
      </c>
      <c r="D59" s="45">
        <v>0.40389999999999998</v>
      </c>
      <c r="E59" s="87">
        <v>4.8000000000000001E-2</v>
      </c>
    </row>
    <row r="60" spans="2:5" ht="15" thickBot="1" x14ac:dyDescent="0.35">
      <c r="B60" s="328"/>
      <c r="C60" s="116" t="s">
        <v>12</v>
      </c>
      <c r="D60" s="117">
        <v>0.3972</v>
      </c>
      <c r="E60" s="118">
        <v>2.4434999999999998</v>
      </c>
    </row>
    <row r="61" spans="2:5" ht="15" thickTop="1" x14ac:dyDescent="0.3"/>
  </sheetData>
  <mergeCells count="24">
    <mergeCell ref="B58:B60"/>
    <mergeCell ref="B55:B57"/>
    <mergeCell ref="B52:B54"/>
    <mergeCell ref="B31:B33"/>
    <mergeCell ref="B34:B36"/>
    <mergeCell ref="B38:E38"/>
    <mergeCell ref="B50:E50"/>
    <mergeCell ref="B46:B48"/>
    <mergeCell ref="B43:B45"/>
    <mergeCell ref="B40:B42"/>
    <mergeCell ref="B16:B18"/>
    <mergeCell ref="B19:B21"/>
    <mergeCell ref="B22:B24"/>
    <mergeCell ref="B26:E26"/>
    <mergeCell ref="B28:B30"/>
    <mergeCell ref="B7:B9"/>
    <mergeCell ref="B10:B12"/>
    <mergeCell ref="B14:E1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6CC-D4FC-4C9E-A739-F31CB93E4BBF}">
  <dimension ref="B1:V61"/>
  <sheetViews>
    <sheetView zoomScale="48" zoomScaleNormal="48" workbookViewId="0">
      <selection activeCell="E12" sqref="E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99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12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79" t="s">
        <v>75</v>
      </c>
      <c r="K8" s="81" t="s">
        <v>433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441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0.28470000000000001</v>
      </c>
      <c r="E10" s="136">
        <v>8.0952000000000002</v>
      </c>
      <c r="G10" s="167"/>
      <c r="H10" s="188" t="s">
        <v>54</v>
      </c>
      <c r="I10" s="189">
        <v>42</v>
      </c>
      <c r="J10" s="182" t="s">
        <v>77</v>
      </c>
      <c r="K10" s="183" t="s">
        <v>434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0.27750000000000002</v>
      </c>
      <c r="E11" s="134">
        <v>7.9699999999999993E-2</v>
      </c>
      <c r="G11" s="167"/>
      <c r="H11" s="187" t="s">
        <v>49</v>
      </c>
      <c r="I11" s="186">
        <v>119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0.29720000000000002</v>
      </c>
      <c r="E12" s="139">
        <v>4.2252999999999998</v>
      </c>
      <c r="G12" s="167"/>
      <c r="H12" s="187" t="s">
        <v>50</v>
      </c>
      <c r="I12" s="186">
        <v>9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7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5</v>
      </c>
      <c r="J14" s="182" t="s">
        <v>75</v>
      </c>
      <c r="K14" s="183" t="s">
        <v>436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440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9" t="s">
        <v>77</v>
      </c>
      <c r="K16" s="81" t="s">
        <v>435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144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15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437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439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0.40799999999999997</v>
      </c>
      <c r="E22" s="125">
        <v>0.9</v>
      </c>
      <c r="G22" s="167"/>
      <c r="H22" s="188" t="s">
        <v>54</v>
      </c>
      <c r="I22" s="189">
        <v>42</v>
      </c>
      <c r="J22" s="78" t="s">
        <v>77</v>
      </c>
      <c r="K22" s="80" t="s">
        <v>438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0.41239999999999999</v>
      </c>
      <c r="E23" s="126">
        <v>4.5600000000000002E-2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0.4194</v>
      </c>
      <c r="E24" s="129">
        <v>6.6025999999999998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6041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0.37690000000000001</v>
      </c>
      <c r="E34" s="149">
        <v>3.2376999999999998</v>
      </c>
    </row>
    <row r="35" spans="2:5" x14ac:dyDescent="0.3">
      <c r="B35" s="325"/>
      <c r="C35" s="23" t="s">
        <v>3</v>
      </c>
      <c r="D35" s="26">
        <v>0.38040000000000002</v>
      </c>
      <c r="E35" s="154">
        <v>4.0800000000000003E-2</v>
      </c>
    </row>
    <row r="36" spans="2:5" ht="15" thickBot="1" x14ac:dyDescent="0.35">
      <c r="B36" s="328"/>
      <c r="C36" s="155" t="s">
        <v>12</v>
      </c>
      <c r="D36" s="156">
        <v>0.38950000000000001</v>
      </c>
      <c r="E36" s="157">
        <v>5.9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0.4607</v>
      </c>
      <c r="E46" s="95">
        <v>1.8484</v>
      </c>
    </row>
    <row r="47" spans="2:5" x14ac:dyDescent="0.3">
      <c r="B47" s="325"/>
      <c r="C47" s="33" t="s">
        <v>3</v>
      </c>
      <c r="D47" s="35">
        <v>0.45269999999999999</v>
      </c>
      <c r="E47" s="101">
        <v>3.9899999999999998E-2</v>
      </c>
    </row>
    <row r="48" spans="2:5" ht="15" thickBot="1" x14ac:dyDescent="0.35">
      <c r="B48" s="328"/>
      <c r="C48" s="112" t="s">
        <v>12</v>
      </c>
      <c r="D48" s="113">
        <v>0.4612</v>
      </c>
      <c r="E48" s="114">
        <v>0.95089999999999997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0.33679999999999999</v>
      </c>
      <c r="E58" s="82">
        <v>2.5142000000000002</v>
      </c>
    </row>
    <row r="59" spans="2:5" x14ac:dyDescent="0.3">
      <c r="B59" s="325"/>
      <c r="C59" s="42" t="s">
        <v>3</v>
      </c>
      <c r="D59" s="45">
        <v>0.33040000000000003</v>
      </c>
      <c r="E59" s="87">
        <v>6.0699999999999997E-2</v>
      </c>
    </row>
    <row r="60" spans="2:5" ht="15" thickBot="1" x14ac:dyDescent="0.35">
      <c r="B60" s="328"/>
      <c r="C60" s="116" t="s">
        <v>12</v>
      </c>
      <c r="D60" s="117">
        <v>0.33650000000000002</v>
      </c>
      <c r="E60" s="118">
        <v>0.64449999999999996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31:B33"/>
    <mergeCell ref="B34:B36"/>
    <mergeCell ref="B38:E38"/>
    <mergeCell ref="B40:B42"/>
    <mergeCell ref="B43:B45"/>
    <mergeCell ref="B46:B48"/>
    <mergeCell ref="B50:E50"/>
    <mergeCell ref="B52:B54"/>
    <mergeCell ref="B55:B57"/>
    <mergeCell ref="B58:B6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E071-9B2A-4514-B28C-79E0E45C4390}">
  <dimension ref="B1:V61"/>
  <sheetViews>
    <sheetView topLeftCell="A5" zoomScale="48" zoomScaleNormal="48" workbookViewId="0">
      <selection activeCell="E10" sqref="E10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12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5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8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182" t="s">
        <v>75</v>
      </c>
      <c r="K8" s="183" t="s">
        <v>451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3</v>
      </c>
      <c r="J9" s="182" t="s">
        <v>76</v>
      </c>
      <c r="K9" s="183" t="s">
        <v>449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0.60750000000000004</v>
      </c>
      <c r="E10" s="136">
        <v>3.1638000000000002</v>
      </c>
      <c r="G10" s="167"/>
      <c r="H10" s="188" t="s">
        <v>54</v>
      </c>
      <c r="I10" s="189">
        <v>42</v>
      </c>
      <c r="J10" s="79" t="s">
        <v>77</v>
      </c>
      <c r="K10" s="81" t="s">
        <v>448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0.53939999999999999</v>
      </c>
      <c r="E11" s="134">
        <v>3.5799999999999998E-2</v>
      </c>
      <c r="G11" s="167"/>
      <c r="H11" s="187" t="s">
        <v>49</v>
      </c>
      <c r="I11" s="186">
        <v>40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0.53920000000000001</v>
      </c>
      <c r="E12" s="139">
        <v>0.3049</v>
      </c>
      <c r="G12" s="167"/>
      <c r="H12" s="187" t="s">
        <v>50</v>
      </c>
      <c r="I12" s="186">
        <v>7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452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5</v>
      </c>
      <c r="J15" s="78" t="s">
        <v>76</v>
      </c>
      <c r="K15" s="80" t="s">
        <v>446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447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11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11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218" t="s">
        <v>75</v>
      </c>
      <c r="K20" s="219" t="s">
        <v>453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218" t="s">
        <v>76</v>
      </c>
      <c r="K21" s="219" t="s">
        <v>445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0.16220000000000001</v>
      </c>
      <c r="E22" s="125">
        <v>0.96419999999999995</v>
      </c>
      <c r="G22" s="167"/>
      <c r="H22" s="188" t="s">
        <v>54</v>
      </c>
      <c r="I22" s="189">
        <v>42</v>
      </c>
      <c r="J22" s="79" t="s">
        <v>77</v>
      </c>
      <c r="K22" s="81" t="s">
        <v>444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0.18240000000000001</v>
      </c>
      <c r="E23" s="126">
        <v>9.8900000000000002E-2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0.1804</v>
      </c>
      <c r="E24" s="129">
        <v>0.99609999999999999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2547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0.26079999999999998</v>
      </c>
      <c r="E34" s="149">
        <v>0.76349999999999996</v>
      </c>
    </row>
    <row r="35" spans="2:5" x14ac:dyDescent="0.3">
      <c r="B35" s="325"/>
      <c r="C35" s="23" t="s">
        <v>3</v>
      </c>
      <c r="D35" s="26">
        <v>0.26989999999999997</v>
      </c>
      <c r="E35" s="154">
        <v>9.8400000000000001E-2</v>
      </c>
    </row>
    <row r="36" spans="2:5" ht="15" thickBot="1" x14ac:dyDescent="0.35">
      <c r="B36" s="328"/>
      <c r="C36" s="155" t="s">
        <v>12</v>
      </c>
      <c r="D36" s="156">
        <v>0.28139999999999998</v>
      </c>
      <c r="E36" s="157">
        <v>0.85680000000000001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0.1065</v>
      </c>
      <c r="E46" s="95">
        <v>4.7153999999999998</v>
      </c>
    </row>
    <row r="47" spans="2:5" x14ac:dyDescent="0.3">
      <c r="B47" s="325"/>
      <c r="C47" s="33" t="s">
        <v>3</v>
      </c>
      <c r="D47" s="35">
        <v>0.1038</v>
      </c>
      <c r="E47" s="101">
        <v>8.9700000000000002E-2</v>
      </c>
    </row>
    <row r="48" spans="2:5" ht="15" thickBot="1" x14ac:dyDescent="0.35">
      <c r="B48" s="328"/>
      <c r="C48" s="112" t="s">
        <v>12</v>
      </c>
      <c r="D48" s="113">
        <v>8.5300000000000001E-2</v>
      </c>
      <c r="E48" s="114">
        <v>0.2382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6.0699999999999997E-2</v>
      </c>
      <c r="E58" s="82">
        <v>3.3831000000000002</v>
      </c>
    </row>
    <row r="59" spans="2:5" x14ac:dyDescent="0.3">
      <c r="B59" s="325"/>
      <c r="C59" s="42" t="s">
        <v>3</v>
      </c>
      <c r="D59" s="45">
        <v>6.3399999999999998E-2</v>
      </c>
      <c r="E59" s="87">
        <v>2.9700000000000001E-2</v>
      </c>
    </row>
    <row r="60" spans="2:5" ht="15" thickBot="1" x14ac:dyDescent="0.35">
      <c r="B60" s="328"/>
      <c r="C60" s="116" t="s">
        <v>12</v>
      </c>
      <c r="D60" s="117">
        <v>7.3700000000000002E-2</v>
      </c>
      <c r="E60" s="118">
        <v>5.04E-2</v>
      </c>
    </row>
    <row r="61" spans="2:5" ht="15" thickTop="1" x14ac:dyDescent="0.3"/>
  </sheetData>
  <mergeCells count="24">
    <mergeCell ref="B58:B60"/>
    <mergeCell ref="B55:B57"/>
    <mergeCell ref="B52:B54"/>
    <mergeCell ref="B31:B33"/>
    <mergeCell ref="B34:B36"/>
    <mergeCell ref="B38:E38"/>
    <mergeCell ref="B50:E50"/>
    <mergeCell ref="B40:B42"/>
    <mergeCell ref="B43:B45"/>
    <mergeCell ref="B46:B48"/>
    <mergeCell ref="B16:B18"/>
    <mergeCell ref="B19:B21"/>
    <mergeCell ref="B22:B24"/>
    <mergeCell ref="B26:E26"/>
    <mergeCell ref="B28:B30"/>
    <mergeCell ref="B7:B9"/>
    <mergeCell ref="B10:B12"/>
    <mergeCell ref="B14:E1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41A1-DA13-4C28-AB89-FFDF2D97EDC2}">
  <dimension ref="B1:V61"/>
  <sheetViews>
    <sheetView topLeftCell="A7" zoomScale="48" zoomScaleNormal="48" workbookViewId="0">
      <selection activeCell="E12" sqref="E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130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6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3</v>
      </c>
      <c r="J8" s="79" t="s">
        <v>75</v>
      </c>
      <c r="K8" s="81" t="s">
        <v>454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3</v>
      </c>
      <c r="J9" s="182" t="s">
        <v>76</v>
      </c>
      <c r="K9" s="183" t="s">
        <v>463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5.74E-2</v>
      </c>
      <c r="E10" s="136">
        <v>21.805499999999999</v>
      </c>
      <c r="G10" s="167"/>
      <c r="H10" s="188" t="s">
        <v>54</v>
      </c>
      <c r="I10" s="189">
        <v>42</v>
      </c>
      <c r="J10" s="182" t="s">
        <v>77</v>
      </c>
      <c r="K10" s="183" t="s">
        <v>456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6.1899999999999997E-2</v>
      </c>
      <c r="E11" s="134">
        <v>0.29139999999999999</v>
      </c>
      <c r="G11" s="167"/>
      <c r="H11" s="187" t="s">
        <v>49</v>
      </c>
      <c r="I11" s="186">
        <v>20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6.1400000000000003E-2</v>
      </c>
      <c r="E12" s="139">
        <v>2.4498000000000002</v>
      </c>
      <c r="G12" s="167"/>
      <c r="H12" s="187" t="s">
        <v>50</v>
      </c>
      <c r="I12" s="186">
        <v>7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5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458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462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9" t="s">
        <v>77</v>
      </c>
      <c r="K16" s="81" t="s">
        <v>457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76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7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459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461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9.6500000000000002E-2</v>
      </c>
      <c r="E22" s="125">
        <v>3.0750000000000002</v>
      </c>
      <c r="G22" s="167"/>
      <c r="H22" s="188" t="s">
        <v>54</v>
      </c>
      <c r="I22" s="189">
        <v>42</v>
      </c>
      <c r="J22" s="78" t="s">
        <v>77</v>
      </c>
      <c r="K22" s="80" t="s">
        <v>460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0.10489999999999999</v>
      </c>
      <c r="E23" s="126">
        <v>0.2409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0.1072</v>
      </c>
      <c r="E24" s="129">
        <v>2.5931999999999999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2401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7.4200000000000002E-2</v>
      </c>
      <c r="E34" s="149">
        <v>4.9222999999999999</v>
      </c>
    </row>
    <row r="35" spans="2:5" x14ac:dyDescent="0.3">
      <c r="B35" s="325"/>
      <c r="C35" s="23" t="s">
        <v>3</v>
      </c>
      <c r="D35" s="26">
        <v>8.14E-2</v>
      </c>
      <c r="E35" s="154">
        <v>0.25509999999999999</v>
      </c>
    </row>
    <row r="36" spans="2:5" ht="15" thickBot="1" x14ac:dyDescent="0.35">
      <c r="B36" s="328"/>
      <c r="C36" s="155" t="s">
        <v>12</v>
      </c>
      <c r="D36" s="156">
        <v>8.2900000000000001E-2</v>
      </c>
      <c r="E36" s="157">
        <v>2.5183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0.24660000000000001</v>
      </c>
      <c r="E46" s="95">
        <v>2.1331000000000002</v>
      </c>
    </row>
    <row r="47" spans="2:5" x14ac:dyDescent="0.3">
      <c r="B47" s="325"/>
      <c r="C47" s="33" t="s">
        <v>3</v>
      </c>
      <c r="D47" s="35">
        <v>0.27029999999999998</v>
      </c>
      <c r="E47" s="101">
        <v>3.4599999999999999E-2</v>
      </c>
    </row>
    <row r="48" spans="2:5" ht="15" thickBot="1" x14ac:dyDescent="0.35">
      <c r="B48" s="328"/>
      <c r="C48" s="112" t="s">
        <v>12</v>
      </c>
      <c r="D48" s="113">
        <v>0.2843</v>
      </c>
      <c r="E48" s="114">
        <v>0.1862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0.14169999999999999</v>
      </c>
      <c r="E58" s="82">
        <v>3.6564999999999999</v>
      </c>
    </row>
    <row r="59" spans="2:5" x14ac:dyDescent="0.3">
      <c r="B59" s="325"/>
      <c r="C59" s="42" t="s">
        <v>3</v>
      </c>
      <c r="D59" s="45">
        <v>0.1318</v>
      </c>
      <c r="E59" s="87">
        <v>7.3899999999999993E-2</v>
      </c>
    </row>
    <row r="60" spans="2:5" ht="15" thickBot="1" x14ac:dyDescent="0.35">
      <c r="B60" s="328"/>
      <c r="C60" s="116" t="s">
        <v>12</v>
      </c>
      <c r="D60" s="117">
        <v>0.13289999999999999</v>
      </c>
      <c r="E60" s="118">
        <v>0.1208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0447-7985-4136-955E-5A6882FCE63B}">
  <dimension ref="B1:V61"/>
  <sheetViews>
    <sheetView topLeftCell="A7" zoomScale="49" zoomScaleNormal="49" workbookViewId="0">
      <selection activeCell="E11" sqref="E11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74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7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79" t="s">
        <v>75</v>
      </c>
      <c r="K8" s="81" t="s">
        <v>465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472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0.54600000000000004</v>
      </c>
      <c r="E10" s="136">
        <v>55.553100000000001</v>
      </c>
      <c r="G10" s="167"/>
      <c r="H10" s="188" t="s">
        <v>54</v>
      </c>
      <c r="I10" s="189">
        <v>42</v>
      </c>
      <c r="J10" s="182" t="s">
        <v>77</v>
      </c>
      <c r="K10" s="183" t="s">
        <v>473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0.54239999999999999</v>
      </c>
      <c r="E11" s="134">
        <v>3.4700000000000002E-2</v>
      </c>
      <c r="G11" s="167"/>
      <c r="H11" s="187" t="s">
        <v>49</v>
      </c>
      <c r="I11" s="186">
        <v>8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0.56010000000000004</v>
      </c>
      <c r="E12" s="139">
        <v>11.659599999999999</v>
      </c>
      <c r="G12" s="167"/>
      <c r="H12" s="187" t="s">
        <v>50</v>
      </c>
      <c r="I12" s="186">
        <v>7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5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4</v>
      </c>
      <c r="J14" s="79" t="s">
        <v>75</v>
      </c>
      <c r="K14" s="81" t="s">
        <v>466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471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470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179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9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467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468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0.58299999999999996</v>
      </c>
      <c r="E22" s="125">
        <v>5.6745000000000001</v>
      </c>
      <c r="G22" s="167"/>
      <c r="H22" s="188" t="s">
        <v>54</v>
      </c>
      <c r="I22" s="189">
        <v>42</v>
      </c>
      <c r="J22" s="78" t="s">
        <v>77</v>
      </c>
      <c r="K22" s="80" t="s">
        <v>469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0.57640000000000002</v>
      </c>
      <c r="E23" s="126">
        <v>3.0499999999999999E-2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0.5897</v>
      </c>
      <c r="E24" s="129">
        <v>14.593999999999999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4169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0.58489999999999998</v>
      </c>
      <c r="E34" s="149">
        <v>9.0549999999999997</v>
      </c>
    </row>
    <row r="35" spans="2:5" x14ac:dyDescent="0.3">
      <c r="B35" s="325"/>
      <c r="C35" s="23" t="s">
        <v>3</v>
      </c>
      <c r="D35" s="26">
        <v>0.57540000000000002</v>
      </c>
      <c r="E35" s="154">
        <v>3.0300000000000001E-2</v>
      </c>
    </row>
    <row r="36" spans="2:5" ht="15" thickBot="1" x14ac:dyDescent="0.35">
      <c r="B36" s="328"/>
      <c r="C36" s="155" t="s">
        <v>12</v>
      </c>
      <c r="D36" s="156">
        <v>0.59030000000000005</v>
      </c>
      <c r="E36" s="157">
        <v>14.466699999999999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0.6411</v>
      </c>
      <c r="E46" s="95">
        <v>8.1007999999999996</v>
      </c>
    </row>
    <row r="47" spans="2:5" x14ac:dyDescent="0.3">
      <c r="B47" s="325"/>
      <c r="C47" s="33" t="s">
        <v>3</v>
      </c>
      <c r="D47" s="35">
        <v>0.628</v>
      </c>
      <c r="E47" s="101">
        <v>2.3699999999999999E-2</v>
      </c>
    </row>
    <row r="48" spans="2:5" ht="15" thickBot="1" x14ac:dyDescent="0.35">
      <c r="B48" s="328"/>
      <c r="C48" s="112" t="s">
        <v>12</v>
      </c>
      <c r="D48" s="113">
        <v>0.64019999999999999</v>
      </c>
      <c r="E48" s="114">
        <v>1.7504999999999999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0.57340000000000002</v>
      </c>
      <c r="E58" s="82">
        <v>16.307300000000001</v>
      </c>
    </row>
    <row r="59" spans="2:5" x14ac:dyDescent="0.3">
      <c r="B59" s="325"/>
      <c r="C59" s="42" t="s">
        <v>3</v>
      </c>
      <c r="D59" s="45">
        <v>0.56130000000000002</v>
      </c>
      <c r="E59" s="87">
        <v>2.41E-2</v>
      </c>
    </row>
    <row r="60" spans="2:5" ht="15" thickBot="1" x14ac:dyDescent="0.35">
      <c r="B60" s="328"/>
      <c r="C60" s="116" t="s">
        <v>12</v>
      </c>
      <c r="D60" s="117">
        <v>0.57530000000000003</v>
      </c>
      <c r="E60" s="118">
        <v>1.2426999999999999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6D4E-2043-4DC4-A8D5-0480752CACEB}">
  <dimension ref="B1:V61"/>
  <sheetViews>
    <sheetView topLeftCell="A7" zoomScale="49" zoomScaleNormal="49" workbookViewId="0">
      <selection activeCell="E11" sqref="E11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68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9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79" t="s">
        <v>75</v>
      </c>
      <c r="K8" s="81" t="s">
        <v>475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6</v>
      </c>
      <c r="J9" s="182" t="s">
        <v>76</v>
      </c>
      <c r="K9" s="183" t="s">
        <v>482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0.31140000000000001</v>
      </c>
      <c r="E10" s="136">
        <v>6.6150000000000002</v>
      </c>
      <c r="G10" s="167"/>
      <c r="H10" s="188" t="s">
        <v>54</v>
      </c>
      <c r="I10" s="189">
        <v>42</v>
      </c>
      <c r="J10" s="182" t="s">
        <v>77</v>
      </c>
      <c r="K10" s="183" t="s">
        <v>483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0.27779999999999999</v>
      </c>
      <c r="E11" s="134">
        <v>6.9199999999999998E-2</v>
      </c>
      <c r="G11" s="167"/>
      <c r="H11" s="187" t="s">
        <v>49</v>
      </c>
      <c r="I11" s="186">
        <v>111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0.31480000000000002</v>
      </c>
      <c r="E12" s="139">
        <v>1.0193000000000001</v>
      </c>
      <c r="G12" s="167"/>
      <c r="H12" s="187" t="s">
        <v>50</v>
      </c>
      <c r="I12" s="186">
        <v>10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476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481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9" t="s">
        <v>77</v>
      </c>
      <c r="K16" s="81" t="s">
        <v>480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29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10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477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478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0.17069999999999999</v>
      </c>
      <c r="E22" s="125">
        <v>2.7911000000000001</v>
      </c>
      <c r="G22" s="167"/>
      <c r="H22" s="188" t="s">
        <v>54</v>
      </c>
      <c r="I22" s="189">
        <v>42</v>
      </c>
      <c r="J22" s="78" t="s">
        <v>77</v>
      </c>
      <c r="K22" s="80" t="s">
        <v>479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0.15140000000000001</v>
      </c>
      <c r="E23" s="126">
        <v>5.9200000000000003E-2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0.1714</v>
      </c>
      <c r="E24" s="129">
        <v>2.3153999999999999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4178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0.18759999999999999</v>
      </c>
      <c r="E34" s="149">
        <v>3.1082999999999998</v>
      </c>
    </row>
    <row r="35" spans="2:5" x14ac:dyDescent="0.3">
      <c r="B35" s="325"/>
      <c r="C35" s="23" t="s">
        <v>3</v>
      </c>
      <c r="D35" s="26">
        <v>0.15970000000000001</v>
      </c>
      <c r="E35" s="154">
        <v>6.6100000000000006E-2</v>
      </c>
    </row>
    <row r="36" spans="2:5" ht="15" thickBot="1" x14ac:dyDescent="0.35">
      <c r="B36" s="328"/>
      <c r="C36" s="155" t="s">
        <v>12</v>
      </c>
      <c r="D36" s="156">
        <v>0.18210000000000001</v>
      </c>
      <c r="E36" s="157">
        <v>2.2025999999999999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7.4099999999999999E-2</v>
      </c>
      <c r="E46" s="95">
        <v>6.3992000000000004</v>
      </c>
    </row>
    <row r="47" spans="2:5" x14ac:dyDescent="0.3">
      <c r="B47" s="325"/>
      <c r="C47" s="33" t="s">
        <v>3</v>
      </c>
      <c r="D47" s="35">
        <v>6.3E-2</v>
      </c>
      <c r="E47" s="101">
        <v>4.9500000000000002E-2</v>
      </c>
    </row>
    <row r="48" spans="2:5" ht="15" thickBot="1" x14ac:dyDescent="0.35">
      <c r="B48" s="328"/>
      <c r="C48" s="112" t="s">
        <v>12</v>
      </c>
      <c r="D48" s="113">
        <v>7.8899999999999998E-2</v>
      </c>
      <c r="E48" s="114">
        <v>0.78949999999999998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0.15770000000000001</v>
      </c>
      <c r="E58" s="82">
        <v>7.8582000000000001</v>
      </c>
    </row>
    <row r="59" spans="2:5" x14ac:dyDescent="0.3">
      <c r="B59" s="325"/>
      <c r="C59" s="42" t="s">
        <v>3</v>
      </c>
      <c r="D59" s="45">
        <v>0.1077</v>
      </c>
      <c r="E59" s="87">
        <v>3.0300000000000001E-2</v>
      </c>
    </row>
    <row r="60" spans="2:5" ht="15" thickBot="1" x14ac:dyDescent="0.35">
      <c r="B60" s="328"/>
      <c r="C60" s="116" t="s">
        <v>12</v>
      </c>
      <c r="D60" s="117">
        <v>0.13250000000000001</v>
      </c>
      <c r="E60" s="118">
        <v>0.48409999999999997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8F9F-9F16-440A-802F-543466F99DDF}">
  <dimension ref="B1:V61"/>
  <sheetViews>
    <sheetView topLeftCell="A7" zoomScale="49" zoomScaleNormal="49" workbookViewId="0">
      <selection activeCell="E12" sqref="E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66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11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4</v>
      </c>
      <c r="J8" s="79" t="s">
        <v>75</v>
      </c>
      <c r="K8" s="81" t="s">
        <v>484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490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0.17119999999999999</v>
      </c>
      <c r="E10" s="136">
        <v>11.987</v>
      </c>
      <c r="G10" s="167"/>
      <c r="H10" s="188" t="s">
        <v>54</v>
      </c>
      <c r="I10" s="189">
        <v>42</v>
      </c>
      <c r="J10" s="182" t="s">
        <v>77</v>
      </c>
      <c r="K10" s="183" t="s">
        <v>491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0.17080000000000001</v>
      </c>
      <c r="E11" s="134">
        <v>4.58E-2</v>
      </c>
      <c r="G11" s="167"/>
      <c r="H11" s="187" t="s">
        <v>49</v>
      </c>
      <c r="I11" s="186">
        <v>97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0.1694</v>
      </c>
      <c r="E12" s="139">
        <v>1.7627999999999999</v>
      </c>
      <c r="G12" s="167"/>
      <c r="H12" s="187" t="s">
        <v>50</v>
      </c>
      <c r="I12" s="186">
        <v>12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485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78" t="s">
        <v>76</v>
      </c>
      <c r="K15" s="80" t="s">
        <v>489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488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18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9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492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10</v>
      </c>
      <c r="J21" s="79" t="s">
        <v>76</v>
      </c>
      <c r="K21" s="81" t="s">
        <v>486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0.2198</v>
      </c>
      <c r="E22" s="125">
        <v>2.3329</v>
      </c>
      <c r="G22" s="167"/>
      <c r="H22" s="188" t="s">
        <v>54</v>
      </c>
      <c r="I22" s="189">
        <v>42</v>
      </c>
      <c r="J22" s="182" t="s">
        <v>77</v>
      </c>
      <c r="K22" s="183" t="s">
        <v>487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0.21590000000000001</v>
      </c>
      <c r="E23" s="126">
        <v>6.4199999999999993E-2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0.218</v>
      </c>
      <c r="E24" s="129">
        <v>2.5796999999999999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6104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0.21190000000000001</v>
      </c>
      <c r="E34" s="149">
        <v>2.6627000000000001</v>
      </c>
    </row>
    <row r="35" spans="2:5" x14ac:dyDescent="0.3">
      <c r="B35" s="325"/>
      <c r="C35" s="23" t="s">
        <v>3</v>
      </c>
      <c r="D35" s="26">
        <v>0.2102</v>
      </c>
      <c r="E35" s="154">
        <v>6.0999999999999999E-2</v>
      </c>
    </row>
    <row r="36" spans="2:5" ht="15" thickBot="1" x14ac:dyDescent="0.35">
      <c r="B36" s="328"/>
      <c r="C36" s="155" t="s">
        <v>12</v>
      </c>
      <c r="D36" s="156">
        <v>0.20960000000000001</v>
      </c>
      <c r="E36" s="157">
        <v>2.4495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0.2407</v>
      </c>
      <c r="E46" s="95">
        <v>3.7549000000000001</v>
      </c>
    </row>
    <row r="47" spans="2:5" x14ac:dyDescent="0.3">
      <c r="B47" s="325"/>
      <c r="C47" s="33" t="s">
        <v>3</v>
      </c>
      <c r="D47" s="35">
        <v>0.22700000000000001</v>
      </c>
      <c r="E47" s="101">
        <v>4.1700000000000001E-2</v>
      </c>
    </row>
    <row r="48" spans="2:5" ht="15" thickBot="1" x14ac:dyDescent="0.35">
      <c r="B48" s="328"/>
      <c r="C48" s="112" t="s">
        <v>12</v>
      </c>
      <c r="D48" s="113">
        <v>0.21299999999999999</v>
      </c>
      <c r="E48" s="114">
        <v>0.4955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0.21210000000000001</v>
      </c>
      <c r="E58" s="82">
        <v>5.3823999999999996</v>
      </c>
    </row>
    <row r="59" spans="2:5" x14ac:dyDescent="0.3">
      <c r="B59" s="325"/>
      <c r="C59" s="42" t="s">
        <v>3</v>
      </c>
      <c r="D59" s="45">
        <v>0.18970000000000001</v>
      </c>
      <c r="E59" s="87">
        <v>3.0599999999999999E-2</v>
      </c>
    </row>
    <row r="60" spans="2:5" ht="15" thickBot="1" x14ac:dyDescent="0.35">
      <c r="B60" s="328"/>
      <c r="C60" s="116" t="s">
        <v>12</v>
      </c>
      <c r="D60" s="117">
        <v>0.18659999999999999</v>
      </c>
      <c r="E60" s="118">
        <v>0.32679999999999998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5269-49E9-48A1-A775-BDC111FFDC13}">
  <dimension ref="B1:V61"/>
  <sheetViews>
    <sheetView topLeftCell="A7" zoomScale="49" zoomScaleNormal="49" workbookViewId="0">
      <selection activeCell="E60" sqref="E60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46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13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4</v>
      </c>
      <c r="J8" s="78" t="s">
        <v>75</v>
      </c>
      <c r="K8" s="80" t="s">
        <v>314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309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0.34820000000000001</v>
      </c>
      <c r="E10" s="136">
        <v>1.9257</v>
      </c>
      <c r="G10" s="167"/>
      <c r="H10" s="188" t="s">
        <v>54</v>
      </c>
      <c r="I10" s="189">
        <v>42</v>
      </c>
      <c r="J10" s="182" t="s">
        <v>77</v>
      </c>
      <c r="K10" s="183" t="s">
        <v>308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0.36180000000000001</v>
      </c>
      <c r="E11" s="134">
        <v>0.24729999999999999</v>
      </c>
      <c r="G11" s="167"/>
      <c r="H11" s="187" t="s">
        <v>49</v>
      </c>
      <c r="I11" s="186">
        <v>196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0.31090000000000001</v>
      </c>
      <c r="E12" s="139">
        <v>10.440300000000001</v>
      </c>
      <c r="G12" s="167"/>
      <c r="H12" s="187" t="s">
        <v>50</v>
      </c>
      <c r="I12" s="186">
        <v>13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79" t="s">
        <v>75</v>
      </c>
      <c r="K14" s="81" t="s">
        <v>313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310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307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27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10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312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311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0.55300000000000005</v>
      </c>
      <c r="E22" s="125">
        <v>0.93430000000000002</v>
      </c>
      <c r="G22" s="167"/>
      <c r="H22" s="188" t="s">
        <v>54</v>
      </c>
      <c r="I22" s="189">
        <v>42</v>
      </c>
      <c r="J22" s="79" t="s">
        <v>77</v>
      </c>
      <c r="K22" s="81" t="s">
        <v>306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0.57969999999999999</v>
      </c>
      <c r="E23" s="126">
        <v>6.7900000000000002E-2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0.52359999999999995</v>
      </c>
      <c r="E24" s="129">
        <v>12.8995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402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0.55359999999999998</v>
      </c>
      <c r="E34" s="149">
        <v>0.92900000000000005</v>
      </c>
    </row>
    <row r="35" spans="2:5" x14ac:dyDescent="0.3">
      <c r="B35" s="325"/>
      <c r="C35" s="23" t="s">
        <v>3</v>
      </c>
      <c r="D35" s="26">
        <v>0.58030000000000004</v>
      </c>
      <c r="E35" s="154">
        <v>6.8199999999999997E-2</v>
      </c>
    </row>
    <row r="36" spans="2:5" ht="15" thickBot="1" x14ac:dyDescent="0.35">
      <c r="B36" s="328"/>
      <c r="C36" s="155" t="s">
        <v>12</v>
      </c>
      <c r="D36" s="156">
        <v>0.52410000000000001</v>
      </c>
      <c r="E36" s="157">
        <v>12.911199999999999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0.55769999999999997</v>
      </c>
      <c r="E46" s="95">
        <v>0.60870000000000002</v>
      </c>
    </row>
    <row r="47" spans="2:5" x14ac:dyDescent="0.3">
      <c r="B47" s="325"/>
      <c r="C47" s="33" t="s">
        <v>3</v>
      </c>
      <c r="D47" s="35">
        <v>0.60770000000000002</v>
      </c>
      <c r="E47" s="101">
        <v>9.5600000000000004E-2</v>
      </c>
    </row>
    <row r="48" spans="2:5" ht="15" thickBot="1" x14ac:dyDescent="0.35">
      <c r="B48" s="328"/>
      <c r="C48" s="112" t="s">
        <v>12</v>
      </c>
      <c r="D48" s="113">
        <v>0.5766</v>
      </c>
      <c r="E48" s="114">
        <v>1.3086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0.36759999999999998</v>
      </c>
      <c r="E58" s="82">
        <v>1.1819999999999999</v>
      </c>
    </row>
    <row r="59" spans="2:5" x14ac:dyDescent="0.3">
      <c r="B59" s="325"/>
      <c r="C59" s="42" t="s">
        <v>3</v>
      </c>
      <c r="D59" s="45">
        <v>0.4209</v>
      </c>
      <c r="E59" s="87">
        <v>8.2900000000000001E-2</v>
      </c>
    </row>
    <row r="60" spans="2:5" ht="15" thickBot="1" x14ac:dyDescent="0.35">
      <c r="B60" s="328"/>
      <c r="C60" s="116" t="s">
        <v>12</v>
      </c>
      <c r="D60" s="117">
        <v>0.33910000000000001</v>
      </c>
      <c r="E60" s="118">
        <v>1.9816</v>
      </c>
    </row>
    <row r="61" spans="2:5" ht="15" thickTop="1" x14ac:dyDescent="0.3"/>
  </sheetData>
  <mergeCells count="24">
    <mergeCell ref="B58:B60"/>
    <mergeCell ref="B55:B57"/>
    <mergeCell ref="B52:B54"/>
    <mergeCell ref="B31:B33"/>
    <mergeCell ref="B34:B36"/>
    <mergeCell ref="B38:E38"/>
    <mergeCell ref="B50:E50"/>
    <mergeCell ref="B46:B48"/>
    <mergeCell ref="B43:B45"/>
    <mergeCell ref="B40:B42"/>
    <mergeCell ref="B16:B18"/>
    <mergeCell ref="B19:B21"/>
    <mergeCell ref="B22:B24"/>
    <mergeCell ref="B26:E26"/>
    <mergeCell ref="B28:B30"/>
    <mergeCell ref="B7:B9"/>
    <mergeCell ref="B10:B12"/>
    <mergeCell ref="B14:E1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2C9B-073A-41E4-97F4-7008E14FC9C1}">
  <dimension ref="B1:V61"/>
  <sheetViews>
    <sheetView tabSelected="1" workbookViewId="0">
      <selection activeCell="D10" sqref="D10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>
        <v>0.2656</v>
      </c>
      <c r="E4" s="130">
        <v>16.708300000000001</v>
      </c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>
        <v>0.45100000000000001</v>
      </c>
      <c r="E5" s="131">
        <v>3.4500000000000003E-2</v>
      </c>
      <c r="G5" s="167"/>
      <c r="H5" s="185" t="s">
        <v>49</v>
      </c>
      <c r="I5" s="186">
        <v>3</v>
      </c>
      <c r="J5" s="177"/>
      <c r="K5" s="177"/>
      <c r="L5" s="177"/>
      <c r="M5" s="185" t="s">
        <v>55</v>
      </c>
      <c r="N5" s="190">
        <v>4</v>
      </c>
      <c r="O5" s="174"/>
      <c r="P5" s="174"/>
      <c r="Q5" s="177"/>
      <c r="R5" s="192" t="s">
        <v>65</v>
      </c>
      <c r="S5" s="190">
        <v>128</v>
      </c>
      <c r="T5" s="174"/>
      <c r="U5" s="174"/>
      <c r="V5" s="184"/>
    </row>
    <row r="6" spans="2:22" ht="15" thickBot="1" x14ac:dyDescent="0.35">
      <c r="B6" s="338"/>
      <c r="C6" s="7" t="s">
        <v>12</v>
      </c>
      <c r="D6" s="2">
        <v>0.33979999999999999</v>
      </c>
      <c r="E6" s="132">
        <v>15.656700000000001</v>
      </c>
      <c r="G6" s="167"/>
      <c r="H6" s="187" t="s">
        <v>50</v>
      </c>
      <c r="I6" s="186">
        <v>4</v>
      </c>
      <c r="J6" s="178"/>
      <c r="K6" s="179"/>
      <c r="L6" s="177"/>
      <c r="M6" s="187" t="s">
        <v>56</v>
      </c>
      <c r="N6" s="190" t="s">
        <v>109</v>
      </c>
      <c r="O6" s="174"/>
      <c r="P6" s="174"/>
      <c r="Q6" s="177"/>
      <c r="R6" s="192" t="s">
        <v>66</v>
      </c>
      <c r="S6" s="190">
        <v>92</v>
      </c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-4.0000000000000001E-3</v>
      </c>
      <c r="E7" s="133">
        <v>19.536300000000001</v>
      </c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 t="s">
        <v>60</v>
      </c>
      <c r="O7" s="182" t="s">
        <v>75</v>
      </c>
      <c r="P7" s="183" t="s">
        <v>141</v>
      </c>
      <c r="Q7" s="177"/>
      <c r="R7" s="194" t="s">
        <v>67</v>
      </c>
      <c r="S7" s="190">
        <v>64</v>
      </c>
      <c r="T7" s="178"/>
      <c r="U7" s="183"/>
      <c r="V7" s="184"/>
    </row>
    <row r="8" spans="2:22" x14ac:dyDescent="0.3">
      <c r="B8" s="340"/>
      <c r="C8" s="6" t="s">
        <v>3</v>
      </c>
      <c r="D8" s="4">
        <v>0.34060000000000001</v>
      </c>
      <c r="E8" s="134">
        <v>3.78E-2</v>
      </c>
      <c r="G8" s="167"/>
      <c r="H8" s="187" t="s">
        <v>52</v>
      </c>
      <c r="I8" s="186">
        <v>5</v>
      </c>
      <c r="J8" s="182" t="s">
        <v>75</v>
      </c>
      <c r="K8" s="166" t="s">
        <v>135</v>
      </c>
      <c r="L8" s="177"/>
      <c r="M8" s="187" t="s">
        <v>61</v>
      </c>
      <c r="N8" s="186">
        <v>1</v>
      </c>
      <c r="O8" s="182" t="s">
        <v>76</v>
      </c>
      <c r="P8" s="219" t="s">
        <v>140</v>
      </c>
      <c r="Q8" s="177"/>
      <c r="R8" s="194" t="s">
        <v>72</v>
      </c>
      <c r="S8" s="190">
        <v>40</v>
      </c>
      <c r="T8" s="178"/>
      <c r="U8" s="183"/>
      <c r="V8" s="184"/>
    </row>
    <row r="9" spans="2:22" ht="15" thickBot="1" x14ac:dyDescent="0.35">
      <c r="B9" s="341"/>
      <c r="C9" s="7" t="s">
        <v>12</v>
      </c>
      <c r="D9" s="2">
        <v>0.50480000000000003</v>
      </c>
      <c r="E9" s="135">
        <v>13.559900000000001</v>
      </c>
      <c r="G9" s="167"/>
      <c r="H9" s="187" t="s">
        <v>53</v>
      </c>
      <c r="I9" s="186">
        <v>2</v>
      </c>
      <c r="J9" s="182" t="s">
        <v>76</v>
      </c>
      <c r="K9" s="183" t="s">
        <v>134</v>
      </c>
      <c r="L9" s="177"/>
      <c r="M9" s="188" t="s">
        <v>58</v>
      </c>
      <c r="N9" s="191" t="s">
        <v>62</v>
      </c>
      <c r="O9" s="182" t="s">
        <v>77</v>
      </c>
      <c r="P9" s="80" t="s">
        <v>139</v>
      </c>
      <c r="Q9" s="177"/>
      <c r="R9" s="192" t="s">
        <v>67</v>
      </c>
      <c r="S9" s="190">
        <v>12</v>
      </c>
      <c r="T9" s="178"/>
      <c r="U9" s="183"/>
      <c r="V9" s="184"/>
    </row>
    <row r="10" spans="2:22" x14ac:dyDescent="0.3">
      <c r="B10" s="337" t="s">
        <v>2</v>
      </c>
      <c r="C10" s="8" t="s">
        <v>4</v>
      </c>
      <c r="D10" s="3">
        <v>0.64200000000000002</v>
      </c>
      <c r="E10" s="136">
        <v>11.665100000000001</v>
      </c>
      <c r="G10" s="167"/>
      <c r="H10" s="188" t="s">
        <v>54</v>
      </c>
      <c r="I10" s="189">
        <v>42</v>
      </c>
      <c r="J10" s="182" t="s">
        <v>77</v>
      </c>
      <c r="K10" s="183" t="s">
        <v>127</v>
      </c>
      <c r="L10" s="177"/>
      <c r="M10" s="187" t="s">
        <v>55</v>
      </c>
      <c r="N10" s="190">
        <v>25</v>
      </c>
      <c r="O10" s="174"/>
      <c r="P10" s="183"/>
      <c r="Q10" s="177"/>
      <c r="R10" s="192"/>
      <c r="S10" s="190"/>
      <c r="T10" s="182" t="s">
        <v>75</v>
      </c>
      <c r="U10" s="81" t="s">
        <v>149</v>
      </c>
      <c r="V10" s="184"/>
    </row>
    <row r="11" spans="2:22" ht="14.4" customHeight="1" x14ac:dyDescent="0.3">
      <c r="B11" s="338"/>
      <c r="C11" s="6" t="s">
        <v>3</v>
      </c>
      <c r="D11" s="5">
        <v>0.70440000000000003</v>
      </c>
      <c r="E11" s="134">
        <v>2.53E-2</v>
      </c>
      <c r="G11" s="167"/>
      <c r="H11" s="187" t="s">
        <v>49</v>
      </c>
      <c r="I11" s="186">
        <v>6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192" t="s">
        <v>68</v>
      </c>
      <c r="S11" s="190" t="s">
        <v>70</v>
      </c>
      <c r="T11" s="182" t="s">
        <v>76</v>
      </c>
      <c r="U11" s="183" t="s">
        <v>148</v>
      </c>
      <c r="V11" s="184"/>
    </row>
    <row r="12" spans="2:22" ht="15" thickBot="1" x14ac:dyDescent="0.35">
      <c r="B12" s="342"/>
      <c r="C12" s="137" t="s">
        <v>12</v>
      </c>
      <c r="D12" s="138">
        <v>0.62470000000000003</v>
      </c>
      <c r="E12" s="139">
        <v>11.8049</v>
      </c>
      <c r="G12" s="167"/>
      <c r="H12" s="187" t="s">
        <v>50</v>
      </c>
      <c r="I12" s="186">
        <v>9</v>
      </c>
      <c r="J12" s="173"/>
      <c r="K12" s="195"/>
      <c r="L12" s="177"/>
      <c r="M12" s="187" t="s">
        <v>57</v>
      </c>
      <c r="N12" s="190" t="s">
        <v>60</v>
      </c>
      <c r="O12" s="182" t="s">
        <v>75</v>
      </c>
      <c r="P12" s="183" t="s">
        <v>142</v>
      </c>
      <c r="Q12" s="177"/>
      <c r="R12" s="193" t="s">
        <v>69</v>
      </c>
      <c r="S12" s="191" t="s">
        <v>71</v>
      </c>
      <c r="T12" s="182" t="s">
        <v>77</v>
      </c>
      <c r="U12" s="219" t="s">
        <v>147</v>
      </c>
      <c r="V12" s="184"/>
    </row>
    <row r="13" spans="2:22" ht="15.6" thickTop="1" thickBot="1" x14ac:dyDescent="0.35">
      <c r="G13" s="167"/>
      <c r="H13" s="187" t="s">
        <v>51</v>
      </c>
      <c r="I13" s="186">
        <v>5</v>
      </c>
      <c r="J13" s="173"/>
      <c r="K13" s="195"/>
      <c r="L13" s="177"/>
      <c r="M13" s="187" t="s">
        <v>61</v>
      </c>
      <c r="N13" s="186">
        <v>1</v>
      </c>
      <c r="O13" s="182" t="s">
        <v>76</v>
      </c>
      <c r="P13" s="183" t="s">
        <v>143</v>
      </c>
      <c r="Q13" s="177"/>
      <c r="R13" s="192" t="s">
        <v>65</v>
      </c>
      <c r="S13" s="190">
        <v>64</v>
      </c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3</v>
      </c>
      <c r="J14" s="182" t="s">
        <v>75</v>
      </c>
      <c r="K14" s="183" t="s">
        <v>132</v>
      </c>
      <c r="L14" s="177"/>
      <c r="M14" s="188" t="s">
        <v>58</v>
      </c>
      <c r="N14" s="191" t="s">
        <v>136</v>
      </c>
      <c r="O14" s="182" t="s">
        <v>77</v>
      </c>
      <c r="P14" s="81" t="s">
        <v>138</v>
      </c>
      <c r="Q14" s="177"/>
      <c r="R14" s="192" t="s">
        <v>66</v>
      </c>
      <c r="S14" s="190">
        <v>32</v>
      </c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81" t="s">
        <v>133</v>
      </c>
      <c r="L15" s="177"/>
      <c r="M15" s="187" t="s">
        <v>55</v>
      </c>
      <c r="N15" s="190">
        <v>2</v>
      </c>
      <c r="O15" s="174"/>
      <c r="P15" s="183"/>
      <c r="Q15" s="177"/>
      <c r="R15" s="192" t="s">
        <v>67</v>
      </c>
      <c r="S15" s="190">
        <v>12</v>
      </c>
      <c r="T15" s="182" t="s">
        <v>75</v>
      </c>
      <c r="U15" s="81" t="s">
        <v>150</v>
      </c>
      <c r="V15" s="184"/>
    </row>
    <row r="16" spans="2:22" ht="15" thickTop="1" x14ac:dyDescent="0.3">
      <c r="B16" s="337" t="s">
        <v>0</v>
      </c>
      <c r="C16" s="20" t="s">
        <v>4</v>
      </c>
      <c r="D16" s="9">
        <v>0.3322</v>
      </c>
      <c r="E16" s="119">
        <v>3.7241</v>
      </c>
      <c r="G16" s="167"/>
      <c r="H16" s="188" t="s">
        <v>54</v>
      </c>
      <c r="I16" s="189">
        <v>42</v>
      </c>
      <c r="J16" s="182" t="s">
        <v>77</v>
      </c>
      <c r="K16" s="183" t="s">
        <v>128</v>
      </c>
      <c r="L16" s="177"/>
      <c r="M16" s="187" t="s">
        <v>56</v>
      </c>
      <c r="N16" s="190" t="s">
        <v>109</v>
      </c>
      <c r="O16" s="174"/>
      <c r="P16" s="183"/>
      <c r="Q16" s="177"/>
      <c r="R16" s="192" t="s">
        <v>68</v>
      </c>
      <c r="S16" s="190" t="s">
        <v>70</v>
      </c>
      <c r="T16" s="182" t="s">
        <v>76</v>
      </c>
      <c r="U16" s="183" t="s">
        <v>151</v>
      </c>
      <c r="V16" s="184"/>
    </row>
    <row r="17" spans="2:22" x14ac:dyDescent="0.3">
      <c r="B17" s="337"/>
      <c r="C17" s="17" t="s">
        <v>3</v>
      </c>
      <c r="D17" s="10">
        <v>0.51519999999999999</v>
      </c>
      <c r="E17" s="120">
        <v>2.7900000000000001E-2</v>
      </c>
      <c r="G17" s="167"/>
      <c r="H17" s="187" t="s">
        <v>49</v>
      </c>
      <c r="I17" s="186">
        <v>2</v>
      </c>
      <c r="J17" s="171"/>
      <c r="K17" s="172"/>
      <c r="L17" s="177"/>
      <c r="M17" s="187" t="s">
        <v>57</v>
      </c>
      <c r="N17" s="190" t="s">
        <v>60</v>
      </c>
      <c r="O17" s="182" t="s">
        <v>75</v>
      </c>
      <c r="P17" s="183" t="s">
        <v>145</v>
      </c>
      <c r="Q17" s="177"/>
      <c r="R17" s="193" t="s">
        <v>69</v>
      </c>
      <c r="S17" s="191" t="s">
        <v>71</v>
      </c>
      <c r="T17" s="182" t="s">
        <v>77</v>
      </c>
      <c r="U17" s="219" t="s">
        <v>146</v>
      </c>
      <c r="V17" s="184"/>
    </row>
    <row r="18" spans="2:22" ht="15" customHeight="1" thickBot="1" x14ac:dyDescent="0.35">
      <c r="B18" s="338"/>
      <c r="C18" s="18" t="s">
        <v>12</v>
      </c>
      <c r="D18" s="11">
        <v>0.36580000000000001</v>
      </c>
      <c r="E18" s="121">
        <v>20.642299999999999</v>
      </c>
      <c r="G18" s="167"/>
      <c r="H18" s="187" t="s">
        <v>50</v>
      </c>
      <c r="I18" s="186">
        <v>3</v>
      </c>
      <c r="J18" s="173"/>
      <c r="K18" s="172"/>
      <c r="L18" s="177"/>
      <c r="M18" s="187" t="s">
        <v>61</v>
      </c>
      <c r="N18" s="186">
        <v>1</v>
      </c>
      <c r="O18" s="182" t="s">
        <v>76</v>
      </c>
      <c r="P18" s="183" t="s">
        <v>144</v>
      </c>
      <c r="Q18" s="177"/>
      <c r="R18" s="192" t="s">
        <v>65</v>
      </c>
      <c r="S18" s="190">
        <v>52</v>
      </c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0.13239999999999999</v>
      </c>
      <c r="E19" s="122">
        <v>4.2450000000000001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64</v>
      </c>
      <c r="O19" s="182" t="s">
        <v>77</v>
      </c>
      <c r="P19" s="81" t="s">
        <v>137</v>
      </c>
      <c r="Q19" s="177"/>
      <c r="R19" s="192" t="s">
        <v>66</v>
      </c>
      <c r="S19" s="190">
        <v>34</v>
      </c>
      <c r="T19" s="174"/>
      <c r="U19" s="183"/>
      <c r="V19" s="184"/>
    </row>
    <row r="20" spans="2:22" x14ac:dyDescent="0.3">
      <c r="B20" s="340"/>
      <c r="C20" s="17" t="s">
        <v>3</v>
      </c>
      <c r="D20" s="13">
        <v>0.43440000000000001</v>
      </c>
      <c r="E20" s="123">
        <v>3.0099999999999998E-2</v>
      </c>
      <c r="G20" s="167"/>
      <c r="H20" s="187" t="s">
        <v>52</v>
      </c>
      <c r="I20" s="186">
        <v>3</v>
      </c>
      <c r="J20" s="182" t="s">
        <v>75</v>
      </c>
      <c r="K20" s="183" t="s">
        <v>131</v>
      </c>
      <c r="L20" s="177"/>
      <c r="M20" s="177"/>
      <c r="N20" s="177"/>
      <c r="O20" s="177"/>
      <c r="P20" s="177"/>
      <c r="Q20" s="177"/>
      <c r="R20" s="192" t="s">
        <v>67</v>
      </c>
      <c r="S20" s="190">
        <v>10</v>
      </c>
      <c r="T20" s="182" t="s">
        <v>75</v>
      </c>
      <c r="U20" s="80" t="s">
        <v>153</v>
      </c>
      <c r="V20" s="184"/>
    </row>
    <row r="21" spans="2:22" ht="15" thickBot="1" x14ac:dyDescent="0.35">
      <c r="B21" s="341"/>
      <c r="C21" s="19" t="s">
        <v>12</v>
      </c>
      <c r="D21" s="14">
        <v>0.60599999999999998</v>
      </c>
      <c r="E21" s="124">
        <v>16.2697</v>
      </c>
      <c r="G21" s="167"/>
      <c r="H21" s="187" t="s">
        <v>53</v>
      </c>
      <c r="I21" s="186">
        <v>2</v>
      </c>
      <c r="J21" s="182" t="s">
        <v>76</v>
      </c>
      <c r="K21" s="81" t="s">
        <v>130</v>
      </c>
      <c r="L21" s="177"/>
      <c r="M21" s="177"/>
      <c r="N21" s="177"/>
      <c r="O21" s="177"/>
      <c r="P21" s="177"/>
      <c r="Q21" s="177"/>
      <c r="R21" s="192" t="s">
        <v>68</v>
      </c>
      <c r="S21" s="190" t="s">
        <v>70</v>
      </c>
      <c r="T21" s="182" t="s">
        <v>76</v>
      </c>
      <c r="U21" s="183" t="s">
        <v>152</v>
      </c>
      <c r="V21" s="184"/>
    </row>
    <row r="22" spans="2:22" x14ac:dyDescent="0.3">
      <c r="B22" s="337" t="s">
        <v>2</v>
      </c>
      <c r="C22" s="20" t="s">
        <v>4</v>
      </c>
      <c r="D22" s="9">
        <v>0.72030000000000005</v>
      </c>
      <c r="E22" s="125">
        <v>2.4104000000000001</v>
      </c>
      <c r="G22" s="167"/>
      <c r="H22" s="188" t="s">
        <v>54</v>
      </c>
      <c r="I22" s="189">
        <v>42</v>
      </c>
      <c r="J22" s="182" t="s">
        <v>77</v>
      </c>
      <c r="K22" s="183" t="s">
        <v>129</v>
      </c>
      <c r="L22" s="177"/>
      <c r="M22" s="177"/>
      <c r="N22" s="177"/>
      <c r="O22" s="177"/>
      <c r="P22" s="177"/>
      <c r="Q22" s="177"/>
      <c r="R22" s="193" t="s">
        <v>69</v>
      </c>
      <c r="S22" s="191" t="s">
        <v>71</v>
      </c>
      <c r="T22" s="182" t="s">
        <v>77</v>
      </c>
      <c r="U22" s="219" t="s">
        <v>172</v>
      </c>
      <c r="V22" s="184"/>
    </row>
    <row r="23" spans="2:22" x14ac:dyDescent="0.3">
      <c r="B23" s="338"/>
      <c r="C23" s="17" t="s">
        <v>3</v>
      </c>
      <c r="D23" s="15">
        <v>0.73760000000000003</v>
      </c>
      <c r="E23" s="126">
        <v>2.0500000000000001E-2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74"/>
      <c r="T23" s="217"/>
      <c r="U23" s="183"/>
      <c r="V23" s="184"/>
    </row>
    <row r="24" spans="2:22" ht="15" thickBot="1" x14ac:dyDescent="0.35">
      <c r="B24" s="342"/>
      <c r="C24" s="127" t="s">
        <v>12</v>
      </c>
      <c r="D24" s="128">
        <v>0.71230000000000004</v>
      </c>
      <c r="E24" s="129">
        <v>13.9039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74"/>
      <c r="T24" s="217"/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215"/>
      <c r="S25" s="216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3351</v>
      </c>
    </row>
    <row r="28" spans="2:22" ht="15" thickTop="1" x14ac:dyDescent="0.3">
      <c r="B28" s="325" t="s">
        <v>0</v>
      </c>
      <c r="C28" s="158" t="s">
        <v>4</v>
      </c>
      <c r="D28" s="21">
        <v>0.3695</v>
      </c>
      <c r="E28" s="149">
        <v>6.5128000000000004</v>
      </c>
    </row>
    <row r="29" spans="2:22" x14ac:dyDescent="0.3">
      <c r="B29" s="325"/>
      <c r="C29" s="23" t="s">
        <v>3</v>
      </c>
      <c r="D29" s="24">
        <v>0.52090000000000003</v>
      </c>
      <c r="E29" s="150">
        <v>2.5399999999999999E-2</v>
      </c>
    </row>
    <row r="30" spans="2:22" ht="15" thickBot="1" x14ac:dyDescent="0.35">
      <c r="B30" s="326"/>
      <c r="C30" s="27" t="s">
        <v>12</v>
      </c>
      <c r="D30" s="28">
        <v>0.34200000000000003</v>
      </c>
      <c r="E30" s="151">
        <v>19.225300000000001</v>
      </c>
    </row>
    <row r="31" spans="2:22" x14ac:dyDescent="0.3">
      <c r="B31" s="327" t="s">
        <v>1</v>
      </c>
      <c r="C31" s="22" t="s">
        <v>4</v>
      </c>
      <c r="D31" s="21">
        <v>6.3399999999999998E-2</v>
      </c>
      <c r="E31" s="152">
        <v>7.9379</v>
      </c>
    </row>
    <row r="32" spans="2:22" x14ac:dyDescent="0.3">
      <c r="B32" s="325"/>
      <c r="C32" s="23" t="s">
        <v>3</v>
      </c>
      <c r="D32" s="25">
        <v>0.41370000000000001</v>
      </c>
      <c r="E32" s="153">
        <v>2.81E-2</v>
      </c>
    </row>
    <row r="33" spans="2:5" ht="15" thickBot="1" x14ac:dyDescent="0.35">
      <c r="B33" s="326"/>
      <c r="C33" s="27" t="s">
        <v>12</v>
      </c>
      <c r="D33" s="28">
        <v>0.63249999999999995</v>
      </c>
      <c r="E33" s="151">
        <v>14.367900000000001</v>
      </c>
    </row>
    <row r="34" spans="2:5" x14ac:dyDescent="0.3">
      <c r="B34" s="327" t="s">
        <v>2</v>
      </c>
      <c r="C34" s="22" t="s">
        <v>4</v>
      </c>
      <c r="D34" s="21">
        <v>0.80820000000000003</v>
      </c>
      <c r="E34" s="149">
        <v>3.5920999999999998</v>
      </c>
    </row>
    <row r="35" spans="2:5" x14ac:dyDescent="0.3">
      <c r="B35" s="325"/>
      <c r="C35" s="23" t="s">
        <v>3</v>
      </c>
      <c r="D35" s="26">
        <v>0.80969999999999998</v>
      </c>
      <c r="E35" s="154">
        <v>1.6E-2</v>
      </c>
    </row>
    <row r="36" spans="2:5" ht="15" thickBot="1" x14ac:dyDescent="0.35">
      <c r="B36" s="328"/>
      <c r="C36" s="155" t="s">
        <v>12</v>
      </c>
      <c r="D36" s="156">
        <v>0.79859999999999998</v>
      </c>
      <c r="E36" s="157">
        <v>10.6355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>
        <v>0.4138</v>
      </c>
      <c r="E40" s="95">
        <v>1.9064000000000001</v>
      </c>
    </row>
    <row r="41" spans="2:5" x14ac:dyDescent="0.3">
      <c r="B41" s="325"/>
      <c r="C41" s="33" t="s">
        <v>3</v>
      </c>
      <c r="D41" s="34">
        <v>0.39960000000000001</v>
      </c>
      <c r="E41" s="96">
        <v>6.7299999999999999E-2</v>
      </c>
    </row>
    <row r="42" spans="2:5" ht="15" thickBot="1" x14ac:dyDescent="0.35">
      <c r="B42" s="326"/>
      <c r="C42" s="36" t="s">
        <v>12</v>
      </c>
      <c r="D42" s="37">
        <v>-5.0696000000000003</v>
      </c>
      <c r="E42" s="97">
        <v>6.7377000000000002</v>
      </c>
    </row>
    <row r="43" spans="2:5" x14ac:dyDescent="0.3">
      <c r="B43" s="327" t="s">
        <v>1</v>
      </c>
      <c r="C43" s="29" t="s">
        <v>4</v>
      </c>
      <c r="D43" s="30">
        <v>0.44669999999999999</v>
      </c>
      <c r="E43" s="98">
        <v>1.8521000000000001</v>
      </c>
    </row>
    <row r="44" spans="2:5" x14ac:dyDescent="0.3">
      <c r="B44" s="325"/>
      <c r="C44" s="33" t="s">
        <v>3</v>
      </c>
      <c r="D44" s="48">
        <v>0.4592</v>
      </c>
      <c r="E44" s="99">
        <v>6.3799999999999996E-2</v>
      </c>
    </row>
    <row r="45" spans="2:5" ht="15" thickBot="1" x14ac:dyDescent="0.35">
      <c r="B45" s="326"/>
      <c r="C45" s="38" t="s">
        <v>12</v>
      </c>
      <c r="D45" s="39">
        <v>0.43730000000000002</v>
      </c>
      <c r="E45" s="100">
        <v>2.0516000000000001</v>
      </c>
    </row>
    <row r="46" spans="2:5" x14ac:dyDescent="0.3">
      <c r="B46" s="327" t="s">
        <v>2</v>
      </c>
      <c r="C46" s="32" t="s">
        <v>4</v>
      </c>
      <c r="D46" s="31">
        <v>0.39629999999999999</v>
      </c>
      <c r="E46" s="95">
        <v>1.9346000000000001</v>
      </c>
    </row>
    <row r="47" spans="2:5" x14ac:dyDescent="0.3">
      <c r="B47" s="325"/>
      <c r="C47" s="33" t="s">
        <v>3</v>
      </c>
      <c r="D47" s="35">
        <v>0.47960000000000003</v>
      </c>
      <c r="E47" s="101">
        <v>6.2600000000000003E-2</v>
      </c>
    </row>
    <row r="48" spans="2:5" ht="15" thickBot="1" x14ac:dyDescent="0.35">
      <c r="B48" s="328"/>
      <c r="C48" s="112" t="s">
        <v>12</v>
      </c>
      <c r="D48" s="113">
        <v>0.30009999999999998</v>
      </c>
      <c r="E48" s="114">
        <v>2.2879999999999998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>
        <v>0.28070000000000001</v>
      </c>
      <c r="E52" s="82">
        <v>3.4752000000000001</v>
      </c>
    </row>
    <row r="53" spans="2:5" x14ac:dyDescent="0.3">
      <c r="B53" s="325"/>
      <c r="C53" s="42" t="s">
        <v>3</v>
      </c>
      <c r="D53" s="43">
        <v>0.34100000000000003</v>
      </c>
      <c r="E53" s="83">
        <v>9.6299999999999997E-2</v>
      </c>
    </row>
    <row r="54" spans="2:5" ht="15" thickBot="1" x14ac:dyDescent="0.35">
      <c r="B54" s="326"/>
      <c r="C54" s="46" t="s">
        <v>12</v>
      </c>
      <c r="D54" s="47">
        <v>-6.3959999999999999</v>
      </c>
      <c r="E54" s="84">
        <v>5.4669999999999996</v>
      </c>
    </row>
    <row r="55" spans="2:5" x14ac:dyDescent="0.3">
      <c r="B55" s="327" t="s">
        <v>1</v>
      </c>
      <c r="C55" s="41" t="s">
        <v>4</v>
      </c>
      <c r="D55" s="40">
        <v>0.34489999999999998</v>
      </c>
      <c r="E55" s="85">
        <v>3.3166000000000002</v>
      </c>
    </row>
    <row r="56" spans="2:5" x14ac:dyDescent="0.3">
      <c r="B56" s="325"/>
      <c r="C56" s="42" t="s">
        <v>3</v>
      </c>
      <c r="D56" s="44">
        <v>0.33210000000000001</v>
      </c>
      <c r="E56" s="86">
        <v>9.69E-2</v>
      </c>
    </row>
    <row r="57" spans="2:5" ht="15" thickBot="1" x14ac:dyDescent="0.35">
      <c r="B57" s="326"/>
      <c r="C57" s="46" t="s">
        <v>12</v>
      </c>
      <c r="D57" s="47">
        <v>0.31140000000000001</v>
      </c>
      <c r="E57" s="84">
        <v>1.6681999999999999</v>
      </c>
    </row>
    <row r="58" spans="2:5" x14ac:dyDescent="0.3">
      <c r="B58" s="327" t="s">
        <v>2</v>
      </c>
      <c r="C58" s="41" t="s">
        <v>4</v>
      </c>
      <c r="D58" s="40">
        <v>0.30180000000000001</v>
      </c>
      <c r="E58" s="82">
        <v>3.4238</v>
      </c>
    </row>
    <row r="59" spans="2:5" x14ac:dyDescent="0.3">
      <c r="B59" s="325"/>
      <c r="C59" s="42" t="s">
        <v>3</v>
      </c>
      <c r="D59" s="45">
        <v>0.39839999999999998</v>
      </c>
      <c r="E59" s="87">
        <v>9.1999999999999998E-2</v>
      </c>
    </row>
    <row r="60" spans="2:5" ht="15" thickBot="1" x14ac:dyDescent="0.35">
      <c r="B60" s="328"/>
      <c r="C60" s="116" t="s">
        <v>12</v>
      </c>
      <c r="D60" s="117">
        <v>0.214</v>
      </c>
      <c r="E60" s="118">
        <v>1.7823</v>
      </c>
    </row>
    <row r="61" spans="2:5" ht="15" thickTop="1" x14ac:dyDescent="0.3"/>
  </sheetData>
  <mergeCells count="24">
    <mergeCell ref="B52:B54"/>
    <mergeCell ref="B55:B57"/>
    <mergeCell ref="B58:B60"/>
    <mergeCell ref="B34:B36"/>
    <mergeCell ref="B38:E38"/>
    <mergeCell ref="B40:B42"/>
    <mergeCell ref="B43:B45"/>
    <mergeCell ref="B46:B48"/>
    <mergeCell ref="B50:E50"/>
    <mergeCell ref="G2:V2"/>
    <mergeCell ref="H4:I4"/>
    <mergeCell ref="M4:N4"/>
    <mergeCell ref="R4:S4"/>
    <mergeCell ref="B2:E2"/>
    <mergeCell ref="B4:B6"/>
    <mergeCell ref="B22:B24"/>
    <mergeCell ref="B26:E26"/>
    <mergeCell ref="B28:B30"/>
    <mergeCell ref="B31:B33"/>
    <mergeCell ref="B7:B9"/>
    <mergeCell ref="B10:B12"/>
    <mergeCell ref="B14:E14"/>
    <mergeCell ref="B16:B18"/>
    <mergeCell ref="B19:B2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7D4B-71E2-40F1-A0AC-3BD077BEB162}">
  <dimension ref="B1:V61"/>
  <sheetViews>
    <sheetView workbookViewId="0">
      <selection sqref="A1:XFD1048576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/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/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/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/>
      <c r="J8" s="182" t="s">
        <v>75</v>
      </c>
      <c r="K8" s="183"/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/>
      <c r="J9" s="182" t="s">
        <v>76</v>
      </c>
      <c r="K9" s="183"/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/>
      <c r="E10" s="136"/>
      <c r="G10" s="167"/>
      <c r="H10" s="188" t="s">
        <v>54</v>
      </c>
      <c r="I10" s="189"/>
      <c r="J10" s="182" t="s">
        <v>77</v>
      </c>
      <c r="K10" s="183"/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/>
      <c r="E11" s="134"/>
      <c r="G11" s="167"/>
      <c r="H11" s="187" t="s">
        <v>49</v>
      </c>
      <c r="I11" s="186"/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/>
      <c r="E12" s="139"/>
      <c r="G12" s="167"/>
      <c r="H12" s="187" t="s">
        <v>50</v>
      </c>
      <c r="I12" s="186"/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/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/>
      <c r="J14" s="182" t="s">
        <v>75</v>
      </c>
      <c r="K14" s="183"/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/>
      <c r="J15" s="182" t="s">
        <v>76</v>
      </c>
      <c r="K15" s="183"/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/>
      <c r="J16" s="182" t="s">
        <v>77</v>
      </c>
      <c r="K16" s="183"/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/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/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/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/>
      <c r="J20" s="182" t="s">
        <v>75</v>
      </c>
      <c r="K20" s="183"/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/>
      <c r="J21" s="182" t="s">
        <v>76</v>
      </c>
      <c r="K21" s="183"/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/>
      <c r="E22" s="125"/>
      <c r="G22" s="167"/>
      <c r="H22" s="188" t="s">
        <v>54</v>
      </c>
      <c r="I22" s="189"/>
      <c r="J22" s="182" t="s">
        <v>77</v>
      </c>
      <c r="K22" s="183"/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/>
      <c r="E23" s="126"/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/>
      <c r="E24" s="129"/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3351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/>
      <c r="E34" s="149"/>
    </row>
    <row r="35" spans="2:5" x14ac:dyDescent="0.3">
      <c r="B35" s="325"/>
      <c r="C35" s="23" t="s">
        <v>3</v>
      </c>
      <c r="D35" s="26"/>
      <c r="E35" s="154"/>
    </row>
    <row r="36" spans="2:5" ht="15" thickBot="1" x14ac:dyDescent="0.35">
      <c r="B36" s="328"/>
      <c r="C36" s="155" t="s">
        <v>12</v>
      </c>
      <c r="D36" s="156"/>
      <c r="E36" s="157"/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91" t="s">
        <v>0</v>
      </c>
      <c r="C40" s="32" t="s">
        <v>4</v>
      </c>
      <c r="D40" s="31"/>
      <c r="E40" s="95"/>
    </row>
    <row r="41" spans="2:5" x14ac:dyDescent="0.3">
      <c r="B41" s="91"/>
      <c r="C41" s="33" t="s">
        <v>3</v>
      </c>
      <c r="D41" s="34"/>
      <c r="E41" s="96"/>
    </row>
    <row r="42" spans="2:5" ht="15" thickBot="1" x14ac:dyDescent="0.35">
      <c r="B42" s="92"/>
      <c r="C42" s="36" t="s">
        <v>12</v>
      </c>
      <c r="D42" s="37"/>
      <c r="E42" s="97"/>
    </row>
    <row r="43" spans="2:5" x14ac:dyDescent="0.3">
      <c r="B43" s="90" t="s">
        <v>1</v>
      </c>
      <c r="C43" s="29" t="s">
        <v>4</v>
      </c>
      <c r="D43" s="30"/>
      <c r="E43" s="98"/>
    </row>
    <row r="44" spans="2:5" x14ac:dyDescent="0.3">
      <c r="B44" s="93"/>
      <c r="C44" s="33" t="s">
        <v>3</v>
      </c>
      <c r="D44" s="48"/>
      <c r="E44" s="99"/>
    </row>
    <row r="45" spans="2:5" ht="15" thickBot="1" x14ac:dyDescent="0.35">
      <c r="B45" s="94"/>
      <c r="C45" s="38" t="s">
        <v>12</v>
      </c>
      <c r="D45" s="39"/>
      <c r="E45" s="100"/>
    </row>
    <row r="46" spans="2:5" x14ac:dyDescent="0.3">
      <c r="B46" s="91" t="s">
        <v>2</v>
      </c>
      <c r="C46" s="32" t="s">
        <v>4</v>
      </c>
      <c r="D46" s="31"/>
      <c r="E46" s="95"/>
    </row>
    <row r="47" spans="2:5" x14ac:dyDescent="0.3">
      <c r="B47" s="92"/>
      <c r="C47" s="33" t="s">
        <v>3</v>
      </c>
      <c r="D47" s="35"/>
      <c r="E47" s="101"/>
    </row>
    <row r="48" spans="2:5" ht="15" thickBot="1" x14ac:dyDescent="0.35">
      <c r="B48" s="111"/>
      <c r="C48" s="112" t="s">
        <v>12</v>
      </c>
      <c r="D48" s="113"/>
      <c r="E48" s="114"/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88" t="s">
        <v>0</v>
      </c>
      <c r="C52" s="41" t="s">
        <v>4</v>
      </c>
      <c r="D52" s="40"/>
      <c r="E52" s="82"/>
    </row>
    <row r="53" spans="2:5" x14ac:dyDescent="0.3">
      <c r="B53" s="88"/>
      <c r="C53" s="42" t="s">
        <v>3</v>
      </c>
      <c r="D53" s="43"/>
      <c r="E53" s="83"/>
    </row>
    <row r="54" spans="2:5" ht="15" thickBot="1" x14ac:dyDescent="0.35">
      <c r="B54" s="89"/>
      <c r="C54" s="46" t="s">
        <v>12</v>
      </c>
      <c r="D54" s="47"/>
      <c r="E54" s="84"/>
    </row>
    <row r="55" spans="2:5" x14ac:dyDescent="0.3">
      <c r="B55" s="88" t="s">
        <v>1</v>
      </c>
      <c r="C55" s="41" t="s">
        <v>4</v>
      </c>
      <c r="D55" s="40"/>
      <c r="E55" s="85"/>
    </row>
    <row r="56" spans="2:5" x14ac:dyDescent="0.3">
      <c r="B56" s="88"/>
      <c r="C56" s="42" t="s">
        <v>3</v>
      </c>
      <c r="D56" s="44"/>
      <c r="E56" s="86"/>
    </row>
    <row r="57" spans="2:5" ht="15" thickBot="1" x14ac:dyDescent="0.35">
      <c r="B57" s="89"/>
      <c r="C57" s="46" t="s">
        <v>12</v>
      </c>
      <c r="D57" s="47"/>
      <c r="E57" s="84"/>
    </row>
    <row r="58" spans="2:5" x14ac:dyDescent="0.3">
      <c r="B58" s="88" t="s">
        <v>2</v>
      </c>
      <c r="C58" s="41" t="s">
        <v>4</v>
      </c>
      <c r="D58" s="40"/>
      <c r="E58" s="82"/>
    </row>
    <row r="59" spans="2:5" x14ac:dyDescent="0.3">
      <c r="B59" s="88"/>
      <c r="C59" s="42" t="s">
        <v>3</v>
      </c>
      <c r="D59" s="45"/>
      <c r="E59" s="87"/>
    </row>
    <row r="60" spans="2:5" ht="15" thickBot="1" x14ac:dyDescent="0.35">
      <c r="B60" s="115"/>
      <c r="C60" s="116" t="s">
        <v>12</v>
      </c>
      <c r="D60" s="117"/>
      <c r="E60" s="118"/>
    </row>
    <row r="61" spans="2:5" ht="15" thickTop="1" x14ac:dyDescent="0.3"/>
  </sheetData>
  <mergeCells count="18">
    <mergeCell ref="G2:V2"/>
    <mergeCell ref="B4:B6"/>
    <mergeCell ref="H4:I4"/>
    <mergeCell ref="M4:N4"/>
    <mergeCell ref="R4:S4"/>
    <mergeCell ref="B31:B33"/>
    <mergeCell ref="B34:B36"/>
    <mergeCell ref="B38:E38"/>
    <mergeCell ref="B50:E50"/>
    <mergeCell ref="B2:E2"/>
    <mergeCell ref="B7:B9"/>
    <mergeCell ref="B10:B12"/>
    <mergeCell ref="B14:E14"/>
    <mergeCell ref="B16:B18"/>
    <mergeCell ref="B19:B21"/>
    <mergeCell ref="B22:B24"/>
    <mergeCell ref="B26:E26"/>
    <mergeCell ref="B28:B3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4B7A-4ED0-45FB-A678-D2A44F0C9F88}">
  <dimension ref="B1:V61"/>
  <sheetViews>
    <sheetView workbookViewId="0">
      <selection sqref="A1:XFD1048576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/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/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/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/>
      <c r="J8" s="182" t="s">
        <v>75</v>
      </c>
      <c r="K8" s="183"/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/>
      <c r="J9" s="182" t="s">
        <v>76</v>
      </c>
      <c r="K9" s="183"/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/>
      <c r="E10" s="136"/>
      <c r="G10" s="167"/>
      <c r="H10" s="188" t="s">
        <v>54</v>
      </c>
      <c r="I10" s="189"/>
      <c r="J10" s="182" t="s">
        <v>77</v>
      </c>
      <c r="K10" s="183"/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/>
      <c r="E11" s="134"/>
      <c r="G11" s="167"/>
      <c r="H11" s="187" t="s">
        <v>49</v>
      </c>
      <c r="I11" s="186"/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/>
      <c r="E12" s="139"/>
      <c r="G12" s="167"/>
      <c r="H12" s="187" t="s">
        <v>50</v>
      </c>
      <c r="I12" s="186"/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/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/>
      <c r="J14" s="182" t="s">
        <v>75</v>
      </c>
      <c r="K14" s="183"/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/>
      <c r="J15" s="182" t="s">
        <v>76</v>
      </c>
      <c r="K15" s="183"/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/>
      <c r="J16" s="182" t="s">
        <v>77</v>
      </c>
      <c r="K16" s="183"/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/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/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/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/>
      <c r="J20" s="182" t="s">
        <v>75</v>
      </c>
      <c r="K20" s="183"/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/>
      <c r="J21" s="182" t="s">
        <v>76</v>
      </c>
      <c r="K21" s="183"/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/>
      <c r="E22" s="125"/>
      <c r="G22" s="167"/>
      <c r="H22" s="188" t="s">
        <v>54</v>
      </c>
      <c r="I22" s="189"/>
      <c r="J22" s="182" t="s">
        <v>77</v>
      </c>
      <c r="K22" s="183"/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/>
      <c r="E23" s="126"/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/>
      <c r="E24" s="129"/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3351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/>
      <c r="E34" s="149"/>
    </row>
    <row r="35" spans="2:5" x14ac:dyDescent="0.3">
      <c r="B35" s="325"/>
      <c r="C35" s="23" t="s">
        <v>3</v>
      </c>
      <c r="D35" s="26"/>
      <c r="E35" s="154"/>
    </row>
    <row r="36" spans="2:5" ht="15" thickBot="1" x14ac:dyDescent="0.35">
      <c r="B36" s="328"/>
      <c r="C36" s="155" t="s">
        <v>12</v>
      </c>
      <c r="D36" s="156"/>
      <c r="E36" s="157"/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91" t="s">
        <v>0</v>
      </c>
      <c r="C40" s="32" t="s">
        <v>4</v>
      </c>
      <c r="D40" s="31"/>
      <c r="E40" s="95"/>
    </row>
    <row r="41" spans="2:5" x14ac:dyDescent="0.3">
      <c r="B41" s="91"/>
      <c r="C41" s="33" t="s">
        <v>3</v>
      </c>
      <c r="D41" s="34"/>
      <c r="E41" s="96"/>
    </row>
    <row r="42" spans="2:5" ht="15" thickBot="1" x14ac:dyDescent="0.35">
      <c r="B42" s="92"/>
      <c r="C42" s="36" t="s">
        <v>12</v>
      </c>
      <c r="D42" s="37"/>
      <c r="E42" s="97"/>
    </row>
    <row r="43" spans="2:5" x14ac:dyDescent="0.3">
      <c r="B43" s="90" t="s">
        <v>1</v>
      </c>
      <c r="C43" s="29" t="s">
        <v>4</v>
      </c>
      <c r="D43" s="30"/>
      <c r="E43" s="98"/>
    </row>
    <row r="44" spans="2:5" x14ac:dyDescent="0.3">
      <c r="B44" s="93"/>
      <c r="C44" s="33" t="s">
        <v>3</v>
      </c>
      <c r="D44" s="48"/>
      <c r="E44" s="99"/>
    </row>
    <row r="45" spans="2:5" ht="15" thickBot="1" x14ac:dyDescent="0.35">
      <c r="B45" s="94"/>
      <c r="C45" s="38" t="s">
        <v>12</v>
      </c>
      <c r="D45" s="39"/>
      <c r="E45" s="100"/>
    </row>
    <row r="46" spans="2:5" x14ac:dyDescent="0.3">
      <c r="B46" s="91" t="s">
        <v>2</v>
      </c>
      <c r="C46" s="32" t="s">
        <v>4</v>
      </c>
      <c r="D46" s="31"/>
      <c r="E46" s="95"/>
    </row>
    <row r="47" spans="2:5" x14ac:dyDescent="0.3">
      <c r="B47" s="92"/>
      <c r="C47" s="33" t="s">
        <v>3</v>
      </c>
      <c r="D47" s="35"/>
      <c r="E47" s="101"/>
    </row>
    <row r="48" spans="2:5" ht="15" thickBot="1" x14ac:dyDescent="0.35">
      <c r="B48" s="111"/>
      <c r="C48" s="112" t="s">
        <v>12</v>
      </c>
      <c r="D48" s="113"/>
      <c r="E48" s="114"/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88" t="s">
        <v>0</v>
      </c>
      <c r="C52" s="41" t="s">
        <v>4</v>
      </c>
      <c r="D52" s="40"/>
      <c r="E52" s="82"/>
    </row>
    <row r="53" spans="2:5" x14ac:dyDescent="0.3">
      <c r="B53" s="88"/>
      <c r="C53" s="42" t="s">
        <v>3</v>
      </c>
      <c r="D53" s="43"/>
      <c r="E53" s="83"/>
    </row>
    <row r="54" spans="2:5" ht="15" thickBot="1" x14ac:dyDescent="0.35">
      <c r="B54" s="89"/>
      <c r="C54" s="46" t="s">
        <v>12</v>
      </c>
      <c r="D54" s="47"/>
      <c r="E54" s="84"/>
    </row>
    <row r="55" spans="2:5" x14ac:dyDescent="0.3">
      <c r="B55" s="88" t="s">
        <v>1</v>
      </c>
      <c r="C55" s="41" t="s">
        <v>4</v>
      </c>
      <c r="D55" s="40"/>
      <c r="E55" s="85"/>
    </row>
    <row r="56" spans="2:5" x14ac:dyDescent="0.3">
      <c r="B56" s="88"/>
      <c r="C56" s="42" t="s">
        <v>3</v>
      </c>
      <c r="D56" s="44"/>
      <c r="E56" s="86"/>
    </row>
    <row r="57" spans="2:5" ht="15" thickBot="1" x14ac:dyDescent="0.35">
      <c r="B57" s="89"/>
      <c r="C57" s="46" t="s">
        <v>12</v>
      </c>
      <c r="D57" s="47"/>
      <c r="E57" s="84"/>
    </row>
    <row r="58" spans="2:5" x14ac:dyDescent="0.3">
      <c r="B58" s="88" t="s">
        <v>2</v>
      </c>
      <c r="C58" s="41" t="s">
        <v>4</v>
      </c>
      <c r="D58" s="40"/>
      <c r="E58" s="82"/>
    </row>
    <row r="59" spans="2:5" x14ac:dyDescent="0.3">
      <c r="B59" s="88"/>
      <c r="C59" s="42" t="s">
        <v>3</v>
      </c>
      <c r="D59" s="45"/>
      <c r="E59" s="87"/>
    </row>
    <row r="60" spans="2:5" ht="15" thickBot="1" x14ac:dyDescent="0.35">
      <c r="B60" s="115"/>
      <c r="C60" s="116" t="s">
        <v>12</v>
      </c>
      <c r="D60" s="117"/>
      <c r="E60" s="118"/>
    </row>
    <row r="61" spans="2:5" ht="15" thickTop="1" x14ac:dyDescent="0.3"/>
  </sheetData>
  <mergeCells count="18">
    <mergeCell ref="B26:E26"/>
    <mergeCell ref="B28:B30"/>
    <mergeCell ref="B31:B33"/>
    <mergeCell ref="B34:B36"/>
    <mergeCell ref="B38:E38"/>
    <mergeCell ref="B50:E50"/>
    <mergeCell ref="B7:B9"/>
    <mergeCell ref="B10:B12"/>
    <mergeCell ref="B14:E14"/>
    <mergeCell ref="B16:B18"/>
    <mergeCell ref="B19:B21"/>
    <mergeCell ref="B22:B2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FCD-5E0F-48F3-BF13-0315CF5EF126}">
  <dimension ref="B1:V61"/>
  <sheetViews>
    <sheetView topLeftCell="C14" workbookViewId="0">
      <selection activeCell="I27" sqref="I27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99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80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10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182" t="s">
        <v>75</v>
      </c>
      <c r="K8" s="183"/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/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/>
      <c r="E10" s="136"/>
      <c r="G10" s="167"/>
      <c r="H10" s="188" t="s">
        <v>54</v>
      </c>
      <c r="I10" s="189">
        <v>42</v>
      </c>
      <c r="J10" s="182" t="s">
        <v>77</v>
      </c>
      <c r="K10" s="183"/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/>
      <c r="E11" s="134"/>
      <c r="G11" s="167"/>
      <c r="H11" s="187" t="s">
        <v>49</v>
      </c>
      <c r="I11" s="186">
        <v>25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/>
      <c r="E12" s="139"/>
      <c r="G12" s="167"/>
      <c r="H12" s="187" t="s">
        <v>50</v>
      </c>
      <c r="I12" s="186">
        <v>8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/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/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/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24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12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/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/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/>
      <c r="E22" s="125"/>
      <c r="G22" s="167"/>
      <c r="H22" s="188" t="s">
        <v>54</v>
      </c>
      <c r="I22" s="189">
        <v>42</v>
      </c>
      <c r="J22" s="182" t="s">
        <v>77</v>
      </c>
      <c r="K22" s="183"/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/>
      <c r="E23" s="126"/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/>
      <c r="E24" s="129"/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9522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/>
      <c r="E34" s="149"/>
    </row>
    <row r="35" spans="2:5" x14ac:dyDescent="0.3">
      <c r="B35" s="325"/>
      <c r="C35" s="23" t="s">
        <v>3</v>
      </c>
      <c r="D35" s="26"/>
      <c r="E35" s="154"/>
    </row>
    <row r="36" spans="2:5" ht="15" thickBot="1" x14ac:dyDescent="0.35">
      <c r="B36" s="328"/>
      <c r="C36" s="155" t="s">
        <v>12</v>
      </c>
      <c r="D36" s="156"/>
      <c r="E36" s="157"/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91" t="s">
        <v>0</v>
      </c>
      <c r="C40" s="32" t="s">
        <v>4</v>
      </c>
      <c r="D40" s="31"/>
      <c r="E40" s="95"/>
    </row>
    <row r="41" spans="2:5" x14ac:dyDescent="0.3">
      <c r="B41" s="91"/>
      <c r="C41" s="33" t="s">
        <v>3</v>
      </c>
      <c r="D41" s="34"/>
      <c r="E41" s="96"/>
    </row>
    <row r="42" spans="2:5" ht="15" thickBot="1" x14ac:dyDescent="0.35">
      <c r="B42" s="92"/>
      <c r="C42" s="36" t="s">
        <v>12</v>
      </c>
      <c r="D42" s="37"/>
      <c r="E42" s="97"/>
    </row>
    <row r="43" spans="2:5" x14ac:dyDescent="0.3">
      <c r="B43" s="90" t="s">
        <v>1</v>
      </c>
      <c r="C43" s="29" t="s">
        <v>4</v>
      </c>
      <c r="D43" s="30"/>
      <c r="E43" s="98"/>
    </row>
    <row r="44" spans="2:5" x14ac:dyDescent="0.3">
      <c r="B44" s="93"/>
      <c r="C44" s="33" t="s">
        <v>3</v>
      </c>
      <c r="D44" s="48"/>
      <c r="E44" s="99"/>
    </row>
    <row r="45" spans="2:5" ht="15" thickBot="1" x14ac:dyDescent="0.35">
      <c r="B45" s="94"/>
      <c r="C45" s="38" t="s">
        <v>12</v>
      </c>
      <c r="D45" s="39"/>
      <c r="E45" s="100"/>
    </row>
    <row r="46" spans="2:5" x14ac:dyDescent="0.3">
      <c r="B46" s="91" t="s">
        <v>2</v>
      </c>
      <c r="C46" s="32" t="s">
        <v>4</v>
      </c>
      <c r="D46" s="31"/>
      <c r="E46" s="95"/>
    </row>
    <row r="47" spans="2:5" x14ac:dyDescent="0.3">
      <c r="B47" s="92"/>
      <c r="C47" s="33" t="s">
        <v>3</v>
      </c>
      <c r="D47" s="35"/>
      <c r="E47" s="101"/>
    </row>
    <row r="48" spans="2:5" ht="15" thickBot="1" x14ac:dyDescent="0.35">
      <c r="B48" s="111"/>
      <c r="C48" s="112" t="s">
        <v>12</v>
      </c>
      <c r="D48" s="113"/>
      <c r="E48" s="114"/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88" t="s">
        <v>0</v>
      </c>
      <c r="C52" s="41" t="s">
        <v>4</v>
      </c>
      <c r="D52" s="40"/>
      <c r="E52" s="82"/>
    </row>
    <row r="53" spans="2:5" x14ac:dyDescent="0.3">
      <c r="B53" s="88"/>
      <c r="C53" s="42" t="s">
        <v>3</v>
      </c>
      <c r="D53" s="43"/>
      <c r="E53" s="83"/>
    </row>
    <row r="54" spans="2:5" ht="15" thickBot="1" x14ac:dyDescent="0.35">
      <c r="B54" s="89"/>
      <c r="C54" s="46" t="s">
        <v>12</v>
      </c>
      <c r="D54" s="47"/>
      <c r="E54" s="84"/>
    </row>
    <row r="55" spans="2:5" x14ac:dyDescent="0.3">
      <c r="B55" s="88" t="s">
        <v>1</v>
      </c>
      <c r="C55" s="41" t="s">
        <v>4</v>
      </c>
      <c r="D55" s="40"/>
      <c r="E55" s="85"/>
    </row>
    <row r="56" spans="2:5" x14ac:dyDescent="0.3">
      <c r="B56" s="88"/>
      <c r="C56" s="42" t="s">
        <v>3</v>
      </c>
      <c r="D56" s="44"/>
      <c r="E56" s="86"/>
    </row>
    <row r="57" spans="2:5" ht="15" thickBot="1" x14ac:dyDescent="0.35">
      <c r="B57" s="89"/>
      <c r="C57" s="46" t="s">
        <v>12</v>
      </c>
      <c r="D57" s="47"/>
      <c r="E57" s="84"/>
    </row>
    <row r="58" spans="2:5" x14ac:dyDescent="0.3">
      <c r="B58" s="88" t="s">
        <v>2</v>
      </c>
      <c r="C58" s="41" t="s">
        <v>4</v>
      </c>
      <c r="D58" s="40"/>
      <c r="E58" s="82"/>
    </row>
    <row r="59" spans="2:5" x14ac:dyDescent="0.3">
      <c r="B59" s="88"/>
      <c r="C59" s="42" t="s">
        <v>3</v>
      </c>
      <c r="D59" s="45"/>
      <c r="E59" s="87"/>
    </row>
    <row r="60" spans="2:5" ht="15" thickBot="1" x14ac:dyDescent="0.35">
      <c r="B60" s="115"/>
      <c r="C60" s="116" t="s">
        <v>12</v>
      </c>
      <c r="D60" s="117"/>
      <c r="E60" s="118"/>
    </row>
    <row r="61" spans="2:5" ht="15" thickTop="1" x14ac:dyDescent="0.3"/>
  </sheetData>
  <mergeCells count="18">
    <mergeCell ref="B22:B24"/>
    <mergeCell ref="B26:E26"/>
    <mergeCell ref="B7:B9"/>
    <mergeCell ref="B10:B12"/>
    <mergeCell ref="B14:E14"/>
    <mergeCell ref="B16:B18"/>
    <mergeCell ref="B19:B21"/>
    <mergeCell ref="G2:V2"/>
    <mergeCell ref="H4:I4"/>
    <mergeCell ref="M4:N4"/>
    <mergeCell ref="R4:S4"/>
    <mergeCell ref="B2:E2"/>
    <mergeCell ref="B4:B6"/>
    <mergeCell ref="B28:B30"/>
    <mergeCell ref="B31:B33"/>
    <mergeCell ref="B34:B36"/>
    <mergeCell ref="B38:E38"/>
    <mergeCell ref="B50:E5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B264-EC6C-4DE3-B9DD-2DABA9FEAA56}">
  <dimension ref="B1:V61"/>
  <sheetViews>
    <sheetView workbookViewId="0">
      <selection activeCell="I23" sqref="I23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77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2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182" t="s">
        <v>75</v>
      </c>
      <c r="K8" s="183"/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4</v>
      </c>
      <c r="J9" s="182" t="s">
        <v>76</v>
      </c>
      <c r="K9" s="183"/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/>
      <c r="E10" s="136"/>
      <c r="G10" s="167"/>
      <c r="H10" s="188" t="s">
        <v>54</v>
      </c>
      <c r="I10" s="189">
        <v>42</v>
      </c>
      <c r="J10" s="182" t="s">
        <v>77</v>
      </c>
      <c r="K10" s="183"/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/>
      <c r="E11" s="134"/>
      <c r="G11" s="167"/>
      <c r="H11" s="187" t="s">
        <v>49</v>
      </c>
      <c r="I11" s="186">
        <v>193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/>
      <c r="E12" s="139"/>
      <c r="G12" s="167"/>
      <c r="H12" s="187" t="s">
        <v>50</v>
      </c>
      <c r="I12" s="186">
        <v>2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/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12</v>
      </c>
      <c r="J15" s="182" t="s">
        <v>76</v>
      </c>
      <c r="K15" s="183"/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/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135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2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3</v>
      </c>
      <c r="J20" s="182" t="s">
        <v>75</v>
      </c>
      <c r="K20" s="183"/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/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/>
      <c r="E22" s="125"/>
      <c r="G22" s="167"/>
      <c r="H22" s="188" t="s">
        <v>54</v>
      </c>
      <c r="I22" s="189">
        <v>42</v>
      </c>
      <c r="J22" s="182" t="s">
        <v>77</v>
      </c>
      <c r="K22" s="183"/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/>
      <c r="E23" s="126"/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/>
      <c r="E24" s="129"/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3351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/>
      <c r="E34" s="149"/>
    </row>
    <row r="35" spans="2:5" x14ac:dyDescent="0.3">
      <c r="B35" s="325"/>
      <c r="C35" s="23" t="s">
        <v>3</v>
      </c>
      <c r="D35" s="26"/>
      <c r="E35" s="154"/>
    </row>
    <row r="36" spans="2:5" ht="15" thickBot="1" x14ac:dyDescent="0.35">
      <c r="B36" s="328"/>
      <c r="C36" s="155" t="s">
        <v>12</v>
      </c>
      <c r="D36" s="156"/>
      <c r="E36" s="157"/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/>
      <c r="E46" s="95"/>
    </row>
    <row r="47" spans="2:5" x14ac:dyDescent="0.3">
      <c r="B47" s="325"/>
      <c r="C47" s="33" t="s">
        <v>3</v>
      </c>
      <c r="D47" s="35"/>
      <c r="E47" s="101"/>
    </row>
    <row r="48" spans="2:5" ht="15" thickBot="1" x14ac:dyDescent="0.35">
      <c r="B48" s="328"/>
      <c r="C48" s="112" t="s">
        <v>12</v>
      </c>
      <c r="D48" s="113"/>
      <c r="E48" s="114"/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/>
      <c r="E58" s="82"/>
    </row>
    <row r="59" spans="2:5" x14ac:dyDescent="0.3">
      <c r="B59" s="325"/>
      <c r="C59" s="42" t="s">
        <v>3</v>
      </c>
      <c r="D59" s="45"/>
      <c r="E59" s="87"/>
    </row>
    <row r="60" spans="2:5" ht="15" thickBot="1" x14ac:dyDescent="0.35">
      <c r="B60" s="328"/>
      <c r="C60" s="116" t="s">
        <v>12</v>
      </c>
      <c r="D60" s="117"/>
      <c r="E60" s="118"/>
    </row>
    <row r="61" spans="2:5" ht="15" thickTop="1" x14ac:dyDescent="0.3"/>
  </sheetData>
  <mergeCells count="24">
    <mergeCell ref="B58:B60"/>
    <mergeCell ref="B55:B57"/>
    <mergeCell ref="B31:B33"/>
    <mergeCell ref="B34:B36"/>
    <mergeCell ref="B38:E38"/>
    <mergeCell ref="B50:E50"/>
    <mergeCell ref="B52:B54"/>
    <mergeCell ref="B46:B48"/>
    <mergeCell ref="B43:B45"/>
    <mergeCell ref="B40:B42"/>
    <mergeCell ref="B16:B18"/>
    <mergeCell ref="B19:B21"/>
    <mergeCell ref="B22:B24"/>
    <mergeCell ref="B26:E26"/>
    <mergeCell ref="B28:B30"/>
    <mergeCell ref="B7:B9"/>
    <mergeCell ref="B10:B12"/>
    <mergeCell ref="B14:E1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DE-4123-4D0D-8489-2EF4C19B838E}">
  <dimension ref="B1:V93"/>
  <sheetViews>
    <sheetView topLeftCell="J1" workbookViewId="0">
      <selection activeCell="N14" sqref="N14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99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>
        <v>0.74450000000000005</v>
      </c>
      <c r="E4" s="130">
        <v>2.1166999999999998</v>
      </c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>
        <v>0.50360000000000005</v>
      </c>
      <c r="E5" s="131">
        <v>0.1144</v>
      </c>
      <c r="G5" s="167"/>
      <c r="H5" s="185" t="s">
        <v>49</v>
      </c>
      <c r="I5" s="186">
        <v>148</v>
      </c>
      <c r="J5" s="177"/>
      <c r="K5" s="177"/>
      <c r="L5" s="177"/>
      <c r="M5" s="185" t="s">
        <v>55</v>
      </c>
      <c r="N5" s="190">
        <v>4</v>
      </c>
      <c r="O5" s="174"/>
      <c r="P5" s="174"/>
      <c r="Q5" s="177"/>
      <c r="R5" s="192" t="s">
        <v>65</v>
      </c>
      <c r="S5" s="190">
        <v>82</v>
      </c>
      <c r="T5" s="174"/>
      <c r="U5" s="174"/>
      <c r="V5" s="184"/>
    </row>
    <row r="6" spans="2:22" ht="15" thickBot="1" x14ac:dyDescent="0.35">
      <c r="B6" s="338"/>
      <c r="C6" s="7" t="s">
        <v>12</v>
      </c>
      <c r="D6" s="2">
        <v>-0.16120000000000001</v>
      </c>
      <c r="E6" s="132">
        <v>10.5001</v>
      </c>
      <c r="G6" s="167"/>
      <c r="H6" s="187" t="s">
        <v>50</v>
      </c>
      <c r="I6" s="186">
        <v>10</v>
      </c>
      <c r="J6" s="178"/>
      <c r="K6" s="179"/>
      <c r="L6" s="177"/>
      <c r="M6" s="187" t="s">
        <v>56</v>
      </c>
      <c r="N6" s="190" t="s">
        <v>109</v>
      </c>
      <c r="O6" s="174"/>
      <c r="P6" s="174"/>
      <c r="Q6" s="177"/>
      <c r="R6" s="192" t="s">
        <v>66</v>
      </c>
      <c r="S6" s="190">
        <v>32</v>
      </c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0.72589999999999999</v>
      </c>
      <c r="E7" s="133">
        <v>2.1922999999999999</v>
      </c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 t="s">
        <v>60</v>
      </c>
      <c r="O7" s="79" t="s">
        <v>75</v>
      </c>
      <c r="P7" s="81" t="s">
        <v>115</v>
      </c>
      <c r="Q7" s="177"/>
      <c r="R7" s="192" t="s">
        <v>67</v>
      </c>
      <c r="S7" s="190">
        <v>12</v>
      </c>
      <c r="T7" s="182" t="s">
        <v>75</v>
      </c>
      <c r="U7" s="183" t="s">
        <v>122</v>
      </c>
      <c r="V7" s="184"/>
    </row>
    <row r="8" spans="2:22" x14ac:dyDescent="0.3">
      <c r="B8" s="340"/>
      <c r="C8" s="6" t="s">
        <v>3</v>
      </c>
      <c r="D8" s="4">
        <v>0.63219999999999998</v>
      </c>
      <c r="E8" s="134">
        <v>9.8400000000000001E-2</v>
      </c>
      <c r="G8" s="167"/>
      <c r="H8" s="187" t="s">
        <v>52</v>
      </c>
      <c r="I8" s="186">
        <v>4</v>
      </c>
      <c r="J8" s="78" t="s">
        <v>75</v>
      </c>
      <c r="K8" s="80" t="s">
        <v>101</v>
      </c>
      <c r="L8" s="177"/>
      <c r="M8" s="187" t="s">
        <v>61</v>
      </c>
      <c r="N8" s="190">
        <v>1</v>
      </c>
      <c r="O8" s="182" t="s">
        <v>76</v>
      </c>
      <c r="P8" s="183" t="s">
        <v>114</v>
      </c>
      <c r="Q8" s="177"/>
      <c r="R8" s="192" t="s">
        <v>120</v>
      </c>
      <c r="S8" s="190">
        <v>0.01</v>
      </c>
      <c r="T8" s="79" t="s">
        <v>76</v>
      </c>
      <c r="U8" s="81" t="s">
        <v>121</v>
      </c>
      <c r="V8" s="184"/>
    </row>
    <row r="9" spans="2:22" ht="15" thickBot="1" x14ac:dyDescent="0.35">
      <c r="B9" s="341"/>
      <c r="C9" s="7" t="s">
        <v>12</v>
      </c>
      <c r="D9" s="2">
        <v>0.45300000000000001</v>
      </c>
      <c r="E9" s="135">
        <v>7.2068000000000003</v>
      </c>
      <c r="G9" s="167"/>
      <c r="H9" s="187" t="s">
        <v>53</v>
      </c>
      <c r="I9" s="186">
        <v>2</v>
      </c>
      <c r="J9" s="182" t="s">
        <v>76</v>
      </c>
      <c r="K9" s="183" t="s">
        <v>100</v>
      </c>
      <c r="L9" s="177"/>
      <c r="M9" s="188" t="s">
        <v>58</v>
      </c>
      <c r="N9" s="191" t="s">
        <v>110</v>
      </c>
      <c r="O9" s="182" t="s">
        <v>77</v>
      </c>
      <c r="P9" s="183" t="s">
        <v>113</v>
      </c>
      <c r="Q9" s="177"/>
      <c r="R9" s="192" t="s">
        <v>68</v>
      </c>
      <c r="S9" s="190" t="s">
        <v>70</v>
      </c>
      <c r="T9" s="218" t="s">
        <v>77</v>
      </c>
      <c r="U9" s="219">
        <v>-4.2700000000000002E-2</v>
      </c>
      <c r="V9" s="184"/>
    </row>
    <row r="10" spans="2:22" x14ac:dyDescent="0.3">
      <c r="B10" s="337" t="s">
        <v>2</v>
      </c>
      <c r="C10" s="8" t="s">
        <v>4</v>
      </c>
      <c r="D10" s="3">
        <v>0.71399999999999997</v>
      </c>
      <c r="E10" s="136">
        <v>2.2393000000000001</v>
      </c>
      <c r="G10" s="167"/>
      <c r="H10" s="188" t="s">
        <v>54</v>
      </c>
      <c r="I10" s="189">
        <v>42</v>
      </c>
      <c r="J10" s="182" t="s">
        <v>77</v>
      </c>
      <c r="K10" s="183" t="s">
        <v>104</v>
      </c>
      <c r="L10" s="177"/>
      <c r="M10" s="187" t="s">
        <v>55</v>
      </c>
      <c r="N10" s="190">
        <v>5</v>
      </c>
      <c r="O10" s="174"/>
      <c r="P10" s="183"/>
      <c r="Q10" s="177"/>
      <c r="R10" s="193" t="s">
        <v>69</v>
      </c>
      <c r="S10" s="191" t="s">
        <v>71</v>
      </c>
      <c r="T10" s="222"/>
      <c r="U10" s="219">
        <v>-2.9999999999999997E-4</v>
      </c>
      <c r="V10" s="184"/>
    </row>
    <row r="11" spans="2:22" ht="14.4" customHeight="1" x14ac:dyDescent="0.3">
      <c r="B11" s="338"/>
      <c r="C11" s="6" t="s">
        <v>3</v>
      </c>
      <c r="D11" s="5">
        <v>0.72829999999999995</v>
      </c>
      <c r="E11" s="134">
        <v>8.4599999999999995E-2</v>
      </c>
      <c r="G11" s="167"/>
      <c r="H11" s="187" t="s">
        <v>49</v>
      </c>
      <c r="I11" s="186">
        <v>192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192" t="s">
        <v>65</v>
      </c>
      <c r="S11" s="190">
        <v>32</v>
      </c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0.73260000000000003</v>
      </c>
      <c r="E12" s="139">
        <v>5.0392999999999999</v>
      </c>
      <c r="G12" s="167"/>
      <c r="H12" s="187" t="s">
        <v>50</v>
      </c>
      <c r="I12" s="186">
        <v>10</v>
      </c>
      <c r="J12" s="173"/>
      <c r="K12" s="195"/>
      <c r="L12" s="177"/>
      <c r="M12" s="187" t="s">
        <v>57</v>
      </c>
      <c r="N12" s="190" t="s">
        <v>60</v>
      </c>
      <c r="O12" s="182" t="s">
        <v>75</v>
      </c>
      <c r="P12" s="183" t="s">
        <v>116</v>
      </c>
      <c r="Q12" s="177"/>
      <c r="R12" s="192" t="s">
        <v>66</v>
      </c>
      <c r="S12" s="190">
        <v>38</v>
      </c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90">
        <v>1</v>
      </c>
      <c r="O13" s="165" t="s">
        <v>76</v>
      </c>
      <c r="P13" s="166" t="s">
        <v>117</v>
      </c>
      <c r="Q13" s="177"/>
      <c r="R13" s="192" t="s">
        <v>67</v>
      </c>
      <c r="S13" s="190">
        <v>12</v>
      </c>
      <c r="T13" s="182" t="s">
        <v>75</v>
      </c>
      <c r="U13" s="183" t="s">
        <v>123</v>
      </c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4</v>
      </c>
      <c r="J14" s="79" t="s">
        <v>75</v>
      </c>
      <c r="K14" s="81" t="s">
        <v>103</v>
      </c>
      <c r="L14" s="177"/>
      <c r="M14" s="188" t="s">
        <v>58</v>
      </c>
      <c r="N14" s="191" t="s">
        <v>64</v>
      </c>
      <c r="O14" s="182" t="s">
        <v>77</v>
      </c>
      <c r="P14" s="183" t="s">
        <v>112</v>
      </c>
      <c r="Q14" s="177"/>
      <c r="R14" s="192" t="s">
        <v>120</v>
      </c>
      <c r="S14" s="190">
        <v>0.01</v>
      </c>
      <c r="T14" s="78" t="s">
        <v>76</v>
      </c>
      <c r="U14" s="80" t="s">
        <v>124</v>
      </c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102</v>
      </c>
      <c r="L15" s="177"/>
      <c r="M15" s="187" t="s">
        <v>55</v>
      </c>
      <c r="N15" s="190">
        <v>6</v>
      </c>
      <c r="O15" s="174"/>
      <c r="P15" s="183"/>
      <c r="Q15" s="177"/>
      <c r="R15" s="192" t="s">
        <v>68</v>
      </c>
      <c r="S15" s="190" t="s">
        <v>70</v>
      </c>
      <c r="T15" s="218" t="s">
        <v>77</v>
      </c>
      <c r="U15" s="219">
        <v>-0.28960000000000002</v>
      </c>
      <c r="V15" s="184"/>
    </row>
    <row r="16" spans="2:22" ht="15" thickTop="1" x14ac:dyDescent="0.3">
      <c r="B16" s="337" t="s">
        <v>0</v>
      </c>
      <c r="C16" s="20" t="s">
        <v>4</v>
      </c>
      <c r="D16" s="9">
        <v>0.74380000000000002</v>
      </c>
      <c r="E16" s="119">
        <v>1.2478</v>
      </c>
      <c r="G16" s="167"/>
      <c r="H16" s="188" t="s">
        <v>54</v>
      </c>
      <c r="I16" s="189">
        <v>42</v>
      </c>
      <c r="J16" s="182" t="s">
        <v>77</v>
      </c>
      <c r="K16" s="183" t="s">
        <v>105</v>
      </c>
      <c r="L16" s="177"/>
      <c r="M16" s="187" t="s">
        <v>56</v>
      </c>
      <c r="N16" s="190" t="s">
        <v>109</v>
      </c>
      <c r="O16" s="174"/>
      <c r="P16" s="183"/>
      <c r="Q16" s="177"/>
      <c r="R16" s="193" t="s">
        <v>69</v>
      </c>
      <c r="S16" s="191" t="s">
        <v>71</v>
      </c>
      <c r="T16" s="221"/>
      <c r="U16" s="219">
        <v>-9.2999999999999999E-2</v>
      </c>
      <c r="V16" s="184"/>
    </row>
    <row r="17" spans="2:22" x14ac:dyDescent="0.3">
      <c r="B17" s="337"/>
      <c r="C17" s="17" t="s">
        <v>3</v>
      </c>
      <c r="D17" s="10">
        <v>0.45629999999999998</v>
      </c>
      <c r="E17" s="120">
        <v>0.11169999999999999</v>
      </c>
      <c r="G17" s="167"/>
      <c r="H17" s="187" t="s">
        <v>49</v>
      </c>
      <c r="I17" s="186">
        <v>145</v>
      </c>
      <c r="J17" s="171"/>
      <c r="K17" s="172"/>
      <c r="L17" s="177"/>
      <c r="M17" s="187" t="s">
        <v>57</v>
      </c>
      <c r="N17" s="190" t="s">
        <v>60</v>
      </c>
      <c r="O17" s="182" t="s">
        <v>75</v>
      </c>
      <c r="P17" s="183" t="s">
        <v>119</v>
      </c>
      <c r="Q17" s="177"/>
      <c r="R17" s="192" t="s">
        <v>65</v>
      </c>
      <c r="S17" s="190">
        <v>128</v>
      </c>
      <c r="T17" s="178"/>
      <c r="U17" s="183"/>
      <c r="V17" s="184"/>
    </row>
    <row r="18" spans="2:22" ht="15" customHeight="1" thickBot="1" x14ac:dyDescent="0.35">
      <c r="B18" s="338"/>
      <c r="C18" s="18" t="s">
        <v>12</v>
      </c>
      <c r="D18" s="11">
        <v>-0.2964</v>
      </c>
      <c r="E18" s="121">
        <v>14.8637</v>
      </c>
      <c r="G18" s="167"/>
      <c r="H18" s="187" t="s">
        <v>50</v>
      </c>
      <c r="I18" s="186">
        <v>12</v>
      </c>
      <c r="J18" s="173"/>
      <c r="K18" s="172"/>
      <c r="L18" s="177"/>
      <c r="M18" s="187" t="s">
        <v>61</v>
      </c>
      <c r="N18" s="190">
        <v>1</v>
      </c>
      <c r="O18" s="79" t="s">
        <v>76</v>
      </c>
      <c r="P18" s="81" t="s">
        <v>118</v>
      </c>
      <c r="Q18" s="177"/>
      <c r="R18" s="192" t="s">
        <v>66</v>
      </c>
      <c r="S18" s="190">
        <v>64</v>
      </c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0.67579999999999996</v>
      </c>
      <c r="E19" s="122">
        <v>1.4036999999999999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64</v>
      </c>
      <c r="O19" s="182" t="s">
        <v>77</v>
      </c>
      <c r="P19" s="183" t="s">
        <v>111</v>
      </c>
      <c r="Q19" s="177"/>
      <c r="R19" s="192" t="s">
        <v>67</v>
      </c>
      <c r="S19" s="190">
        <v>32</v>
      </c>
      <c r="T19" s="174"/>
      <c r="U19" s="183"/>
      <c r="V19" s="184"/>
    </row>
    <row r="20" spans="2:22" x14ac:dyDescent="0.3">
      <c r="B20" s="340"/>
      <c r="C20" s="17" t="s">
        <v>3</v>
      </c>
      <c r="D20" s="13">
        <v>0.6129</v>
      </c>
      <c r="E20" s="123">
        <v>9.4200000000000006E-2</v>
      </c>
      <c r="G20" s="167"/>
      <c r="H20" s="187" t="s">
        <v>52</v>
      </c>
      <c r="I20" s="186">
        <v>4</v>
      </c>
      <c r="J20" s="182" t="s">
        <v>75</v>
      </c>
      <c r="K20" s="183" t="s">
        <v>107</v>
      </c>
      <c r="L20" s="177"/>
      <c r="M20" s="177"/>
      <c r="N20" s="177"/>
      <c r="O20" s="177"/>
      <c r="P20" s="177"/>
      <c r="Q20" s="177"/>
      <c r="R20" s="194" t="s">
        <v>72</v>
      </c>
      <c r="S20" s="190">
        <v>12</v>
      </c>
      <c r="T20" s="178"/>
      <c r="U20" s="183"/>
      <c r="V20" s="184"/>
    </row>
    <row r="21" spans="2:22" ht="15" thickBot="1" x14ac:dyDescent="0.35">
      <c r="B21" s="341"/>
      <c r="C21" s="19" t="s">
        <v>12</v>
      </c>
      <c r="D21" s="14">
        <v>0.49009999999999998</v>
      </c>
      <c r="E21" s="124">
        <v>9.3216000000000001</v>
      </c>
      <c r="G21" s="167"/>
      <c r="H21" s="187" t="s">
        <v>53</v>
      </c>
      <c r="I21" s="186">
        <v>2</v>
      </c>
      <c r="J21" s="79" t="s">
        <v>76</v>
      </c>
      <c r="K21" s="81" t="s">
        <v>108</v>
      </c>
      <c r="L21" s="177"/>
      <c r="M21" s="177"/>
      <c r="N21" s="177"/>
      <c r="O21" s="177"/>
      <c r="P21" s="177"/>
      <c r="Q21" s="177"/>
      <c r="R21" s="192" t="s">
        <v>120</v>
      </c>
      <c r="S21" s="190">
        <v>1E-3</v>
      </c>
      <c r="T21" s="182" t="s">
        <v>75</v>
      </c>
      <c r="U21" s="183" t="s">
        <v>126</v>
      </c>
      <c r="V21" s="184"/>
    </row>
    <row r="22" spans="2:22" x14ac:dyDescent="0.3">
      <c r="B22" s="337" t="s">
        <v>2</v>
      </c>
      <c r="C22" s="20" t="s">
        <v>4</v>
      </c>
      <c r="D22" s="9">
        <v>0.69240000000000002</v>
      </c>
      <c r="E22" s="125">
        <v>1.3672</v>
      </c>
      <c r="G22" s="167"/>
      <c r="H22" s="188" t="s">
        <v>54</v>
      </c>
      <c r="I22" s="189">
        <v>42</v>
      </c>
      <c r="J22" s="182" t="s">
        <v>77</v>
      </c>
      <c r="K22" s="183" t="s">
        <v>106</v>
      </c>
      <c r="L22" s="177"/>
      <c r="M22" s="177"/>
      <c r="N22" s="177"/>
      <c r="O22" s="177"/>
      <c r="P22" s="177"/>
      <c r="Q22" s="177"/>
      <c r="R22" s="192" t="s">
        <v>68</v>
      </c>
      <c r="S22" s="190" t="s">
        <v>70</v>
      </c>
      <c r="T22" s="79" t="s">
        <v>76</v>
      </c>
      <c r="U22" s="81" t="s">
        <v>125</v>
      </c>
      <c r="V22" s="184"/>
    </row>
    <row r="23" spans="2:22" x14ac:dyDescent="0.3">
      <c r="B23" s="338"/>
      <c r="C23" s="17" t="s">
        <v>3</v>
      </c>
      <c r="D23" s="15">
        <v>0.70569999999999999</v>
      </c>
      <c r="E23" s="126">
        <v>8.2199999999999995E-2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3" t="s">
        <v>69</v>
      </c>
      <c r="S23" s="191" t="s">
        <v>71</v>
      </c>
      <c r="T23" s="218" t="s">
        <v>77</v>
      </c>
      <c r="U23" s="219">
        <v>-0.80959999999999999</v>
      </c>
      <c r="V23" s="184"/>
    </row>
    <row r="24" spans="2:22" ht="15" thickBot="1" x14ac:dyDescent="0.35">
      <c r="B24" s="342"/>
      <c r="C24" s="127" t="s">
        <v>12</v>
      </c>
      <c r="D24" s="128">
        <v>0.69599999999999995</v>
      </c>
      <c r="E24" s="129">
        <v>7.1982999999999997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74"/>
      <c r="T24" s="220"/>
      <c r="U24" s="219">
        <v>-0.10929999999999999</v>
      </c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215"/>
      <c r="S25" s="216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771</v>
      </c>
      <c r="S27"/>
    </row>
    <row r="28" spans="2:22" ht="15" thickTop="1" x14ac:dyDescent="0.3">
      <c r="B28" s="325" t="s">
        <v>0</v>
      </c>
      <c r="C28" s="158" t="s">
        <v>4</v>
      </c>
      <c r="D28" s="21">
        <v>0.79049999999999998</v>
      </c>
      <c r="E28" s="149">
        <v>1.4717</v>
      </c>
      <c r="M28" s="77"/>
      <c r="N28" s="77"/>
      <c r="O28" s="77"/>
      <c r="S28"/>
      <c r="T28"/>
      <c r="U28"/>
    </row>
    <row r="29" spans="2:22" x14ac:dyDescent="0.3">
      <c r="B29" s="325"/>
      <c r="C29" s="23" t="s">
        <v>3</v>
      </c>
      <c r="D29" s="24">
        <v>0.5101</v>
      </c>
      <c r="E29" s="150">
        <v>0.10290000000000001</v>
      </c>
      <c r="M29" s="77"/>
      <c r="N29" s="77"/>
      <c r="O29" s="77"/>
      <c r="S29"/>
      <c r="T29"/>
      <c r="U29"/>
    </row>
    <row r="30" spans="2:22" ht="15" thickBot="1" x14ac:dyDescent="0.35">
      <c r="B30" s="326"/>
      <c r="C30" s="27" t="s">
        <v>12</v>
      </c>
      <c r="D30" s="28">
        <v>-0.2354</v>
      </c>
      <c r="E30" s="151">
        <v>13.919700000000001</v>
      </c>
      <c r="M30" s="77"/>
      <c r="N30" s="77"/>
      <c r="O30" s="77"/>
      <c r="S30"/>
      <c r="T30"/>
      <c r="U30"/>
    </row>
    <row r="31" spans="2:22" x14ac:dyDescent="0.3">
      <c r="B31" s="327" t="s">
        <v>1</v>
      </c>
      <c r="C31" s="22" t="s">
        <v>4</v>
      </c>
      <c r="D31" s="21">
        <v>0.72550000000000003</v>
      </c>
      <c r="E31" s="149">
        <v>1.6843999999999999</v>
      </c>
      <c r="M31" s="77"/>
      <c r="N31" s="77"/>
      <c r="O31" s="77"/>
      <c r="S31"/>
      <c r="T31"/>
      <c r="U31"/>
    </row>
    <row r="32" spans="2:22" x14ac:dyDescent="0.3">
      <c r="B32" s="325"/>
      <c r="C32" s="23" t="s">
        <v>3</v>
      </c>
      <c r="D32" s="24">
        <v>0.66290000000000004</v>
      </c>
      <c r="E32" s="150">
        <v>8.5300000000000001E-2</v>
      </c>
      <c r="M32" s="77"/>
      <c r="N32" s="77"/>
      <c r="O32" s="77"/>
      <c r="S32"/>
      <c r="T32"/>
      <c r="U32"/>
    </row>
    <row r="33" spans="2:21" ht="15" thickBot="1" x14ac:dyDescent="0.35">
      <c r="B33" s="326"/>
      <c r="C33" s="27" t="s">
        <v>12</v>
      </c>
      <c r="D33" s="28">
        <v>0.53469999999999995</v>
      </c>
      <c r="E33" s="151">
        <v>8.5427999999999997</v>
      </c>
      <c r="M33" s="77"/>
      <c r="N33" s="77"/>
      <c r="O33" s="77"/>
      <c r="S33"/>
      <c r="T33"/>
      <c r="U33"/>
    </row>
    <row r="34" spans="2:21" x14ac:dyDescent="0.3">
      <c r="B34" s="327" t="s">
        <v>2</v>
      </c>
      <c r="C34" s="22" t="s">
        <v>4</v>
      </c>
      <c r="D34" s="21">
        <v>0.73089999999999999</v>
      </c>
      <c r="E34" s="149">
        <v>1.6677999999999999</v>
      </c>
      <c r="M34" s="77"/>
      <c r="N34" s="77"/>
      <c r="O34" s="77"/>
      <c r="S34"/>
      <c r="T34"/>
      <c r="U34"/>
    </row>
    <row r="35" spans="2:21" x14ac:dyDescent="0.3">
      <c r="B35" s="325"/>
      <c r="C35" s="23" t="s">
        <v>3</v>
      </c>
      <c r="D35" s="24">
        <v>0.74950000000000006</v>
      </c>
      <c r="E35" s="150">
        <v>7.3599999999999999E-2</v>
      </c>
      <c r="M35" s="77"/>
      <c r="N35" s="77"/>
      <c r="O35" s="77"/>
      <c r="S35"/>
      <c r="T35"/>
      <c r="U35"/>
    </row>
    <row r="36" spans="2:21" ht="15" thickBot="1" x14ac:dyDescent="0.35">
      <c r="B36" s="328"/>
      <c r="C36" s="155" t="s">
        <v>12</v>
      </c>
      <c r="D36" s="28">
        <v>0.74129999999999996</v>
      </c>
      <c r="E36" s="151">
        <v>6.3697999999999997</v>
      </c>
      <c r="M36" s="77"/>
      <c r="N36" s="77"/>
      <c r="O36" s="77"/>
      <c r="S36"/>
      <c r="T36"/>
      <c r="U36"/>
    </row>
    <row r="37" spans="2:21" ht="15.6" thickTop="1" thickBot="1" x14ac:dyDescent="0.35">
      <c r="B37" s="102"/>
      <c r="C37" s="102"/>
      <c r="D37" s="102"/>
      <c r="E37" s="102"/>
      <c r="M37" s="77"/>
      <c r="N37" s="77"/>
      <c r="O37" s="77"/>
      <c r="S37"/>
      <c r="T37"/>
      <c r="U37"/>
    </row>
    <row r="38" spans="2:21" ht="15" thickTop="1" x14ac:dyDescent="0.3">
      <c r="B38" s="346" t="s">
        <v>10</v>
      </c>
      <c r="C38" s="347"/>
      <c r="D38" s="347"/>
      <c r="E38" s="348"/>
      <c r="M38" s="77"/>
      <c r="N38" s="77"/>
      <c r="O38" s="77"/>
      <c r="S38"/>
      <c r="T38"/>
      <c r="U38"/>
    </row>
    <row r="39" spans="2:21" ht="15" thickBot="1" x14ac:dyDescent="0.35">
      <c r="B39" s="103"/>
      <c r="C39" s="104"/>
      <c r="D39" s="105" t="s">
        <v>7</v>
      </c>
      <c r="E39" s="106" t="s">
        <v>6</v>
      </c>
      <c r="M39" s="77"/>
      <c r="N39" s="77"/>
      <c r="O39" s="77"/>
      <c r="S39"/>
      <c r="T39"/>
      <c r="U39"/>
    </row>
    <row r="40" spans="2:21" ht="15" thickTop="1" x14ac:dyDescent="0.3">
      <c r="B40" s="324" t="s">
        <v>0</v>
      </c>
      <c r="C40" s="32" t="s">
        <v>4</v>
      </c>
      <c r="D40" s="31">
        <v>0.83760000000000001</v>
      </c>
      <c r="E40" s="95">
        <v>1.7992999999999999</v>
      </c>
      <c r="M40" s="77"/>
      <c r="N40" s="77"/>
      <c r="O40" s="77"/>
      <c r="S40"/>
      <c r="T40"/>
      <c r="U40"/>
    </row>
    <row r="41" spans="2:21" x14ac:dyDescent="0.3">
      <c r="B41" s="325"/>
      <c r="C41" s="33" t="s">
        <v>3</v>
      </c>
      <c r="D41" s="34">
        <v>0.8216</v>
      </c>
      <c r="E41" s="96">
        <v>4.2000000000000003E-2</v>
      </c>
      <c r="M41" s="77"/>
      <c r="N41" s="77"/>
      <c r="O41" s="77"/>
      <c r="S41"/>
      <c r="T41"/>
      <c r="U41"/>
    </row>
    <row r="42" spans="2:21" ht="15" thickBot="1" x14ac:dyDescent="0.35">
      <c r="B42" s="326"/>
      <c r="C42" s="36" t="s">
        <v>12</v>
      </c>
      <c r="D42" s="37">
        <v>-0.1429</v>
      </c>
      <c r="E42" s="97">
        <v>6.2427999999999999</v>
      </c>
      <c r="M42" s="77"/>
      <c r="N42" s="77"/>
      <c r="O42" s="77"/>
      <c r="S42"/>
      <c r="T42"/>
      <c r="U42"/>
    </row>
    <row r="43" spans="2:21" x14ac:dyDescent="0.3">
      <c r="B43" s="327" t="s">
        <v>1</v>
      </c>
      <c r="C43" s="29" t="s">
        <v>4</v>
      </c>
      <c r="D43" s="30">
        <v>0.89270000000000005</v>
      </c>
      <c r="E43" s="98">
        <v>1.4623999999999999</v>
      </c>
      <c r="M43" s="77"/>
      <c r="N43" s="77"/>
      <c r="O43" s="77"/>
      <c r="S43"/>
      <c r="T43"/>
      <c r="U43"/>
    </row>
    <row r="44" spans="2:21" x14ac:dyDescent="0.3">
      <c r="B44" s="325"/>
      <c r="C44" s="33" t="s">
        <v>3</v>
      </c>
      <c r="D44" s="48">
        <v>0.71309999999999996</v>
      </c>
      <c r="E44" s="99">
        <v>5.33E-2</v>
      </c>
      <c r="M44" s="77"/>
      <c r="N44" s="77"/>
      <c r="O44" s="77"/>
      <c r="S44"/>
      <c r="T44"/>
      <c r="U44"/>
    </row>
    <row r="45" spans="2:21" ht="15" thickBot="1" x14ac:dyDescent="0.35">
      <c r="B45" s="326"/>
      <c r="C45" s="38" t="s">
        <v>12</v>
      </c>
      <c r="D45" s="39">
        <v>0.84950000000000003</v>
      </c>
      <c r="E45" s="100">
        <v>2.2654000000000001</v>
      </c>
      <c r="M45" s="77"/>
      <c r="N45" s="77"/>
      <c r="O45" s="77"/>
      <c r="S45"/>
      <c r="T45"/>
      <c r="U45"/>
    </row>
    <row r="46" spans="2:21" x14ac:dyDescent="0.3">
      <c r="B46" s="327" t="s">
        <v>2</v>
      </c>
      <c r="C46" s="32" t="s">
        <v>4</v>
      </c>
      <c r="D46" s="31">
        <v>0.79469999999999996</v>
      </c>
      <c r="E46" s="95">
        <v>2.0228000000000002</v>
      </c>
      <c r="M46" s="77"/>
      <c r="N46" s="77"/>
      <c r="O46" s="77"/>
      <c r="S46"/>
      <c r="T46"/>
      <c r="U46"/>
    </row>
    <row r="47" spans="2:21" x14ac:dyDescent="0.3">
      <c r="B47" s="325"/>
      <c r="C47" s="33" t="s">
        <v>3</v>
      </c>
      <c r="D47" s="35">
        <v>0.79390000000000005</v>
      </c>
      <c r="E47" s="101">
        <v>4.5100000000000001E-2</v>
      </c>
      <c r="M47" s="77"/>
      <c r="N47" s="77"/>
      <c r="O47" s="77"/>
      <c r="S47"/>
      <c r="T47"/>
      <c r="U47"/>
    </row>
    <row r="48" spans="2:21" ht="15" thickBot="1" x14ac:dyDescent="0.35">
      <c r="B48" s="328"/>
      <c r="C48" s="112" t="s">
        <v>12</v>
      </c>
      <c r="D48" s="113">
        <v>0.79830000000000001</v>
      </c>
      <c r="E48" s="114">
        <v>2.6225000000000001</v>
      </c>
      <c r="M48" s="77"/>
      <c r="N48" s="77"/>
      <c r="O48" s="77"/>
      <c r="S48"/>
      <c r="T48"/>
      <c r="U48"/>
    </row>
    <row r="49" spans="2:21" ht="15.6" thickTop="1" thickBot="1" x14ac:dyDescent="0.35">
      <c r="M49" s="77"/>
      <c r="N49" s="77"/>
      <c r="O49" s="77"/>
      <c r="S49"/>
      <c r="T49"/>
      <c r="U49"/>
    </row>
    <row r="50" spans="2:21" ht="15" thickTop="1" x14ac:dyDescent="0.3">
      <c r="B50" s="321" t="s">
        <v>11</v>
      </c>
      <c r="C50" s="322"/>
      <c r="D50" s="322"/>
      <c r="E50" s="323"/>
      <c r="M50" s="77"/>
      <c r="N50" s="77"/>
      <c r="O50" s="77"/>
      <c r="S50"/>
      <c r="T50"/>
      <c r="U50"/>
    </row>
    <row r="51" spans="2:21" ht="15" thickBot="1" x14ac:dyDescent="0.35">
      <c r="B51" s="107"/>
      <c r="C51" s="108"/>
      <c r="D51" s="109" t="s">
        <v>7</v>
      </c>
      <c r="E51" s="110" t="s">
        <v>6</v>
      </c>
      <c r="M51" s="77"/>
      <c r="N51" s="77"/>
      <c r="O51" s="77"/>
      <c r="S51"/>
      <c r="T51"/>
      <c r="U51"/>
    </row>
    <row r="52" spans="2:21" ht="15" thickTop="1" x14ac:dyDescent="0.3">
      <c r="B52" s="324" t="s">
        <v>0</v>
      </c>
      <c r="C52" s="41" t="s">
        <v>4</v>
      </c>
      <c r="D52" s="40">
        <v>0.79430000000000001</v>
      </c>
      <c r="E52" s="82">
        <v>3.1461999999999999</v>
      </c>
      <c r="M52" s="77"/>
      <c r="N52" s="77"/>
      <c r="O52" s="77"/>
      <c r="S52"/>
      <c r="T52"/>
      <c r="U52"/>
    </row>
    <row r="53" spans="2:21" x14ac:dyDescent="0.3">
      <c r="B53" s="325"/>
      <c r="C53" s="42" t="s">
        <v>3</v>
      </c>
      <c r="D53" s="43">
        <v>0.6724</v>
      </c>
      <c r="E53" s="83">
        <v>5.5E-2</v>
      </c>
      <c r="M53" s="77"/>
      <c r="N53" s="77"/>
      <c r="O53" s="77"/>
      <c r="S53"/>
      <c r="T53"/>
      <c r="U53"/>
    </row>
    <row r="54" spans="2:21" ht="15" thickBot="1" x14ac:dyDescent="0.35">
      <c r="B54" s="326"/>
      <c r="C54" s="46" t="s">
        <v>12</v>
      </c>
      <c r="D54" s="47">
        <v>-9.8699999999999996E-2</v>
      </c>
      <c r="E54" s="84">
        <v>5.9115000000000002</v>
      </c>
      <c r="M54" s="77"/>
      <c r="N54" s="77"/>
      <c r="O54" s="77"/>
      <c r="S54"/>
      <c r="T54"/>
      <c r="U54"/>
    </row>
    <row r="55" spans="2:21" x14ac:dyDescent="0.3">
      <c r="B55" s="327" t="s">
        <v>1</v>
      </c>
      <c r="C55" s="41" t="s">
        <v>4</v>
      </c>
      <c r="D55" s="40">
        <v>0.81779999999999997</v>
      </c>
      <c r="E55" s="85">
        <v>2.9613</v>
      </c>
      <c r="M55" s="77"/>
      <c r="N55" s="77"/>
      <c r="O55" s="77"/>
      <c r="S55"/>
      <c r="T55"/>
      <c r="U55"/>
    </row>
    <row r="56" spans="2:21" x14ac:dyDescent="0.3">
      <c r="B56" s="325"/>
      <c r="C56" s="42" t="s">
        <v>3</v>
      </c>
      <c r="D56" s="44">
        <v>0.62709999999999999</v>
      </c>
      <c r="E56" s="86">
        <v>5.8599999999999999E-2</v>
      </c>
      <c r="M56" s="77"/>
      <c r="N56" s="77"/>
      <c r="O56" s="77"/>
      <c r="S56"/>
      <c r="T56"/>
      <c r="U56"/>
    </row>
    <row r="57" spans="2:21" ht="15" thickBot="1" x14ac:dyDescent="0.35">
      <c r="B57" s="326"/>
      <c r="C57" s="46" t="s">
        <v>12</v>
      </c>
      <c r="D57" s="47">
        <v>0.78739999999999999</v>
      </c>
      <c r="E57" s="84">
        <v>2.6002000000000001</v>
      </c>
      <c r="M57" s="77"/>
      <c r="N57" s="77"/>
      <c r="O57" s="77"/>
      <c r="S57"/>
      <c r="T57"/>
      <c r="U57"/>
    </row>
    <row r="58" spans="2:21" x14ac:dyDescent="0.3">
      <c r="B58" s="327" t="s">
        <v>2</v>
      </c>
      <c r="C58" s="41" t="s">
        <v>4</v>
      </c>
      <c r="D58" s="40">
        <v>0.79110000000000003</v>
      </c>
      <c r="E58" s="82">
        <v>3.1707999999999998</v>
      </c>
      <c r="M58" s="77"/>
      <c r="N58" s="77"/>
      <c r="O58" s="77"/>
      <c r="S58"/>
      <c r="T58"/>
      <c r="U58"/>
    </row>
    <row r="59" spans="2:21" x14ac:dyDescent="0.3">
      <c r="B59" s="325"/>
      <c r="C59" s="42" t="s">
        <v>3</v>
      </c>
      <c r="D59" s="45">
        <v>0.79469999999999996</v>
      </c>
      <c r="E59" s="87">
        <v>4.3499999999999997E-2</v>
      </c>
      <c r="M59" s="77"/>
      <c r="N59" s="77"/>
      <c r="O59" s="77"/>
      <c r="S59"/>
      <c r="T59"/>
      <c r="U59"/>
    </row>
    <row r="60" spans="2:21" ht="15" thickBot="1" x14ac:dyDescent="0.35">
      <c r="B60" s="328"/>
      <c r="C60" s="116" t="s">
        <v>12</v>
      </c>
      <c r="D60" s="117">
        <v>0.79010000000000002</v>
      </c>
      <c r="E60" s="118">
        <v>2.5838999999999999</v>
      </c>
      <c r="M60" s="77"/>
      <c r="N60" s="77"/>
      <c r="O60" s="77"/>
      <c r="S60"/>
      <c r="T60"/>
      <c r="U60"/>
    </row>
    <row r="61" spans="2:21" ht="15" thickTop="1" x14ac:dyDescent="0.3">
      <c r="M61" s="77"/>
      <c r="N61" s="77"/>
      <c r="O61" s="77"/>
      <c r="S61"/>
      <c r="T61"/>
      <c r="U61"/>
    </row>
    <row r="62" spans="2:21" x14ac:dyDescent="0.3">
      <c r="M62" s="77"/>
      <c r="N62" s="77"/>
      <c r="O62" s="77"/>
      <c r="S62"/>
      <c r="T62"/>
      <c r="U62"/>
    </row>
    <row r="63" spans="2:21" x14ac:dyDescent="0.3">
      <c r="M63" s="77"/>
      <c r="N63" s="77"/>
      <c r="O63" s="77"/>
      <c r="S63"/>
      <c r="T63"/>
      <c r="U63"/>
    </row>
    <row r="64" spans="2:21" x14ac:dyDescent="0.3">
      <c r="M64" s="77"/>
      <c r="N64" s="77"/>
      <c r="O64" s="77"/>
      <c r="S64"/>
      <c r="T64"/>
      <c r="U64"/>
    </row>
    <row r="65" spans="13:21" x14ac:dyDescent="0.3">
      <c r="M65" s="77"/>
      <c r="N65" s="77"/>
      <c r="O65" s="77"/>
      <c r="S65"/>
      <c r="T65"/>
      <c r="U65"/>
    </row>
    <row r="66" spans="13:21" x14ac:dyDescent="0.3">
      <c r="M66" s="77"/>
      <c r="N66" s="77"/>
      <c r="O66" s="77"/>
      <c r="S66"/>
      <c r="T66"/>
      <c r="U66"/>
    </row>
    <row r="67" spans="13:21" x14ac:dyDescent="0.3">
      <c r="M67" s="77"/>
      <c r="N67" s="77"/>
      <c r="O67" s="77"/>
      <c r="S67"/>
      <c r="T67"/>
      <c r="U67"/>
    </row>
    <row r="68" spans="13:21" x14ac:dyDescent="0.3">
      <c r="M68" s="77"/>
      <c r="N68" s="77"/>
      <c r="O68" s="77"/>
      <c r="S68"/>
      <c r="T68"/>
      <c r="U68"/>
    </row>
    <row r="69" spans="13:21" x14ac:dyDescent="0.3">
      <c r="M69" s="77"/>
      <c r="N69" s="77"/>
      <c r="O69" s="77"/>
      <c r="S69"/>
      <c r="T69"/>
      <c r="U69"/>
    </row>
    <row r="70" spans="13:21" x14ac:dyDescent="0.3">
      <c r="M70" s="77"/>
      <c r="N70" s="77"/>
      <c r="O70" s="77"/>
      <c r="S70"/>
      <c r="T70"/>
      <c r="U70"/>
    </row>
    <row r="71" spans="13:21" x14ac:dyDescent="0.3">
      <c r="M71" s="77"/>
      <c r="N71" s="77"/>
      <c r="O71" s="77"/>
      <c r="S71"/>
      <c r="T71"/>
      <c r="U71"/>
    </row>
    <row r="72" spans="13:21" x14ac:dyDescent="0.3">
      <c r="M72" s="77"/>
      <c r="N72" s="77"/>
      <c r="O72" s="77"/>
      <c r="S72"/>
      <c r="T72"/>
      <c r="U72"/>
    </row>
    <row r="73" spans="13:21" x14ac:dyDescent="0.3">
      <c r="M73" s="77"/>
      <c r="N73" s="77"/>
      <c r="O73" s="77"/>
      <c r="S73"/>
      <c r="T73"/>
      <c r="U73"/>
    </row>
    <row r="74" spans="13:21" x14ac:dyDescent="0.3">
      <c r="M74" s="77"/>
      <c r="N74" s="77"/>
      <c r="O74" s="77"/>
      <c r="S74"/>
      <c r="T74"/>
      <c r="U74"/>
    </row>
    <row r="75" spans="13:21" x14ac:dyDescent="0.3">
      <c r="M75" s="77"/>
      <c r="N75" s="77"/>
      <c r="O75" s="77"/>
      <c r="S75"/>
      <c r="T75"/>
      <c r="U75"/>
    </row>
    <row r="76" spans="13:21" x14ac:dyDescent="0.3">
      <c r="M76" s="77"/>
      <c r="N76" s="77"/>
      <c r="O76" s="77"/>
      <c r="S76"/>
      <c r="T76"/>
      <c r="U76"/>
    </row>
    <row r="77" spans="13:21" x14ac:dyDescent="0.3">
      <c r="M77" s="77"/>
      <c r="N77" s="77"/>
      <c r="O77" s="77"/>
      <c r="S77"/>
      <c r="T77"/>
      <c r="U77"/>
    </row>
    <row r="78" spans="13:21" x14ac:dyDescent="0.3">
      <c r="M78" s="77"/>
      <c r="N78" s="77"/>
      <c r="O78" s="77"/>
      <c r="S78"/>
      <c r="T78"/>
      <c r="U78"/>
    </row>
    <row r="79" spans="13:21" x14ac:dyDescent="0.3">
      <c r="M79" s="77"/>
      <c r="N79" s="77"/>
      <c r="O79" s="77"/>
      <c r="S79"/>
      <c r="T79"/>
      <c r="U79"/>
    </row>
    <row r="80" spans="13:21" x14ac:dyDescent="0.3">
      <c r="M80" s="77"/>
      <c r="N80" s="77"/>
      <c r="O80" s="77"/>
      <c r="S80"/>
      <c r="T80"/>
      <c r="U80"/>
    </row>
    <row r="81" spans="13:21" x14ac:dyDescent="0.3">
      <c r="M81" s="77"/>
      <c r="N81" s="77"/>
      <c r="O81" s="77"/>
      <c r="S81"/>
      <c r="T81"/>
      <c r="U81"/>
    </row>
    <row r="82" spans="13:21" x14ac:dyDescent="0.3">
      <c r="M82" s="77"/>
      <c r="N82" s="77"/>
      <c r="O82" s="77"/>
      <c r="S82"/>
      <c r="T82"/>
      <c r="U82"/>
    </row>
    <row r="83" spans="13:21" x14ac:dyDescent="0.3">
      <c r="M83" s="77"/>
      <c r="N83" s="77"/>
      <c r="O83" s="77"/>
      <c r="S83"/>
      <c r="T83"/>
      <c r="U83"/>
    </row>
    <row r="84" spans="13:21" x14ac:dyDescent="0.3">
      <c r="M84" s="77"/>
      <c r="N84" s="77"/>
      <c r="O84" s="77"/>
      <c r="S84"/>
      <c r="T84"/>
      <c r="U84"/>
    </row>
    <row r="85" spans="13:21" x14ac:dyDescent="0.3">
      <c r="M85" s="77"/>
      <c r="N85" s="77"/>
      <c r="O85" s="77"/>
      <c r="S85"/>
      <c r="T85"/>
      <c r="U85"/>
    </row>
    <row r="86" spans="13:21" x14ac:dyDescent="0.3">
      <c r="M86" s="77"/>
      <c r="N86" s="77"/>
      <c r="O86" s="77"/>
      <c r="S86"/>
      <c r="T86"/>
      <c r="U86"/>
    </row>
    <row r="87" spans="13:21" x14ac:dyDescent="0.3">
      <c r="M87" s="77"/>
      <c r="N87" s="77"/>
      <c r="O87" s="77"/>
      <c r="S87"/>
      <c r="T87"/>
      <c r="U87"/>
    </row>
    <row r="88" spans="13:21" x14ac:dyDescent="0.3">
      <c r="M88" s="77"/>
      <c r="N88" s="77"/>
      <c r="O88" s="77"/>
      <c r="S88"/>
      <c r="T88"/>
      <c r="U88"/>
    </row>
    <row r="89" spans="13:21" x14ac:dyDescent="0.3">
      <c r="M89" s="77"/>
      <c r="N89" s="77"/>
      <c r="O89" s="77"/>
      <c r="S89"/>
      <c r="T89"/>
      <c r="U89"/>
    </row>
    <row r="90" spans="13:21" x14ac:dyDescent="0.3">
      <c r="M90" s="77"/>
      <c r="N90" s="77"/>
      <c r="O90" s="77"/>
      <c r="S90"/>
      <c r="T90"/>
      <c r="U90"/>
    </row>
    <row r="91" spans="13:21" x14ac:dyDescent="0.3">
      <c r="M91" s="77"/>
      <c r="N91" s="77"/>
      <c r="O91" s="77"/>
      <c r="S91"/>
      <c r="T91"/>
      <c r="U91"/>
    </row>
    <row r="92" spans="13:21" x14ac:dyDescent="0.3">
      <c r="M92" s="77"/>
      <c r="N92" s="77"/>
      <c r="O92" s="77"/>
      <c r="S92"/>
      <c r="T92"/>
      <c r="U92"/>
    </row>
    <row r="93" spans="13:21" x14ac:dyDescent="0.3">
      <c r="M93" s="77"/>
      <c r="N93" s="77"/>
      <c r="O93" s="77"/>
      <c r="T93"/>
      <c r="U93"/>
    </row>
  </sheetData>
  <mergeCells count="24"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  <mergeCell ref="B16:B18"/>
    <mergeCell ref="B19:B21"/>
    <mergeCell ref="B22:B24"/>
    <mergeCell ref="B26:E26"/>
    <mergeCell ref="B28:B30"/>
    <mergeCell ref="B7:B9"/>
    <mergeCell ref="B10:B12"/>
    <mergeCell ref="B14:E1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EE29-8606-423B-8B85-9E1449FE4EA7}">
  <dimension ref="B1:V61"/>
  <sheetViews>
    <sheetView workbookViewId="0">
      <selection activeCell="D22" sqref="D2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190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15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182" t="s">
        <v>75</v>
      </c>
      <c r="K8" s="183" t="s">
        <v>331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15</v>
      </c>
      <c r="J9" s="182" t="s">
        <v>76</v>
      </c>
      <c r="K9" s="183" t="s">
        <v>330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6.8000000000000005E-2</v>
      </c>
      <c r="E10" s="136">
        <v>10.8406</v>
      </c>
      <c r="G10" s="167"/>
      <c r="H10" s="188" t="s">
        <v>54</v>
      </c>
      <c r="I10" s="189">
        <v>42</v>
      </c>
      <c r="J10" s="78" t="s">
        <v>77</v>
      </c>
      <c r="K10" s="80" t="s">
        <v>325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7.9699999999999993E-2</v>
      </c>
      <c r="E11" s="134">
        <v>2.3099999999999999E-2</v>
      </c>
      <c r="G11" s="167"/>
      <c r="H11" s="187" t="s">
        <v>49</v>
      </c>
      <c r="I11" s="186">
        <v>190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7.8700000000000006E-2</v>
      </c>
      <c r="E12" s="139">
        <v>0.65480000000000005</v>
      </c>
      <c r="G12" s="167"/>
      <c r="H12" s="187" t="s">
        <v>50</v>
      </c>
      <c r="I12" s="186">
        <v>15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332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15</v>
      </c>
      <c r="J15" s="182" t="s">
        <v>76</v>
      </c>
      <c r="K15" s="183" t="s">
        <v>329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79" t="s">
        <v>77</v>
      </c>
      <c r="K16" s="81" t="s">
        <v>326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130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15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182" t="s">
        <v>75</v>
      </c>
      <c r="K20" s="183" t="s">
        <v>333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16</v>
      </c>
      <c r="J21" s="182" t="s">
        <v>76</v>
      </c>
      <c r="K21" s="183" t="s">
        <v>328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0.40550000000000003</v>
      </c>
      <c r="E22" s="125">
        <v>1.2674000000000001</v>
      </c>
      <c r="G22" s="167"/>
      <c r="H22" s="188" t="s">
        <v>54</v>
      </c>
      <c r="I22" s="189">
        <v>42</v>
      </c>
      <c r="J22" s="79" t="s">
        <v>77</v>
      </c>
      <c r="K22" s="81" t="s">
        <v>327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0.46489999999999998</v>
      </c>
      <c r="E23" s="126">
        <v>4.1599999999999998E-2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0.46889999999999998</v>
      </c>
      <c r="E24" s="129">
        <v>1.4017999999999999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2606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0.18079999999999999</v>
      </c>
      <c r="E34" s="149">
        <v>0.96140000000000003</v>
      </c>
    </row>
    <row r="35" spans="2:5" x14ac:dyDescent="0.3">
      <c r="B35" s="325"/>
      <c r="C35" s="23" t="s">
        <v>3</v>
      </c>
      <c r="D35" s="26">
        <v>0.2147</v>
      </c>
      <c r="E35" s="154">
        <v>2.7799999999999998E-2</v>
      </c>
    </row>
    <row r="36" spans="2:5" ht="15" thickBot="1" x14ac:dyDescent="0.35">
      <c r="B36" s="328"/>
      <c r="C36" s="155" t="s">
        <v>12</v>
      </c>
      <c r="D36" s="156">
        <v>0.21759999999999999</v>
      </c>
      <c r="E36" s="157">
        <v>0.93910000000000005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0.19020000000000001</v>
      </c>
      <c r="E46" s="95">
        <v>5.5254000000000003</v>
      </c>
    </row>
    <row r="47" spans="2:5" x14ac:dyDescent="0.3">
      <c r="B47" s="325"/>
      <c r="C47" s="33" t="s">
        <v>3</v>
      </c>
      <c r="D47" s="35">
        <v>0.20780000000000001</v>
      </c>
      <c r="E47" s="101">
        <v>1.23E-2</v>
      </c>
    </row>
    <row r="48" spans="2:5" ht="15" thickBot="1" x14ac:dyDescent="0.35">
      <c r="B48" s="328"/>
      <c r="C48" s="112" t="s">
        <v>12</v>
      </c>
      <c r="D48" s="113">
        <v>0.19939999999999999</v>
      </c>
      <c r="E48" s="114">
        <v>0.29210000000000003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2.1899999999999999E-2</v>
      </c>
      <c r="E58" s="82">
        <v>7.5804</v>
      </c>
    </row>
    <row r="59" spans="2:5" x14ac:dyDescent="0.3">
      <c r="B59" s="325"/>
      <c r="C59" s="42" t="s">
        <v>3</v>
      </c>
      <c r="D59" s="45">
        <v>1.5800000000000002E-2</v>
      </c>
      <c r="E59" s="87">
        <v>2.5999999999999999E-2</v>
      </c>
    </row>
    <row r="60" spans="2:5" ht="15" thickBot="1" x14ac:dyDescent="0.35">
      <c r="B60" s="328"/>
      <c r="C60" s="116" t="s">
        <v>12</v>
      </c>
      <c r="D60" s="117">
        <v>2.3E-2</v>
      </c>
      <c r="E60" s="118">
        <v>0.1389</v>
      </c>
    </row>
    <row r="61" spans="2:5" ht="15" thickTop="1" x14ac:dyDescent="0.3"/>
  </sheetData>
  <mergeCells count="24">
    <mergeCell ref="G2:V2"/>
    <mergeCell ref="B4:B6"/>
    <mergeCell ref="H4:I4"/>
    <mergeCell ref="M4:N4"/>
    <mergeCell ref="R4:S4"/>
    <mergeCell ref="B31:B33"/>
    <mergeCell ref="B34:B36"/>
    <mergeCell ref="B38:E38"/>
    <mergeCell ref="B50:E50"/>
    <mergeCell ref="B2:E2"/>
    <mergeCell ref="B7:B9"/>
    <mergeCell ref="B10:B12"/>
    <mergeCell ref="B14:E14"/>
    <mergeCell ref="B16:B18"/>
    <mergeCell ref="B19:B21"/>
    <mergeCell ref="B22:B24"/>
    <mergeCell ref="B26:E26"/>
    <mergeCell ref="B28:B30"/>
    <mergeCell ref="B40:B42"/>
    <mergeCell ref="B58:B60"/>
    <mergeCell ref="B55:B57"/>
    <mergeCell ref="B52:B54"/>
    <mergeCell ref="B46:B48"/>
    <mergeCell ref="B43:B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B5BC-2F7F-44BA-9A05-A93F90ABAE63}">
  <dimension ref="B1:V61"/>
  <sheetViews>
    <sheetView workbookViewId="0">
      <selection activeCell="E12" sqref="E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114</v>
      </c>
      <c r="J5" s="177"/>
      <c r="K5" s="177"/>
      <c r="L5" s="177"/>
      <c r="M5" s="185" t="s">
        <v>55</v>
      </c>
      <c r="N5" s="190">
        <v>53</v>
      </c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5</v>
      </c>
      <c r="J6" s="178"/>
      <c r="K6" s="179"/>
      <c r="L6" s="177"/>
      <c r="M6" s="187" t="s">
        <v>56</v>
      </c>
      <c r="N6" s="190" t="s">
        <v>249</v>
      </c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0.40949999999999998</v>
      </c>
      <c r="E7" s="133">
        <v>1.014</v>
      </c>
      <c r="G7" s="167"/>
      <c r="H7" s="187" t="s">
        <v>51</v>
      </c>
      <c r="I7" s="186">
        <v>4</v>
      </c>
      <c r="J7" s="178"/>
      <c r="K7" s="179"/>
      <c r="L7" s="177"/>
      <c r="M7" s="187" t="s">
        <v>57</v>
      </c>
      <c r="N7" s="190" t="s">
        <v>60</v>
      </c>
      <c r="O7" s="182" t="s">
        <v>75</v>
      </c>
      <c r="P7" s="183" t="s">
        <v>268</v>
      </c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>
        <v>0.44169999999999998</v>
      </c>
      <c r="E8" s="134">
        <v>9.3200000000000005E-2</v>
      </c>
      <c r="G8" s="167"/>
      <c r="H8" s="187" t="s">
        <v>52</v>
      </c>
      <c r="I8" s="186">
        <v>2</v>
      </c>
      <c r="J8" s="78" t="s">
        <v>75</v>
      </c>
      <c r="K8" s="80" t="s">
        <v>259</v>
      </c>
      <c r="L8" s="177"/>
      <c r="M8" s="187" t="s">
        <v>61</v>
      </c>
      <c r="N8" s="186">
        <v>1</v>
      </c>
      <c r="O8" s="182" t="s">
        <v>76</v>
      </c>
      <c r="P8" s="183" t="s">
        <v>263</v>
      </c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>
        <v>0.44519999999999998</v>
      </c>
      <c r="E9" s="135">
        <v>8.8963999999999999</v>
      </c>
      <c r="G9" s="167"/>
      <c r="H9" s="187" t="s">
        <v>53</v>
      </c>
      <c r="I9" s="186">
        <v>2</v>
      </c>
      <c r="J9" s="182" t="s">
        <v>76</v>
      </c>
      <c r="K9" s="183" t="s">
        <v>254</v>
      </c>
      <c r="L9" s="177"/>
      <c r="M9" s="188" t="s">
        <v>58</v>
      </c>
      <c r="N9" s="191" t="s">
        <v>62</v>
      </c>
      <c r="O9" s="78" t="s">
        <v>77</v>
      </c>
      <c r="P9" s="80" t="s">
        <v>262</v>
      </c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0.46760000000000002</v>
      </c>
      <c r="E10" s="136">
        <v>0.96289999999999998</v>
      </c>
      <c r="G10" s="167"/>
      <c r="H10" s="188" t="s">
        <v>54</v>
      </c>
      <c r="I10" s="189">
        <v>42</v>
      </c>
      <c r="J10" s="182" t="s">
        <v>77</v>
      </c>
      <c r="K10" s="183" t="s">
        <v>253</v>
      </c>
      <c r="L10" s="177"/>
      <c r="M10" s="187" t="s">
        <v>55</v>
      </c>
      <c r="N10" s="190">
        <v>44</v>
      </c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0.47949999999999998</v>
      </c>
      <c r="E11" s="134">
        <v>0.09</v>
      </c>
      <c r="G11" s="167"/>
      <c r="H11" s="187" t="s">
        <v>49</v>
      </c>
      <c r="I11" s="186">
        <v>137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0.47189999999999999</v>
      </c>
      <c r="E12" s="139">
        <v>8.6791999999999998</v>
      </c>
      <c r="G12" s="167"/>
      <c r="H12" s="187" t="s">
        <v>50</v>
      </c>
      <c r="I12" s="186">
        <v>6</v>
      </c>
      <c r="J12" s="173"/>
      <c r="K12" s="195"/>
      <c r="L12" s="177"/>
      <c r="M12" s="187" t="s">
        <v>57</v>
      </c>
      <c r="N12" s="190" t="s">
        <v>60</v>
      </c>
      <c r="O12" s="79" t="s">
        <v>75</v>
      </c>
      <c r="P12" s="81" t="s">
        <v>267</v>
      </c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>
        <v>1</v>
      </c>
      <c r="O13" s="182" t="s">
        <v>76</v>
      </c>
      <c r="P13" s="183" t="s">
        <v>264</v>
      </c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79" t="s">
        <v>75</v>
      </c>
      <c r="K14" s="81" t="s">
        <v>258</v>
      </c>
      <c r="L14" s="177"/>
      <c r="M14" s="188" t="s">
        <v>58</v>
      </c>
      <c r="N14" s="191" t="s">
        <v>250</v>
      </c>
      <c r="O14" s="182" t="s">
        <v>77</v>
      </c>
      <c r="P14" s="183" t="s">
        <v>261</v>
      </c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255</v>
      </c>
      <c r="L15" s="177"/>
      <c r="M15" s="187" t="s">
        <v>55</v>
      </c>
      <c r="N15" s="190">
        <v>19</v>
      </c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252</v>
      </c>
      <c r="L16" s="177"/>
      <c r="M16" s="187" t="s">
        <v>56</v>
      </c>
      <c r="N16" s="190" t="s">
        <v>249</v>
      </c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123</v>
      </c>
      <c r="J17" s="171"/>
      <c r="K17" s="172"/>
      <c r="L17" s="177"/>
      <c r="M17" s="187" t="s">
        <v>57</v>
      </c>
      <c r="N17" s="190" t="s">
        <v>60</v>
      </c>
      <c r="O17" s="79" t="s">
        <v>75</v>
      </c>
      <c r="P17" s="81" t="s">
        <v>266</v>
      </c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5</v>
      </c>
      <c r="J18" s="173"/>
      <c r="K18" s="172"/>
      <c r="L18" s="177"/>
      <c r="M18" s="187" t="s">
        <v>61</v>
      </c>
      <c r="N18" s="186">
        <v>1</v>
      </c>
      <c r="O18" s="182" t="s">
        <v>76</v>
      </c>
      <c r="P18" s="183" t="s">
        <v>265</v>
      </c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0.53049999999999997</v>
      </c>
      <c r="E19" s="122">
        <v>0.68899999999999995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62</v>
      </c>
      <c r="O19" s="182" t="s">
        <v>77</v>
      </c>
      <c r="P19" s="183" t="s">
        <v>260</v>
      </c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>
        <v>0.58389999999999997</v>
      </c>
      <c r="E20" s="123">
        <v>4.1500000000000002E-2</v>
      </c>
      <c r="G20" s="167"/>
      <c r="H20" s="187" t="s">
        <v>52</v>
      </c>
      <c r="I20" s="186">
        <v>2</v>
      </c>
      <c r="J20" s="182" t="s">
        <v>75</v>
      </c>
      <c r="K20" s="183" t="s">
        <v>257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>
        <v>0.58819999999999995</v>
      </c>
      <c r="E21" s="124">
        <v>11.902200000000001</v>
      </c>
      <c r="G21" s="167"/>
      <c r="H21" s="187" t="s">
        <v>53</v>
      </c>
      <c r="I21" s="186">
        <v>7</v>
      </c>
      <c r="J21" s="182" t="s">
        <v>76</v>
      </c>
      <c r="K21" s="183" t="s">
        <v>256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0.58179999999999998</v>
      </c>
      <c r="E22" s="125">
        <v>0.65029999999999999</v>
      </c>
      <c r="G22" s="167"/>
      <c r="H22" s="188" t="s">
        <v>54</v>
      </c>
      <c r="I22" s="189">
        <v>42</v>
      </c>
      <c r="J22" s="79" t="s">
        <v>77</v>
      </c>
      <c r="K22" s="81" t="s">
        <v>251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0.60460000000000003</v>
      </c>
      <c r="E23" s="126">
        <v>4.0399999999999998E-2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0.59470000000000001</v>
      </c>
      <c r="E24" s="129">
        <v>11.808299999999999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2440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>
        <v>0.53920000000000001</v>
      </c>
      <c r="E31" s="152">
        <v>0.6885</v>
      </c>
    </row>
    <row r="32" spans="2:22" x14ac:dyDescent="0.3">
      <c r="B32" s="325"/>
      <c r="C32" s="23" t="s">
        <v>3</v>
      </c>
      <c r="D32" s="25">
        <v>0.59179999999999999</v>
      </c>
      <c r="E32" s="153">
        <v>4.1200000000000001E-2</v>
      </c>
    </row>
    <row r="33" spans="2:5" ht="15" thickBot="1" x14ac:dyDescent="0.35">
      <c r="B33" s="326"/>
      <c r="C33" s="27" t="s">
        <v>12</v>
      </c>
      <c r="D33" s="28">
        <v>0.59460000000000002</v>
      </c>
      <c r="E33" s="151">
        <v>11.8034</v>
      </c>
    </row>
    <row r="34" spans="2:5" x14ac:dyDescent="0.3">
      <c r="B34" s="327" t="s">
        <v>2</v>
      </c>
      <c r="C34" s="22" t="s">
        <v>4</v>
      </c>
      <c r="D34" s="21">
        <v>0.58499999999999996</v>
      </c>
      <c r="E34" s="149">
        <v>0.65339999999999998</v>
      </c>
    </row>
    <row r="35" spans="2:5" x14ac:dyDescent="0.3">
      <c r="B35" s="325"/>
      <c r="C35" s="23" t="s">
        <v>3</v>
      </c>
      <c r="D35" s="26">
        <v>0.60829999999999995</v>
      </c>
      <c r="E35" s="154">
        <v>4.0399999999999998E-2</v>
      </c>
    </row>
    <row r="36" spans="2:5" ht="15" thickBot="1" x14ac:dyDescent="0.35">
      <c r="B36" s="328"/>
      <c r="C36" s="155" t="s">
        <v>12</v>
      </c>
      <c r="D36" s="156">
        <v>0.59930000000000005</v>
      </c>
      <c r="E36" s="157">
        <v>11.733700000000001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>
        <v>0.19819999999999999</v>
      </c>
      <c r="E43" s="98">
        <v>1.5425</v>
      </c>
    </row>
    <row r="44" spans="2:5" x14ac:dyDescent="0.3">
      <c r="B44" s="325"/>
      <c r="C44" s="33" t="s">
        <v>3</v>
      </c>
      <c r="D44" s="48">
        <v>0.18809999999999999</v>
      </c>
      <c r="E44" s="99">
        <v>6.6199999999999995E-2</v>
      </c>
    </row>
    <row r="45" spans="2:5" ht="15" thickBot="1" x14ac:dyDescent="0.35">
      <c r="B45" s="326"/>
      <c r="C45" s="38" t="s">
        <v>12</v>
      </c>
      <c r="D45" s="39">
        <v>0.18920000000000001</v>
      </c>
      <c r="E45" s="100">
        <v>6.3068</v>
      </c>
    </row>
    <row r="46" spans="2:5" x14ac:dyDescent="0.3">
      <c r="B46" s="327" t="s">
        <v>2</v>
      </c>
      <c r="C46" s="32" t="s">
        <v>4</v>
      </c>
      <c r="D46" s="31">
        <v>0.20380000000000001</v>
      </c>
      <c r="E46" s="95">
        <v>1.5370999999999999</v>
      </c>
    </row>
    <row r="47" spans="2:5" x14ac:dyDescent="0.3">
      <c r="B47" s="325"/>
      <c r="C47" s="33" t="s">
        <v>3</v>
      </c>
      <c r="D47" s="35">
        <v>0.1993</v>
      </c>
      <c r="E47" s="101">
        <v>6.5799999999999997E-2</v>
      </c>
    </row>
    <row r="48" spans="2:5" ht="15" thickBot="1" x14ac:dyDescent="0.35">
      <c r="B48" s="328"/>
      <c r="C48" s="112" t="s">
        <v>12</v>
      </c>
      <c r="D48" s="113">
        <v>0.20039999999999999</v>
      </c>
      <c r="E48" s="114">
        <v>6.2633999999999999</v>
      </c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>
        <v>8.8800000000000004E-2</v>
      </c>
      <c r="E55" s="85">
        <v>2.5870000000000002</v>
      </c>
    </row>
    <row r="56" spans="2:5" x14ac:dyDescent="0.3">
      <c r="B56" s="325"/>
      <c r="C56" s="42" t="s">
        <v>3</v>
      </c>
      <c r="D56" s="44">
        <v>0.12</v>
      </c>
      <c r="E56" s="86">
        <v>4.9399999999999999E-2</v>
      </c>
    </row>
    <row r="57" spans="2:5" ht="15" thickBot="1" x14ac:dyDescent="0.35">
      <c r="B57" s="326"/>
      <c r="C57" s="46" t="s">
        <v>12</v>
      </c>
      <c r="D57" s="47">
        <v>0.1341</v>
      </c>
      <c r="E57" s="84">
        <v>5.431</v>
      </c>
    </row>
    <row r="58" spans="2:5" x14ac:dyDescent="0.3">
      <c r="B58" s="327" t="s">
        <v>2</v>
      </c>
      <c r="C58" s="41" t="s">
        <v>4</v>
      </c>
      <c r="D58" s="40">
        <v>0.13500000000000001</v>
      </c>
      <c r="E58" s="82">
        <v>2.5205000000000002</v>
      </c>
    </row>
    <row r="59" spans="2:5" x14ac:dyDescent="0.3">
      <c r="B59" s="325"/>
      <c r="C59" s="42" t="s">
        <v>3</v>
      </c>
      <c r="D59" s="45">
        <v>0.14180000000000001</v>
      </c>
      <c r="E59" s="87">
        <v>4.8800000000000003E-2</v>
      </c>
    </row>
    <row r="60" spans="2:5" ht="15" thickBot="1" x14ac:dyDescent="0.35">
      <c r="B60" s="328"/>
      <c r="C60" s="116" t="s">
        <v>12</v>
      </c>
      <c r="D60" s="117">
        <v>0.1389</v>
      </c>
      <c r="E60" s="118">
        <v>5.4157000000000002</v>
      </c>
    </row>
    <row r="61" spans="2:5" ht="15" thickTop="1" x14ac:dyDescent="0.3"/>
  </sheetData>
  <mergeCells count="24">
    <mergeCell ref="B52:B54"/>
    <mergeCell ref="B55:B57"/>
    <mergeCell ref="B58:B60"/>
    <mergeCell ref="B31:B33"/>
    <mergeCell ref="B34:B36"/>
    <mergeCell ref="B38:E38"/>
    <mergeCell ref="B50:E50"/>
    <mergeCell ref="B40:B42"/>
    <mergeCell ref="B43:B45"/>
    <mergeCell ref="B46:B48"/>
    <mergeCell ref="B16:B18"/>
    <mergeCell ref="B19:B21"/>
    <mergeCell ref="B22:B24"/>
    <mergeCell ref="B26:E26"/>
    <mergeCell ref="B28:B30"/>
    <mergeCell ref="B7:B9"/>
    <mergeCell ref="B10:B12"/>
    <mergeCell ref="B14:E14"/>
    <mergeCell ref="B2:E2"/>
    <mergeCell ref="G2:V2"/>
    <mergeCell ref="B4:B6"/>
    <mergeCell ref="H4:I4"/>
    <mergeCell ref="M4:N4"/>
    <mergeCell ref="R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2C68-D77E-4E3A-8180-EBC4D02F4454}">
  <dimension ref="B1:V61"/>
  <sheetViews>
    <sheetView workbookViewId="0">
      <selection activeCell="E57" sqref="E57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118</v>
      </c>
      <c r="J5" s="177"/>
      <c r="K5" s="177"/>
      <c r="L5" s="177"/>
      <c r="M5" s="185" t="s">
        <v>55</v>
      </c>
      <c r="N5" s="190">
        <v>20</v>
      </c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12</v>
      </c>
      <c r="J6" s="178"/>
      <c r="K6" s="179"/>
      <c r="L6" s="177"/>
      <c r="M6" s="187" t="s">
        <v>56</v>
      </c>
      <c r="N6" s="190" t="s">
        <v>109</v>
      </c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>
        <v>0.24360000000000001</v>
      </c>
      <c r="E7" s="133">
        <v>1.8147</v>
      </c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 t="s">
        <v>60</v>
      </c>
      <c r="O7" s="79" t="s">
        <v>75</v>
      </c>
      <c r="P7" s="81" t="s">
        <v>287</v>
      </c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>
        <v>0.29730000000000001</v>
      </c>
      <c r="E8" s="134">
        <v>0.1104</v>
      </c>
      <c r="G8" s="167"/>
      <c r="H8" s="187" t="s">
        <v>52</v>
      </c>
      <c r="I8" s="186">
        <v>2</v>
      </c>
      <c r="J8" s="78" t="s">
        <v>75</v>
      </c>
      <c r="K8" s="80" t="s">
        <v>277</v>
      </c>
      <c r="L8" s="177"/>
      <c r="M8" s="187" t="s">
        <v>61</v>
      </c>
      <c r="N8" s="186">
        <v>1</v>
      </c>
      <c r="O8" s="182" t="s">
        <v>76</v>
      </c>
      <c r="P8" s="183" t="s">
        <v>282</v>
      </c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>
        <v>0.308</v>
      </c>
      <c r="E9" s="135">
        <v>17.075199999999999</v>
      </c>
      <c r="G9" s="167"/>
      <c r="H9" s="187" t="s">
        <v>53</v>
      </c>
      <c r="I9" s="186">
        <v>2</v>
      </c>
      <c r="J9" s="182" t="s">
        <v>76</v>
      </c>
      <c r="K9" s="183" t="s">
        <v>272</v>
      </c>
      <c r="L9" s="177"/>
      <c r="M9" s="188" t="s">
        <v>58</v>
      </c>
      <c r="N9" s="191" t="s">
        <v>110</v>
      </c>
      <c r="O9" s="182" t="s">
        <v>77</v>
      </c>
      <c r="P9" s="183" t="s">
        <v>281</v>
      </c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0.33200000000000002</v>
      </c>
      <c r="E10" s="136">
        <v>1.7053</v>
      </c>
      <c r="G10" s="167"/>
      <c r="H10" s="188" t="s">
        <v>54</v>
      </c>
      <c r="I10" s="189">
        <v>42</v>
      </c>
      <c r="J10" s="182" t="s">
        <v>77</v>
      </c>
      <c r="K10" s="183" t="s">
        <v>271</v>
      </c>
      <c r="L10" s="177"/>
      <c r="M10" s="187" t="s">
        <v>55</v>
      </c>
      <c r="N10" s="190">
        <v>20</v>
      </c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0.3463</v>
      </c>
      <c r="E11" s="134">
        <v>0.1065</v>
      </c>
      <c r="G11" s="167"/>
      <c r="H11" s="187" t="s">
        <v>49</v>
      </c>
      <c r="I11" s="186">
        <v>173</v>
      </c>
      <c r="J11" s="171"/>
      <c r="K11" s="195"/>
      <c r="L11" s="177"/>
      <c r="M11" s="187" t="s">
        <v>56</v>
      </c>
      <c r="N11" s="190" t="s">
        <v>109</v>
      </c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0.33189999999999997</v>
      </c>
      <c r="E12" s="139">
        <v>16.777999999999999</v>
      </c>
      <c r="G12" s="167"/>
      <c r="H12" s="187" t="s">
        <v>50</v>
      </c>
      <c r="I12" s="186">
        <v>9</v>
      </c>
      <c r="J12" s="173"/>
      <c r="K12" s="195"/>
      <c r="L12" s="177"/>
      <c r="M12" s="187" t="s">
        <v>57</v>
      </c>
      <c r="N12" s="190" t="s">
        <v>60</v>
      </c>
      <c r="O12" s="182" t="s">
        <v>75</v>
      </c>
      <c r="P12" s="183" t="s">
        <v>286</v>
      </c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5</v>
      </c>
      <c r="J13" s="173"/>
      <c r="K13" s="195"/>
      <c r="L13" s="177"/>
      <c r="M13" s="187" t="s">
        <v>61</v>
      </c>
      <c r="N13" s="186">
        <v>1</v>
      </c>
      <c r="O13" s="79" t="s">
        <v>76</v>
      </c>
      <c r="P13" s="81" t="s">
        <v>283</v>
      </c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276</v>
      </c>
      <c r="L14" s="177"/>
      <c r="M14" s="188" t="s">
        <v>58</v>
      </c>
      <c r="N14" s="191" t="s">
        <v>278</v>
      </c>
      <c r="O14" s="182" t="s">
        <v>77</v>
      </c>
      <c r="P14" s="183" t="s">
        <v>280</v>
      </c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79" t="s">
        <v>76</v>
      </c>
      <c r="K15" s="81" t="s">
        <v>273</v>
      </c>
      <c r="L15" s="177"/>
      <c r="M15" s="187" t="s">
        <v>55</v>
      </c>
      <c r="N15" s="190">
        <v>15</v>
      </c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270</v>
      </c>
      <c r="L16" s="177"/>
      <c r="M16" s="187" t="s">
        <v>56</v>
      </c>
      <c r="N16" s="190" t="s">
        <v>109</v>
      </c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132</v>
      </c>
      <c r="J17" s="171"/>
      <c r="K17" s="172"/>
      <c r="L17" s="177"/>
      <c r="M17" s="187" t="s">
        <v>57</v>
      </c>
      <c r="N17" s="190" t="s">
        <v>60</v>
      </c>
      <c r="O17" s="182" t="s">
        <v>75</v>
      </c>
      <c r="P17" s="183" t="s">
        <v>285</v>
      </c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14</v>
      </c>
      <c r="J18" s="173"/>
      <c r="K18" s="172"/>
      <c r="L18" s="177"/>
      <c r="M18" s="187" t="s">
        <v>61</v>
      </c>
      <c r="N18" s="186">
        <v>1</v>
      </c>
      <c r="O18" s="182" t="s">
        <v>76</v>
      </c>
      <c r="P18" s="183" t="s">
        <v>284</v>
      </c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>
        <v>0.3841</v>
      </c>
      <c r="E19" s="122">
        <v>0.91339999999999999</v>
      </c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 t="s">
        <v>62</v>
      </c>
      <c r="O19" s="78" t="s">
        <v>77</v>
      </c>
      <c r="P19" s="80" t="s">
        <v>279</v>
      </c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>
        <v>0.38529999999999998</v>
      </c>
      <c r="E20" s="123">
        <v>0.1147</v>
      </c>
      <c r="G20" s="167"/>
      <c r="H20" s="187" t="s">
        <v>52</v>
      </c>
      <c r="I20" s="186">
        <v>3</v>
      </c>
      <c r="J20" s="182" t="s">
        <v>75</v>
      </c>
      <c r="K20" s="183" t="s">
        <v>275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>
        <v>0.39550000000000002</v>
      </c>
      <c r="E21" s="124">
        <v>21.766100000000002</v>
      </c>
      <c r="G21" s="167"/>
      <c r="H21" s="187" t="s">
        <v>53</v>
      </c>
      <c r="I21" s="186">
        <v>2</v>
      </c>
      <c r="J21" s="182" t="s">
        <v>76</v>
      </c>
      <c r="K21" s="183" t="s">
        <v>274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0.40689999999999998</v>
      </c>
      <c r="E22" s="125">
        <v>0.89629999999999999</v>
      </c>
      <c r="G22" s="167"/>
      <c r="H22" s="188" t="s">
        <v>54</v>
      </c>
      <c r="I22" s="189">
        <v>42</v>
      </c>
      <c r="J22" s="79" t="s">
        <v>77</v>
      </c>
      <c r="K22" s="81" t="s">
        <v>269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0.41930000000000001</v>
      </c>
      <c r="E23" s="126">
        <v>0.1115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0.4093</v>
      </c>
      <c r="E24" s="129">
        <v>21.515899999999998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1387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>
        <v>0.38269999999999998</v>
      </c>
      <c r="E31" s="152">
        <v>0.93820000000000003</v>
      </c>
    </row>
    <row r="32" spans="2:22" x14ac:dyDescent="0.3">
      <c r="B32" s="325"/>
      <c r="C32" s="23" t="s">
        <v>3</v>
      </c>
      <c r="D32" s="25">
        <v>0.37969999999999998</v>
      </c>
      <c r="E32" s="153">
        <v>0.1163</v>
      </c>
    </row>
    <row r="33" spans="2:5" ht="15" thickBot="1" x14ac:dyDescent="0.35">
      <c r="B33" s="326"/>
      <c r="C33" s="27" t="s">
        <v>12</v>
      </c>
      <c r="D33" s="28">
        <v>0.39050000000000001</v>
      </c>
      <c r="E33" s="151">
        <v>21.757100000000001</v>
      </c>
    </row>
    <row r="34" spans="2:5" x14ac:dyDescent="0.3">
      <c r="B34" s="327" t="s">
        <v>2</v>
      </c>
      <c r="C34" s="22" t="s">
        <v>4</v>
      </c>
      <c r="D34" s="21">
        <v>0.40289999999999998</v>
      </c>
      <c r="E34" s="149">
        <v>0.92269999999999996</v>
      </c>
    </row>
    <row r="35" spans="2:5" x14ac:dyDescent="0.3">
      <c r="B35" s="325"/>
      <c r="C35" s="23" t="s">
        <v>3</v>
      </c>
      <c r="D35" s="26">
        <v>0.4163</v>
      </c>
      <c r="E35" s="154">
        <v>0.1128</v>
      </c>
    </row>
    <row r="36" spans="2:5" ht="15" thickBot="1" x14ac:dyDescent="0.35">
      <c r="B36" s="328"/>
      <c r="C36" s="155" t="s">
        <v>12</v>
      </c>
      <c r="D36" s="156">
        <v>0.40479999999999999</v>
      </c>
      <c r="E36" s="157">
        <v>21.498899999999999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>
        <v>0.39069999999999999</v>
      </c>
      <c r="E43" s="98">
        <v>0.81769999999999998</v>
      </c>
    </row>
    <row r="44" spans="2:5" x14ac:dyDescent="0.3">
      <c r="B44" s="325"/>
      <c r="C44" s="33" t="s">
        <v>3</v>
      </c>
      <c r="D44" s="48">
        <v>0.40160000000000001</v>
      </c>
      <c r="E44" s="99">
        <v>0.1085</v>
      </c>
    </row>
    <row r="45" spans="2:5" ht="15" thickBot="1" x14ac:dyDescent="0.35">
      <c r="B45" s="326"/>
      <c r="C45" s="38" t="s">
        <v>12</v>
      </c>
      <c r="D45" s="39">
        <v>0.4289</v>
      </c>
      <c r="E45" s="100">
        <v>3.0270000000000001</v>
      </c>
    </row>
    <row r="46" spans="2:5" x14ac:dyDescent="0.3">
      <c r="B46" s="327" t="s">
        <v>2</v>
      </c>
      <c r="C46" s="32" t="s">
        <v>4</v>
      </c>
      <c r="D46" s="31">
        <v>0.4511</v>
      </c>
      <c r="E46" s="95">
        <v>0.77610000000000001</v>
      </c>
    </row>
    <row r="47" spans="2:5" x14ac:dyDescent="0.3">
      <c r="B47" s="325"/>
      <c r="C47" s="33" t="s">
        <v>3</v>
      </c>
      <c r="D47" s="35">
        <v>0.45879999999999999</v>
      </c>
      <c r="E47" s="101">
        <v>0.1032</v>
      </c>
    </row>
    <row r="48" spans="2:5" ht="15" thickBot="1" x14ac:dyDescent="0.35">
      <c r="B48" s="328"/>
      <c r="C48" s="112" t="s">
        <v>12</v>
      </c>
      <c r="D48" s="113">
        <v>0.45100000000000001</v>
      </c>
      <c r="E48" s="114">
        <v>2.968</v>
      </c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>
        <v>0.37209999999999999</v>
      </c>
      <c r="E55" s="85">
        <v>1.0241</v>
      </c>
    </row>
    <row r="56" spans="2:5" x14ac:dyDescent="0.3">
      <c r="B56" s="325"/>
      <c r="C56" s="42" t="s">
        <v>3</v>
      </c>
      <c r="D56" s="44">
        <v>0.39629999999999999</v>
      </c>
      <c r="E56" s="86">
        <v>0.1167</v>
      </c>
    </row>
    <row r="57" spans="2:5" ht="15" thickBot="1" x14ac:dyDescent="0.35">
      <c r="B57" s="326"/>
      <c r="C57" s="46" t="s">
        <v>12</v>
      </c>
      <c r="D57" s="47">
        <v>0.40129999999999999</v>
      </c>
      <c r="E57" s="84">
        <v>2.0773000000000001</v>
      </c>
    </row>
    <row r="58" spans="2:5" x14ac:dyDescent="0.3">
      <c r="B58" s="327" t="s">
        <v>2</v>
      </c>
      <c r="C58" s="41" t="s">
        <v>4</v>
      </c>
      <c r="D58" s="40">
        <v>0.42480000000000001</v>
      </c>
      <c r="E58" s="82">
        <v>0.98019999999999996</v>
      </c>
    </row>
    <row r="59" spans="2:5" x14ac:dyDescent="0.3">
      <c r="B59" s="325"/>
      <c r="C59" s="42" t="s">
        <v>3</v>
      </c>
      <c r="D59" s="45">
        <v>0.432</v>
      </c>
      <c r="E59" s="87">
        <v>0.1132</v>
      </c>
    </row>
    <row r="60" spans="2:5" ht="15" thickBot="1" x14ac:dyDescent="0.35">
      <c r="B60" s="328"/>
      <c r="C60" s="116" t="s">
        <v>12</v>
      </c>
      <c r="D60" s="117">
        <v>0.4304</v>
      </c>
      <c r="E60" s="118">
        <v>2.0263</v>
      </c>
    </row>
    <row r="61" spans="2:5" ht="15" thickTop="1" x14ac:dyDescent="0.3"/>
  </sheetData>
  <mergeCells count="24">
    <mergeCell ref="B58:B60"/>
    <mergeCell ref="B55:B57"/>
    <mergeCell ref="B52:B54"/>
    <mergeCell ref="B26:E26"/>
    <mergeCell ref="B28:B30"/>
    <mergeCell ref="B31:B33"/>
    <mergeCell ref="B34:B36"/>
    <mergeCell ref="B38:E38"/>
    <mergeCell ref="B50:E50"/>
    <mergeCell ref="B46:B48"/>
    <mergeCell ref="B43:B45"/>
    <mergeCell ref="B40:B42"/>
    <mergeCell ref="B22:B24"/>
    <mergeCell ref="B2:E2"/>
    <mergeCell ref="G2:V2"/>
    <mergeCell ref="B4:B6"/>
    <mergeCell ref="H4:I4"/>
    <mergeCell ref="M4:N4"/>
    <mergeCell ref="R4:S4"/>
    <mergeCell ref="B7:B9"/>
    <mergeCell ref="B10:B12"/>
    <mergeCell ref="B14:E14"/>
    <mergeCell ref="B16:B18"/>
    <mergeCell ref="B19:B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07F6-9F12-44F7-B9AC-04A911AD002E}">
  <dimension ref="B1:V61"/>
  <sheetViews>
    <sheetView topLeftCell="C6" workbookViewId="0">
      <selection activeCell="E15" sqref="E15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79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8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5</v>
      </c>
      <c r="J8" s="182" t="s">
        <v>75</v>
      </c>
      <c r="K8" s="183" t="s">
        <v>334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218" t="s">
        <v>76</v>
      </c>
      <c r="K9" s="219" t="s">
        <v>335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0.35339999999999999</v>
      </c>
      <c r="E10" s="136">
        <v>9.282</v>
      </c>
      <c r="G10" s="167"/>
      <c r="H10" s="188" t="s">
        <v>54</v>
      </c>
      <c r="I10" s="189">
        <v>42</v>
      </c>
      <c r="J10" s="218" t="s">
        <v>77</v>
      </c>
      <c r="K10" s="219" t="s">
        <v>342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0.34739999999999999</v>
      </c>
      <c r="E11" s="134">
        <v>3.9199999999999999E-2</v>
      </c>
      <c r="G11" s="167"/>
      <c r="H11" s="187" t="s">
        <v>49</v>
      </c>
      <c r="I11" s="186">
        <v>40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0.32329999999999998</v>
      </c>
      <c r="E12" s="139">
        <v>1.9650000000000001</v>
      </c>
      <c r="G12" s="167"/>
      <c r="H12" s="187" t="s">
        <v>50</v>
      </c>
      <c r="I12" s="186">
        <v>9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337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12</v>
      </c>
      <c r="J15" s="78" t="s">
        <v>76</v>
      </c>
      <c r="K15" s="80" t="s">
        <v>336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341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200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26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5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79" t="s">
        <v>75</v>
      </c>
      <c r="K20" s="81" t="s">
        <v>338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20</v>
      </c>
      <c r="J21" s="182" t="s">
        <v>76</v>
      </c>
      <c r="K21" s="183" t="s">
        <v>339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9.2999999999999999E-2</v>
      </c>
      <c r="E22" s="125">
        <v>3.8081999999999998</v>
      </c>
      <c r="G22" s="167"/>
      <c r="H22" s="188" t="s">
        <v>54</v>
      </c>
      <c r="I22" s="189">
        <v>42</v>
      </c>
      <c r="J22" s="182" t="s">
        <v>77</v>
      </c>
      <c r="K22" s="183" t="s">
        <v>340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0.16309999999999999</v>
      </c>
      <c r="E23" s="126">
        <v>3.0999999999999999E-3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0.16020000000000001</v>
      </c>
      <c r="E24" s="129">
        <v>4.2873000000000001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5981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8.5699999999999998E-2</v>
      </c>
      <c r="E34" s="149">
        <v>5.7637999999999998</v>
      </c>
    </row>
    <row r="35" spans="2:5" x14ac:dyDescent="0.3">
      <c r="B35" s="325"/>
      <c r="C35" s="23" t="s">
        <v>3</v>
      </c>
      <c r="D35" s="26">
        <v>0.15759999999999999</v>
      </c>
      <c r="E35" s="154">
        <v>3.0000000000000001E-3</v>
      </c>
    </row>
    <row r="36" spans="2:5" ht="15" thickBot="1" x14ac:dyDescent="0.35">
      <c r="B36" s="328"/>
      <c r="C36" s="155" t="s">
        <v>12</v>
      </c>
      <c r="D36" s="156">
        <v>0.15459999999999999</v>
      </c>
      <c r="E36" s="157">
        <v>4.1818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91" t="s">
        <v>0</v>
      </c>
      <c r="C40" s="32" t="s">
        <v>4</v>
      </c>
      <c r="D40" s="31"/>
      <c r="E40" s="95"/>
    </row>
    <row r="41" spans="2:5" x14ac:dyDescent="0.3">
      <c r="B41" s="91"/>
      <c r="C41" s="33" t="s">
        <v>3</v>
      </c>
      <c r="D41" s="34"/>
      <c r="E41" s="96"/>
    </row>
    <row r="42" spans="2:5" ht="15" thickBot="1" x14ac:dyDescent="0.35">
      <c r="B42" s="92"/>
      <c r="C42" s="36" t="s">
        <v>12</v>
      </c>
      <c r="D42" s="37"/>
      <c r="E42" s="97"/>
    </row>
    <row r="43" spans="2:5" x14ac:dyDescent="0.3">
      <c r="B43" s="90" t="s">
        <v>1</v>
      </c>
      <c r="C43" s="29" t="s">
        <v>4</v>
      </c>
      <c r="D43" s="30"/>
      <c r="E43" s="98"/>
    </row>
    <row r="44" spans="2:5" x14ac:dyDescent="0.3">
      <c r="B44" s="93"/>
      <c r="C44" s="33" t="s">
        <v>3</v>
      </c>
      <c r="D44" s="48"/>
      <c r="E44" s="99"/>
    </row>
    <row r="45" spans="2:5" ht="15" thickBot="1" x14ac:dyDescent="0.35">
      <c r="B45" s="94"/>
      <c r="C45" s="38" t="s">
        <v>12</v>
      </c>
      <c r="D45" s="39"/>
      <c r="E45" s="100"/>
    </row>
    <row r="46" spans="2:5" x14ac:dyDescent="0.3">
      <c r="B46" s="91" t="s">
        <v>2</v>
      </c>
      <c r="C46" s="32" t="s">
        <v>4</v>
      </c>
      <c r="D46" s="31">
        <v>6.4000000000000001E-2</v>
      </c>
      <c r="E46" s="95">
        <v>8.7962000000000007</v>
      </c>
    </row>
    <row r="47" spans="2:5" x14ac:dyDescent="0.3">
      <c r="B47" s="92"/>
      <c r="C47" s="33" t="s">
        <v>3</v>
      </c>
      <c r="D47" s="35">
        <v>5.9700000000000003E-2</v>
      </c>
      <c r="E47" s="101">
        <v>6.1499999999999999E-2</v>
      </c>
    </row>
    <row r="48" spans="2:5" ht="15" thickBot="1" x14ac:dyDescent="0.35">
      <c r="B48" s="111"/>
      <c r="C48" s="112" t="s">
        <v>12</v>
      </c>
      <c r="D48" s="113">
        <v>4.7899999999999998E-2</v>
      </c>
      <c r="E48" s="114">
        <v>1.9903</v>
      </c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88" t="s">
        <v>0</v>
      </c>
      <c r="C52" s="41" t="s">
        <v>4</v>
      </c>
      <c r="D52" s="40"/>
      <c r="E52" s="82"/>
    </row>
    <row r="53" spans="2:5" x14ac:dyDescent="0.3">
      <c r="B53" s="88"/>
      <c r="C53" s="42" t="s">
        <v>3</v>
      </c>
      <c r="D53" s="43"/>
      <c r="E53" s="83"/>
    </row>
    <row r="54" spans="2:5" ht="15" thickBot="1" x14ac:dyDescent="0.35">
      <c r="B54" s="89"/>
      <c r="C54" s="46" t="s">
        <v>12</v>
      </c>
      <c r="D54" s="47"/>
      <c r="E54" s="84"/>
    </row>
    <row r="55" spans="2:5" x14ac:dyDescent="0.3">
      <c r="B55" s="88" t="s">
        <v>1</v>
      </c>
      <c r="C55" s="41" t="s">
        <v>4</v>
      </c>
      <c r="D55" s="40"/>
      <c r="E55" s="85"/>
    </row>
    <row r="56" spans="2:5" x14ac:dyDescent="0.3">
      <c r="B56" s="88"/>
      <c r="C56" s="42" t="s">
        <v>3</v>
      </c>
      <c r="D56" s="44"/>
      <c r="E56" s="86"/>
    </row>
    <row r="57" spans="2:5" ht="15" thickBot="1" x14ac:dyDescent="0.35">
      <c r="B57" s="89"/>
      <c r="C57" s="46" t="s">
        <v>12</v>
      </c>
      <c r="D57" s="47"/>
      <c r="E57" s="84"/>
    </row>
    <row r="58" spans="2:5" x14ac:dyDescent="0.3">
      <c r="B58" s="88" t="s">
        <v>2</v>
      </c>
      <c r="C58" s="41" t="s">
        <v>4</v>
      </c>
      <c r="D58" s="40">
        <v>7.1999999999999995E-2</v>
      </c>
      <c r="E58" s="82">
        <v>9.1076999999999995</v>
      </c>
    </row>
    <row r="59" spans="2:5" x14ac:dyDescent="0.3">
      <c r="B59" s="88"/>
      <c r="C59" s="42" t="s">
        <v>3</v>
      </c>
      <c r="D59" s="45">
        <v>7.6300000000000007E-2</v>
      </c>
      <c r="E59" s="87">
        <v>4.6699999999999998E-2</v>
      </c>
    </row>
    <row r="60" spans="2:5" ht="15" thickBot="1" x14ac:dyDescent="0.35">
      <c r="B60" s="115"/>
      <c r="C60" s="116" t="s">
        <v>12</v>
      </c>
      <c r="D60" s="117">
        <v>6.4100000000000004E-2</v>
      </c>
      <c r="E60" s="118">
        <v>0.70679999999999998</v>
      </c>
    </row>
    <row r="61" spans="2:5" ht="15" thickTop="1" x14ac:dyDescent="0.3"/>
  </sheetData>
  <mergeCells count="18">
    <mergeCell ref="G2:V2"/>
    <mergeCell ref="B4:B6"/>
    <mergeCell ref="H4:I4"/>
    <mergeCell ref="M4:N4"/>
    <mergeCell ref="R4:S4"/>
    <mergeCell ref="B31:B33"/>
    <mergeCell ref="B34:B36"/>
    <mergeCell ref="B38:E38"/>
    <mergeCell ref="B50:E50"/>
    <mergeCell ref="B2:E2"/>
    <mergeCell ref="B7:B9"/>
    <mergeCell ref="B10:B12"/>
    <mergeCell ref="B14:E14"/>
    <mergeCell ref="B16:B18"/>
    <mergeCell ref="B19:B21"/>
    <mergeCell ref="B22:B24"/>
    <mergeCell ref="B26:E26"/>
    <mergeCell ref="B28:B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1CF2-1551-47DC-9EFA-792AE8485277}">
  <dimension ref="B1:V61"/>
  <sheetViews>
    <sheetView topLeftCell="B1" workbookViewId="0">
      <selection activeCell="D10" sqref="D10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79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12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5</v>
      </c>
      <c r="J8" s="78" t="s">
        <v>75</v>
      </c>
      <c r="K8" s="80" t="s">
        <v>343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348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0.46400000000000002</v>
      </c>
      <c r="E10" s="136">
        <v>8.7881</v>
      </c>
      <c r="G10" s="167"/>
      <c r="H10" s="188" t="s">
        <v>54</v>
      </c>
      <c r="I10" s="189">
        <v>42</v>
      </c>
      <c r="J10" s="182" t="s">
        <v>77</v>
      </c>
      <c r="K10" s="183" t="s">
        <v>349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0.4819</v>
      </c>
      <c r="E11" s="134">
        <v>0.11</v>
      </c>
      <c r="G11" s="167"/>
      <c r="H11" s="187" t="s">
        <v>49</v>
      </c>
      <c r="I11" s="186">
        <v>80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0.46260000000000001</v>
      </c>
      <c r="E12" s="139">
        <v>6.8861999999999997</v>
      </c>
      <c r="G12" s="167"/>
      <c r="H12" s="187" t="s">
        <v>50</v>
      </c>
      <c r="I12" s="186">
        <v>14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2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4</v>
      </c>
      <c r="J14" s="79" t="s">
        <v>75</v>
      </c>
      <c r="K14" s="81" t="s">
        <v>344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182" t="s">
        <v>76</v>
      </c>
      <c r="K15" s="183" t="s">
        <v>347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350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81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14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5</v>
      </c>
      <c r="J20" s="79" t="s">
        <v>75</v>
      </c>
      <c r="K20" s="81" t="s">
        <v>345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346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0.42220000000000002</v>
      </c>
      <c r="E22" s="125">
        <v>1.9286000000000001</v>
      </c>
      <c r="G22" s="167"/>
      <c r="H22" s="188" t="s">
        <v>54</v>
      </c>
      <c r="I22" s="189">
        <v>42</v>
      </c>
      <c r="J22" s="182" t="s">
        <v>77</v>
      </c>
      <c r="K22" s="183" t="s">
        <v>349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0.42959999999999998</v>
      </c>
      <c r="E23" s="126">
        <v>7.2099999999999997E-2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0.42099999999999999</v>
      </c>
      <c r="E24" s="129">
        <v>11.1599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1587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0.41199999999999998</v>
      </c>
      <c r="E34" s="149">
        <v>3.4087000000000001</v>
      </c>
    </row>
    <row r="35" spans="2:5" x14ac:dyDescent="0.3">
      <c r="B35" s="325"/>
      <c r="C35" s="23" t="s">
        <v>3</v>
      </c>
      <c r="D35" s="26">
        <v>0.42199999999999999</v>
      </c>
      <c r="E35" s="154">
        <v>7.0499999999999993E-2</v>
      </c>
    </row>
    <row r="36" spans="2:5" ht="15" thickBot="1" x14ac:dyDescent="0.35">
      <c r="B36" s="328"/>
      <c r="C36" s="155" t="s">
        <v>12</v>
      </c>
      <c r="D36" s="156">
        <v>0.40739999999999998</v>
      </c>
      <c r="E36" s="157">
        <v>10.958600000000001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0.60350000000000004</v>
      </c>
      <c r="E46" s="95">
        <v>1.5863</v>
      </c>
    </row>
    <row r="47" spans="2:5" x14ac:dyDescent="0.3">
      <c r="B47" s="325"/>
      <c r="C47" s="33" t="s">
        <v>3</v>
      </c>
      <c r="D47" s="35">
        <v>0.63280000000000003</v>
      </c>
      <c r="E47" s="101">
        <v>5.4300000000000001E-2</v>
      </c>
    </row>
    <row r="48" spans="2:5" ht="15" thickBot="1" x14ac:dyDescent="0.35">
      <c r="B48" s="328"/>
      <c r="C48" s="112" t="s">
        <v>12</v>
      </c>
      <c r="D48" s="113">
        <v>0.61229999999999996</v>
      </c>
      <c r="E48" s="114">
        <v>1.2317</v>
      </c>
    </row>
    <row r="49" spans="2:5" ht="15.6" thickTop="1" thickBot="1" x14ac:dyDescent="0.35"/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0.38600000000000001</v>
      </c>
      <c r="E58" s="82">
        <v>4.0457000000000001</v>
      </c>
    </row>
    <row r="59" spans="2:5" x14ac:dyDescent="0.3">
      <c r="B59" s="325"/>
      <c r="C59" s="42" t="s">
        <v>3</v>
      </c>
      <c r="D59" s="45">
        <v>0.39229999999999998</v>
      </c>
      <c r="E59" s="87">
        <v>5.1200000000000002E-2</v>
      </c>
    </row>
    <row r="60" spans="2:5" ht="15" thickBot="1" x14ac:dyDescent="0.35">
      <c r="B60" s="328"/>
      <c r="C60" s="116" t="s">
        <v>12</v>
      </c>
      <c r="D60" s="117">
        <v>0.38279999999999997</v>
      </c>
      <c r="E60" s="118">
        <v>1.2495000000000001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58:B60"/>
    <mergeCell ref="B55:B57"/>
    <mergeCell ref="B52:B54"/>
    <mergeCell ref="B31:B33"/>
    <mergeCell ref="B34:B36"/>
    <mergeCell ref="B38:E38"/>
    <mergeCell ref="B50:E50"/>
    <mergeCell ref="B46:B48"/>
    <mergeCell ref="B43:B45"/>
    <mergeCell ref="B40:B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867D-D961-463C-AF72-1EC930C7E682}">
  <dimension ref="B1:V61"/>
  <sheetViews>
    <sheetView topLeftCell="B2" workbookViewId="0">
      <selection activeCell="E12" sqref="E12"/>
    </sheetView>
  </sheetViews>
  <sheetFormatPr baseColWidth="10" defaultRowHeight="14.4" x14ac:dyDescent="0.3"/>
  <cols>
    <col min="1" max="1" width="5.77734375" customWidth="1"/>
    <col min="4" max="5" width="10.77734375" customWidth="1"/>
    <col min="6" max="6" width="5.77734375" customWidth="1"/>
    <col min="7" max="7" width="3.77734375" customWidth="1"/>
    <col min="8" max="8" width="15.77734375" customWidth="1"/>
    <col min="9" max="10" width="6.77734375" customWidth="1"/>
    <col min="11" max="11" width="13.77734375" customWidth="1"/>
    <col min="12" max="12" width="3.77734375" customWidth="1"/>
    <col min="13" max="13" width="15.77734375" customWidth="1"/>
    <col min="14" max="14" width="9.77734375" customWidth="1"/>
    <col min="15" max="15" width="6.77734375" customWidth="1"/>
    <col min="16" max="16" width="13.77734375" customWidth="1"/>
    <col min="17" max="17" width="3.77734375" customWidth="1"/>
    <col min="18" max="18" width="15.77734375" customWidth="1"/>
    <col min="19" max="20" width="6.77734375" style="77" customWidth="1"/>
    <col min="21" max="21" width="13.77734375" style="77" customWidth="1"/>
    <col min="22" max="22" width="3.77734375" customWidth="1"/>
  </cols>
  <sheetData>
    <row r="1" spans="2:22" ht="15" thickBot="1" x14ac:dyDescent="0.35"/>
    <row r="2" spans="2:22" ht="15.6" customHeight="1" thickTop="1" thickBot="1" x14ac:dyDescent="0.35">
      <c r="B2" s="343" t="s">
        <v>5</v>
      </c>
      <c r="C2" s="344"/>
      <c r="D2" s="344"/>
      <c r="E2" s="345"/>
      <c r="G2" s="331" t="s">
        <v>97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3"/>
    </row>
    <row r="3" spans="2:22" ht="15.6" customHeight="1" thickTop="1" thickBot="1" x14ac:dyDescent="0.35">
      <c r="B3" s="141"/>
      <c r="C3" s="142"/>
      <c r="D3" s="143" t="s">
        <v>7</v>
      </c>
      <c r="E3" s="144" t="s">
        <v>6</v>
      </c>
      <c r="G3" s="167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4"/>
      <c r="T3" s="174"/>
      <c r="U3" s="174"/>
      <c r="V3" s="175"/>
    </row>
    <row r="4" spans="2:22" ht="15.6" thickTop="1" thickBot="1" x14ac:dyDescent="0.35">
      <c r="B4" s="337" t="s">
        <v>0</v>
      </c>
      <c r="C4" s="140" t="s">
        <v>4</v>
      </c>
      <c r="D4" s="3"/>
      <c r="E4" s="130"/>
      <c r="G4" s="167"/>
      <c r="H4" s="329" t="s">
        <v>2</v>
      </c>
      <c r="I4" s="330"/>
      <c r="J4" s="176"/>
      <c r="K4" s="176"/>
      <c r="L4" s="177"/>
      <c r="M4" s="329" t="s">
        <v>1</v>
      </c>
      <c r="N4" s="330"/>
      <c r="O4" s="176"/>
      <c r="P4" s="176"/>
      <c r="Q4" s="177"/>
      <c r="R4" s="329" t="s">
        <v>0</v>
      </c>
      <c r="S4" s="330"/>
      <c r="T4" s="176"/>
      <c r="U4" s="176"/>
      <c r="V4" s="184"/>
    </row>
    <row r="5" spans="2:22" ht="15" thickTop="1" x14ac:dyDescent="0.3">
      <c r="B5" s="337"/>
      <c r="C5" s="6" t="s">
        <v>3</v>
      </c>
      <c r="D5" s="1"/>
      <c r="E5" s="131"/>
      <c r="G5" s="167"/>
      <c r="H5" s="185" t="s">
        <v>49</v>
      </c>
      <c r="I5" s="186">
        <v>37</v>
      </c>
      <c r="J5" s="177"/>
      <c r="K5" s="177"/>
      <c r="L5" s="177"/>
      <c r="M5" s="185" t="s">
        <v>55</v>
      </c>
      <c r="N5" s="190"/>
      <c r="O5" s="174"/>
      <c r="P5" s="174"/>
      <c r="Q5" s="177"/>
      <c r="R5" s="192" t="s">
        <v>65</v>
      </c>
      <c r="S5" s="190"/>
      <c r="T5" s="174"/>
      <c r="U5" s="174"/>
      <c r="V5" s="184"/>
    </row>
    <row r="6" spans="2:22" ht="15" thickBot="1" x14ac:dyDescent="0.35">
      <c r="B6" s="338"/>
      <c r="C6" s="7" t="s">
        <v>12</v>
      </c>
      <c r="D6" s="2"/>
      <c r="E6" s="132"/>
      <c r="G6" s="167"/>
      <c r="H6" s="187" t="s">
        <v>50</v>
      </c>
      <c r="I6" s="186">
        <v>12</v>
      </c>
      <c r="J6" s="178"/>
      <c r="K6" s="179"/>
      <c r="L6" s="177"/>
      <c r="M6" s="187" t="s">
        <v>56</v>
      </c>
      <c r="N6" s="190"/>
      <c r="O6" s="174"/>
      <c r="P6" s="174"/>
      <c r="Q6" s="177"/>
      <c r="R6" s="192" t="s">
        <v>66</v>
      </c>
      <c r="S6" s="190"/>
      <c r="T6" s="174"/>
      <c r="U6" s="174"/>
      <c r="V6" s="184"/>
    </row>
    <row r="7" spans="2:22" x14ac:dyDescent="0.3">
      <c r="B7" s="339" t="s">
        <v>1</v>
      </c>
      <c r="C7" s="8" t="s">
        <v>4</v>
      </c>
      <c r="D7" s="3"/>
      <c r="E7" s="133"/>
      <c r="G7" s="167"/>
      <c r="H7" s="187" t="s">
        <v>51</v>
      </c>
      <c r="I7" s="186">
        <v>2</v>
      </c>
      <c r="J7" s="178"/>
      <c r="K7" s="179"/>
      <c r="L7" s="177"/>
      <c r="M7" s="187" t="s">
        <v>57</v>
      </c>
      <c r="N7" s="190"/>
      <c r="O7" s="182" t="s">
        <v>75</v>
      </c>
      <c r="P7" s="183"/>
      <c r="Q7" s="177"/>
      <c r="R7" s="192" t="s">
        <v>67</v>
      </c>
      <c r="S7" s="190"/>
      <c r="T7" s="182" t="s">
        <v>75</v>
      </c>
      <c r="U7" s="183"/>
      <c r="V7" s="184"/>
    </row>
    <row r="8" spans="2:22" x14ac:dyDescent="0.3">
      <c r="B8" s="340"/>
      <c r="C8" s="6" t="s">
        <v>3</v>
      </c>
      <c r="D8" s="4"/>
      <c r="E8" s="134"/>
      <c r="G8" s="167"/>
      <c r="H8" s="187" t="s">
        <v>52</v>
      </c>
      <c r="I8" s="186">
        <v>2</v>
      </c>
      <c r="J8" s="78" t="s">
        <v>75</v>
      </c>
      <c r="K8" s="80" t="s">
        <v>356</v>
      </c>
      <c r="L8" s="177"/>
      <c r="M8" s="187" t="s">
        <v>61</v>
      </c>
      <c r="N8" s="186"/>
      <c r="O8" s="182" t="s">
        <v>76</v>
      </c>
      <c r="P8" s="183"/>
      <c r="Q8" s="177"/>
      <c r="R8" s="192" t="s">
        <v>68</v>
      </c>
      <c r="S8" s="190"/>
      <c r="T8" s="182" t="s">
        <v>76</v>
      </c>
      <c r="U8" s="183"/>
      <c r="V8" s="184"/>
    </row>
    <row r="9" spans="2:22" ht="15" thickBot="1" x14ac:dyDescent="0.35">
      <c r="B9" s="341"/>
      <c r="C9" s="7" t="s">
        <v>12</v>
      </c>
      <c r="D9" s="2"/>
      <c r="E9" s="135"/>
      <c r="G9" s="167"/>
      <c r="H9" s="187" t="s">
        <v>53</v>
      </c>
      <c r="I9" s="186">
        <v>2</v>
      </c>
      <c r="J9" s="182" t="s">
        <v>76</v>
      </c>
      <c r="K9" s="183" t="s">
        <v>364</v>
      </c>
      <c r="L9" s="177"/>
      <c r="M9" s="188" t="s">
        <v>58</v>
      </c>
      <c r="N9" s="191"/>
      <c r="O9" s="182" t="s">
        <v>77</v>
      </c>
      <c r="P9" s="183"/>
      <c r="Q9" s="177"/>
      <c r="R9" s="193" t="s">
        <v>69</v>
      </c>
      <c r="S9" s="191"/>
      <c r="T9" s="182" t="s">
        <v>77</v>
      </c>
      <c r="U9" s="183"/>
      <c r="V9" s="184"/>
    </row>
    <row r="10" spans="2:22" x14ac:dyDescent="0.3">
      <c r="B10" s="337" t="s">
        <v>2</v>
      </c>
      <c r="C10" s="8" t="s">
        <v>4</v>
      </c>
      <c r="D10" s="3">
        <v>0.72640000000000005</v>
      </c>
      <c r="E10" s="136">
        <v>0.73319999999999996</v>
      </c>
      <c r="G10" s="167"/>
      <c r="H10" s="188" t="s">
        <v>54</v>
      </c>
      <c r="I10" s="189">
        <v>42</v>
      </c>
      <c r="J10" s="182" t="s">
        <v>77</v>
      </c>
      <c r="K10" s="183" t="s">
        <v>357</v>
      </c>
      <c r="L10" s="177"/>
      <c r="M10" s="187" t="s">
        <v>55</v>
      </c>
      <c r="N10" s="190"/>
      <c r="O10" s="174"/>
      <c r="P10" s="183"/>
      <c r="Q10" s="177"/>
      <c r="R10" s="192" t="s">
        <v>65</v>
      </c>
      <c r="S10" s="190"/>
      <c r="T10" s="174"/>
      <c r="U10" s="183"/>
      <c r="V10" s="184"/>
    </row>
    <row r="11" spans="2:22" ht="14.4" customHeight="1" x14ac:dyDescent="0.3">
      <c r="B11" s="338"/>
      <c r="C11" s="6" t="s">
        <v>3</v>
      </c>
      <c r="D11" s="5">
        <v>0.74939999999999996</v>
      </c>
      <c r="E11" s="134">
        <v>0.12559999999999999</v>
      </c>
      <c r="G11" s="167"/>
      <c r="H11" s="187" t="s">
        <v>49</v>
      </c>
      <c r="I11" s="186">
        <v>7</v>
      </c>
      <c r="J11" s="171"/>
      <c r="K11" s="195"/>
      <c r="L11" s="177"/>
      <c r="M11" s="187" t="s">
        <v>56</v>
      </c>
      <c r="N11" s="190"/>
      <c r="O11" s="174"/>
      <c r="P11" s="183"/>
      <c r="Q11" s="177"/>
      <c r="R11" s="192" t="s">
        <v>66</v>
      </c>
      <c r="S11" s="190"/>
      <c r="T11" s="174"/>
      <c r="U11" s="183"/>
      <c r="V11" s="184"/>
    </row>
    <row r="12" spans="2:22" ht="15" thickBot="1" x14ac:dyDescent="0.35">
      <c r="B12" s="342"/>
      <c r="C12" s="137" t="s">
        <v>12</v>
      </c>
      <c r="D12" s="138">
        <v>0.74639999999999995</v>
      </c>
      <c r="E12" s="139">
        <v>10.8446</v>
      </c>
      <c r="G12" s="167"/>
      <c r="H12" s="187" t="s">
        <v>50</v>
      </c>
      <c r="I12" s="186">
        <v>7</v>
      </c>
      <c r="J12" s="173"/>
      <c r="K12" s="195"/>
      <c r="L12" s="177"/>
      <c r="M12" s="187" t="s">
        <v>57</v>
      </c>
      <c r="N12" s="190"/>
      <c r="O12" s="182" t="s">
        <v>75</v>
      </c>
      <c r="P12" s="183"/>
      <c r="Q12" s="177"/>
      <c r="R12" s="192" t="s">
        <v>67</v>
      </c>
      <c r="S12" s="190"/>
      <c r="T12" s="174"/>
      <c r="U12" s="183"/>
      <c r="V12" s="184"/>
    </row>
    <row r="13" spans="2:22" ht="15.6" thickTop="1" thickBot="1" x14ac:dyDescent="0.35">
      <c r="G13" s="167"/>
      <c r="H13" s="187" t="s">
        <v>51</v>
      </c>
      <c r="I13" s="186">
        <v>9</v>
      </c>
      <c r="J13" s="173"/>
      <c r="K13" s="195"/>
      <c r="L13" s="177"/>
      <c r="M13" s="187" t="s">
        <v>61</v>
      </c>
      <c r="N13" s="186"/>
      <c r="O13" s="182" t="s">
        <v>76</v>
      </c>
      <c r="P13" s="183"/>
      <c r="Q13" s="177"/>
      <c r="R13" s="194" t="s">
        <v>72</v>
      </c>
      <c r="S13" s="190"/>
      <c r="T13" s="174"/>
      <c r="U13" s="183"/>
      <c r="V13" s="184"/>
    </row>
    <row r="14" spans="2:22" ht="15" thickTop="1" x14ac:dyDescent="0.3">
      <c r="B14" s="349" t="s">
        <v>8</v>
      </c>
      <c r="C14" s="350"/>
      <c r="D14" s="350"/>
      <c r="E14" s="351"/>
      <c r="G14" s="167"/>
      <c r="H14" s="187" t="s">
        <v>52</v>
      </c>
      <c r="I14" s="186">
        <v>2</v>
      </c>
      <c r="J14" s="182" t="s">
        <v>75</v>
      </c>
      <c r="K14" s="183" t="s">
        <v>359</v>
      </c>
      <c r="L14" s="177"/>
      <c r="M14" s="188" t="s">
        <v>58</v>
      </c>
      <c r="N14" s="191"/>
      <c r="O14" s="182" t="s">
        <v>77</v>
      </c>
      <c r="P14" s="183"/>
      <c r="Q14" s="177"/>
      <c r="R14" s="194" t="s">
        <v>73</v>
      </c>
      <c r="S14" s="190"/>
      <c r="T14" s="174"/>
      <c r="U14" s="183"/>
      <c r="V14" s="184"/>
    </row>
    <row r="15" spans="2:22" ht="15" thickBot="1" x14ac:dyDescent="0.35">
      <c r="B15" s="145"/>
      <c r="C15" s="146"/>
      <c r="D15" s="147" t="s">
        <v>7</v>
      </c>
      <c r="E15" s="148" t="s">
        <v>6</v>
      </c>
      <c r="G15" s="167"/>
      <c r="H15" s="187" t="s">
        <v>53</v>
      </c>
      <c r="I15" s="186">
        <v>2</v>
      </c>
      <c r="J15" s="79" t="s">
        <v>76</v>
      </c>
      <c r="K15" s="81" t="s">
        <v>363</v>
      </c>
      <c r="L15" s="177"/>
      <c r="M15" s="187" t="s">
        <v>55</v>
      </c>
      <c r="N15" s="190"/>
      <c r="O15" s="174"/>
      <c r="P15" s="183"/>
      <c r="Q15" s="177"/>
      <c r="R15" s="194" t="s">
        <v>74</v>
      </c>
      <c r="S15" s="190"/>
      <c r="T15" s="182" t="s">
        <v>75</v>
      </c>
      <c r="U15" s="183"/>
      <c r="V15" s="184"/>
    </row>
    <row r="16" spans="2:22" ht="15" thickTop="1" x14ac:dyDescent="0.3">
      <c r="B16" s="337" t="s">
        <v>0</v>
      </c>
      <c r="C16" s="20" t="s">
        <v>4</v>
      </c>
      <c r="D16" s="9"/>
      <c r="E16" s="119"/>
      <c r="G16" s="167"/>
      <c r="H16" s="188" t="s">
        <v>54</v>
      </c>
      <c r="I16" s="189">
        <v>42</v>
      </c>
      <c r="J16" s="182" t="s">
        <v>77</v>
      </c>
      <c r="K16" s="183" t="s">
        <v>358</v>
      </c>
      <c r="L16" s="177"/>
      <c r="M16" s="187" t="s">
        <v>56</v>
      </c>
      <c r="N16" s="190"/>
      <c r="O16" s="174"/>
      <c r="P16" s="183"/>
      <c r="Q16" s="177"/>
      <c r="R16" s="192" t="s">
        <v>68</v>
      </c>
      <c r="S16" s="190"/>
      <c r="T16" s="182" t="s">
        <v>76</v>
      </c>
      <c r="U16" s="183"/>
      <c r="V16" s="184"/>
    </row>
    <row r="17" spans="2:22" x14ac:dyDescent="0.3">
      <c r="B17" s="337"/>
      <c r="C17" s="17" t="s">
        <v>3</v>
      </c>
      <c r="D17" s="10"/>
      <c r="E17" s="120"/>
      <c r="G17" s="167"/>
      <c r="H17" s="187" t="s">
        <v>49</v>
      </c>
      <c r="I17" s="186">
        <v>44</v>
      </c>
      <c r="J17" s="171"/>
      <c r="K17" s="172"/>
      <c r="L17" s="177"/>
      <c r="M17" s="187" t="s">
        <v>57</v>
      </c>
      <c r="N17" s="190"/>
      <c r="O17" s="182" t="s">
        <v>75</v>
      </c>
      <c r="P17" s="183"/>
      <c r="Q17" s="177"/>
      <c r="R17" s="193" t="s">
        <v>69</v>
      </c>
      <c r="S17" s="191"/>
      <c r="T17" s="182" t="s">
        <v>77</v>
      </c>
      <c r="U17" s="183"/>
      <c r="V17" s="184"/>
    </row>
    <row r="18" spans="2:22" ht="15" customHeight="1" thickBot="1" x14ac:dyDescent="0.35">
      <c r="B18" s="338"/>
      <c r="C18" s="18" t="s">
        <v>12</v>
      </c>
      <c r="D18" s="11"/>
      <c r="E18" s="121"/>
      <c r="G18" s="167"/>
      <c r="H18" s="187" t="s">
        <v>50</v>
      </c>
      <c r="I18" s="186">
        <v>12</v>
      </c>
      <c r="J18" s="173"/>
      <c r="K18" s="172"/>
      <c r="L18" s="177"/>
      <c r="M18" s="187" t="s">
        <v>61</v>
      </c>
      <c r="N18" s="190"/>
      <c r="O18" s="182" t="s">
        <v>76</v>
      </c>
      <c r="P18" s="183"/>
      <c r="Q18" s="177"/>
      <c r="R18" s="192" t="s">
        <v>65</v>
      </c>
      <c r="S18" s="190"/>
      <c r="T18" s="174"/>
      <c r="U18" s="183"/>
      <c r="V18" s="184"/>
    </row>
    <row r="19" spans="2:22" x14ac:dyDescent="0.3">
      <c r="B19" s="339" t="s">
        <v>1</v>
      </c>
      <c r="C19" s="16" t="s">
        <v>4</v>
      </c>
      <c r="D19" s="12"/>
      <c r="E19" s="122"/>
      <c r="G19" s="167"/>
      <c r="H19" s="187" t="s">
        <v>51</v>
      </c>
      <c r="I19" s="186">
        <v>2</v>
      </c>
      <c r="J19" s="173"/>
      <c r="K19" s="172"/>
      <c r="L19" s="177"/>
      <c r="M19" s="188" t="s">
        <v>58</v>
      </c>
      <c r="N19" s="191"/>
      <c r="O19" s="182" t="s">
        <v>77</v>
      </c>
      <c r="P19" s="183"/>
      <c r="Q19" s="177"/>
      <c r="R19" s="192" t="s">
        <v>66</v>
      </c>
      <c r="S19" s="190"/>
      <c r="T19" s="174"/>
      <c r="U19" s="183"/>
      <c r="V19" s="184"/>
    </row>
    <row r="20" spans="2:22" x14ac:dyDescent="0.3">
      <c r="B20" s="340"/>
      <c r="C20" s="17" t="s">
        <v>3</v>
      </c>
      <c r="D20" s="13"/>
      <c r="E20" s="123"/>
      <c r="G20" s="167"/>
      <c r="H20" s="187" t="s">
        <v>52</v>
      </c>
      <c r="I20" s="186">
        <v>2</v>
      </c>
      <c r="J20" s="79" t="s">
        <v>75</v>
      </c>
      <c r="K20" s="81" t="s">
        <v>360</v>
      </c>
      <c r="L20" s="177"/>
      <c r="M20" s="177"/>
      <c r="N20" s="177"/>
      <c r="O20" s="177"/>
      <c r="P20" s="177"/>
      <c r="Q20" s="177"/>
      <c r="R20" s="192" t="s">
        <v>67</v>
      </c>
      <c r="S20" s="190"/>
      <c r="T20" s="174"/>
      <c r="U20" s="183"/>
      <c r="V20" s="184"/>
    </row>
    <row r="21" spans="2:22" ht="15" thickBot="1" x14ac:dyDescent="0.35">
      <c r="B21" s="341"/>
      <c r="C21" s="19" t="s">
        <v>12</v>
      </c>
      <c r="D21" s="14"/>
      <c r="E21" s="124"/>
      <c r="G21" s="167"/>
      <c r="H21" s="187" t="s">
        <v>53</v>
      </c>
      <c r="I21" s="186">
        <v>2</v>
      </c>
      <c r="J21" s="182" t="s">
        <v>76</v>
      </c>
      <c r="K21" s="183" t="s">
        <v>362</v>
      </c>
      <c r="L21" s="177"/>
      <c r="M21" s="177"/>
      <c r="N21" s="177"/>
      <c r="O21" s="177"/>
      <c r="P21" s="177"/>
      <c r="Q21" s="177"/>
      <c r="R21" s="194" t="s">
        <v>72</v>
      </c>
      <c r="S21" s="190"/>
      <c r="T21" s="174"/>
      <c r="U21" s="183"/>
      <c r="V21" s="184"/>
    </row>
    <row r="22" spans="2:22" x14ac:dyDescent="0.3">
      <c r="B22" s="337" t="s">
        <v>2</v>
      </c>
      <c r="C22" s="20" t="s">
        <v>4</v>
      </c>
      <c r="D22" s="9">
        <v>0.70979999999999999</v>
      </c>
      <c r="E22" s="125">
        <v>0.70399999999999996</v>
      </c>
      <c r="G22" s="167"/>
      <c r="H22" s="188" t="s">
        <v>54</v>
      </c>
      <c r="I22" s="189">
        <v>42</v>
      </c>
      <c r="J22" s="182" t="s">
        <v>77</v>
      </c>
      <c r="K22" s="183" t="s">
        <v>361</v>
      </c>
      <c r="L22" s="177"/>
      <c r="M22" s="177"/>
      <c r="N22" s="177"/>
      <c r="O22" s="177"/>
      <c r="P22" s="177"/>
      <c r="Q22" s="177"/>
      <c r="R22" s="194" t="s">
        <v>74</v>
      </c>
      <c r="S22" s="190"/>
      <c r="T22" s="182" t="s">
        <v>75</v>
      </c>
      <c r="U22" s="183"/>
      <c r="V22" s="184"/>
    </row>
    <row r="23" spans="2:22" x14ac:dyDescent="0.3">
      <c r="B23" s="338"/>
      <c r="C23" s="17" t="s">
        <v>3</v>
      </c>
      <c r="D23" s="15">
        <v>0.72599999999999998</v>
      </c>
      <c r="E23" s="126">
        <v>6.7100000000000007E-2</v>
      </c>
      <c r="G23" s="167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92" t="s">
        <v>68</v>
      </c>
      <c r="S23" s="190"/>
      <c r="T23" s="182" t="s">
        <v>76</v>
      </c>
      <c r="U23" s="183"/>
      <c r="V23" s="184"/>
    </row>
    <row r="24" spans="2:22" ht="15" thickBot="1" x14ac:dyDescent="0.35">
      <c r="B24" s="342"/>
      <c r="C24" s="127" t="s">
        <v>12</v>
      </c>
      <c r="D24" s="128">
        <v>0.72160000000000002</v>
      </c>
      <c r="E24" s="129">
        <v>13.8842</v>
      </c>
      <c r="G24" s="167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93" t="s">
        <v>69</v>
      </c>
      <c r="S24" s="191"/>
      <c r="T24" s="182" t="s">
        <v>77</v>
      </c>
      <c r="U24" s="183"/>
      <c r="V24" s="184"/>
    </row>
    <row r="25" spans="2:22" ht="15.6" thickTop="1" thickBot="1" x14ac:dyDescent="0.35">
      <c r="G25" s="168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80"/>
      <c r="T25" s="180"/>
      <c r="U25" s="180"/>
      <c r="V25" s="181"/>
    </row>
    <row r="26" spans="2:22" ht="15" thickTop="1" x14ac:dyDescent="0.3">
      <c r="B26" s="352" t="s">
        <v>9</v>
      </c>
      <c r="C26" s="353"/>
      <c r="D26" s="353"/>
      <c r="E26" s="354"/>
    </row>
    <row r="27" spans="2:22" ht="15" thickBot="1" x14ac:dyDescent="0.35">
      <c r="B27" s="159"/>
      <c r="C27" s="160"/>
      <c r="D27" s="161" t="s">
        <v>7</v>
      </c>
      <c r="E27" s="162" t="s">
        <v>6</v>
      </c>
      <c r="H27" t="s">
        <v>98</v>
      </c>
      <c r="I27" s="196">
        <v>1415</v>
      </c>
    </row>
    <row r="28" spans="2:22" ht="15" thickTop="1" x14ac:dyDescent="0.3">
      <c r="B28" s="325" t="s">
        <v>0</v>
      </c>
      <c r="C28" s="158" t="s">
        <v>4</v>
      </c>
      <c r="D28" s="21"/>
      <c r="E28" s="149"/>
    </row>
    <row r="29" spans="2:22" x14ac:dyDescent="0.3">
      <c r="B29" s="325"/>
      <c r="C29" s="23" t="s">
        <v>3</v>
      </c>
      <c r="D29" s="24"/>
      <c r="E29" s="150"/>
    </row>
    <row r="30" spans="2:22" ht="15" thickBot="1" x14ac:dyDescent="0.35">
      <c r="B30" s="326"/>
      <c r="C30" s="27" t="s">
        <v>12</v>
      </c>
      <c r="D30" s="28"/>
      <c r="E30" s="151"/>
    </row>
    <row r="31" spans="2:22" x14ac:dyDescent="0.3">
      <c r="B31" s="327" t="s">
        <v>1</v>
      </c>
      <c r="C31" s="22" t="s">
        <v>4</v>
      </c>
      <c r="D31" s="21"/>
      <c r="E31" s="152"/>
    </row>
    <row r="32" spans="2:22" x14ac:dyDescent="0.3">
      <c r="B32" s="325"/>
      <c r="C32" s="23" t="s">
        <v>3</v>
      </c>
      <c r="D32" s="25"/>
      <c r="E32" s="153"/>
    </row>
    <row r="33" spans="2:5" ht="15" thickBot="1" x14ac:dyDescent="0.35">
      <c r="B33" s="326"/>
      <c r="C33" s="27" t="s">
        <v>12</v>
      </c>
      <c r="D33" s="28"/>
      <c r="E33" s="151"/>
    </row>
    <row r="34" spans="2:5" x14ac:dyDescent="0.3">
      <c r="B34" s="327" t="s">
        <v>2</v>
      </c>
      <c r="C34" s="22" t="s">
        <v>4</v>
      </c>
      <c r="D34" s="21">
        <v>0.70340000000000003</v>
      </c>
      <c r="E34" s="149">
        <v>0.77100000000000002</v>
      </c>
    </row>
    <row r="35" spans="2:5" x14ac:dyDescent="0.3">
      <c r="B35" s="325"/>
      <c r="C35" s="23" t="s">
        <v>3</v>
      </c>
      <c r="D35" s="26">
        <v>0.72119999999999995</v>
      </c>
      <c r="E35" s="154">
        <v>6.7900000000000002E-2</v>
      </c>
    </row>
    <row r="36" spans="2:5" ht="15" thickBot="1" x14ac:dyDescent="0.35">
      <c r="B36" s="328"/>
      <c r="C36" s="155" t="s">
        <v>12</v>
      </c>
      <c r="D36" s="156">
        <v>0.71550000000000002</v>
      </c>
      <c r="E36" s="157">
        <v>14.0754</v>
      </c>
    </row>
    <row r="37" spans="2:5" ht="15.6" thickTop="1" thickBot="1" x14ac:dyDescent="0.35">
      <c r="B37" s="102"/>
      <c r="C37" s="102"/>
      <c r="D37" s="102"/>
      <c r="E37" s="102"/>
    </row>
    <row r="38" spans="2:5" ht="15" thickTop="1" x14ac:dyDescent="0.3">
      <c r="B38" s="346" t="s">
        <v>10</v>
      </c>
      <c r="C38" s="347"/>
      <c r="D38" s="347"/>
      <c r="E38" s="348"/>
    </row>
    <row r="39" spans="2:5" ht="15" thickBot="1" x14ac:dyDescent="0.35">
      <c r="B39" s="103"/>
      <c r="C39" s="104"/>
      <c r="D39" s="105" t="s">
        <v>7</v>
      </c>
      <c r="E39" s="106" t="s">
        <v>6</v>
      </c>
    </row>
    <row r="40" spans="2:5" ht="15" thickTop="1" x14ac:dyDescent="0.3">
      <c r="B40" s="324" t="s">
        <v>0</v>
      </c>
      <c r="C40" s="32" t="s">
        <v>4</v>
      </c>
      <c r="D40" s="31"/>
      <c r="E40" s="95"/>
    </row>
    <row r="41" spans="2:5" x14ac:dyDescent="0.3">
      <c r="B41" s="325"/>
      <c r="C41" s="33" t="s">
        <v>3</v>
      </c>
      <c r="D41" s="34"/>
      <c r="E41" s="96"/>
    </row>
    <row r="42" spans="2:5" ht="15" thickBot="1" x14ac:dyDescent="0.35">
      <c r="B42" s="326"/>
      <c r="C42" s="36" t="s">
        <v>12</v>
      </c>
      <c r="D42" s="37"/>
      <c r="E42" s="97"/>
    </row>
    <row r="43" spans="2:5" x14ac:dyDescent="0.3">
      <c r="B43" s="327" t="s">
        <v>1</v>
      </c>
      <c r="C43" s="29" t="s">
        <v>4</v>
      </c>
      <c r="D43" s="30"/>
      <c r="E43" s="98"/>
    </row>
    <row r="44" spans="2:5" x14ac:dyDescent="0.3">
      <c r="B44" s="325"/>
      <c r="C44" s="33" t="s">
        <v>3</v>
      </c>
      <c r="D44" s="48"/>
      <c r="E44" s="99"/>
    </row>
    <row r="45" spans="2:5" ht="15" thickBot="1" x14ac:dyDescent="0.35">
      <c r="B45" s="326"/>
      <c r="C45" s="38" t="s">
        <v>12</v>
      </c>
      <c r="D45" s="39"/>
      <c r="E45" s="100"/>
    </row>
    <row r="46" spans="2:5" x14ac:dyDescent="0.3">
      <c r="B46" s="327" t="s">
        <v>2</v>
      </c>
      <c r="C46" s="32" t="s">
        <v>4</v>
      </c>
      <c r="D46" s="31">
        <v>0.74539999999999995</v>
      </c>
      <c r="E46" s="95">
        <v>0.6099</v>
      </c>
    </row>
    <row r="47" spans="2:5" x14ac:dyDescent="0.3">
      <c r="B47" s="325"/>
      <c r="C47" s="33" t="s">
        <v>3</v>
      </c>
      <c r="D47" s="35">
        <v>0.77259999999999995</v>
      </c>
      <c r="E47" s="101">
        <v>6.8199999999999997E-2</v>
      </c>
    </row>
    <row r="48" spans="2:5" ht="15" thickBot="1" x14ac:dyDescent="0.35">
      <c r="B48" s="328"/>
      <c r="C48" s="112" t="s">
        <v>12</v>
      </c>
      <c r="D48" s="113">
        <v>0.74160000000000004</v>
      </c>
      <c r="E48" s="114">
        <v>1.4472</v>
      </c>
    </row>
    <row r="49" spans="2:5" ht="15.6" thickTop="1" thickBot="1" x14ac:dyDescent="0.35">
      <c r="B49" s="76"/>
    </row>
    <row r="50" spans="2:5" ht="15" thickTop="1" x14ac:dyDescent="0.3">
      <c r="B50" s="321" t="s">
        <v>11</v>
      </c>
      <c r="C50" s="322"/>
      <c r="D50" s="322"/>
      <c r="E50" s="323"/>
    </row>
    <row r="51" spans="2:5" ht="15" thickBot="1" x14ac:dyDescent="0.35">
      <c r="B51" s="107"/>
      <c r="C51" s="108"/>
      <c r="D51" s="109" t="s">
        <v>7</v>
      </c>
      <c r="E51" s="110" t="s">
        <v>6</v>
      </c>
    </row>
    <row r="52" spans="2:5" ht="15" thickTop="1" x14ac:dyDescent="0.3">
      <c r="B52" s="324" t="s">
        <v>0</v>
      </c>
      <c r="C52" s="41" t="s">
        <v>4</v>
      </c>
      <c r="D52" s="40"/>
      <c r="E52" s="82"/>
    </row>
    <row r="53" spans="2:5" x14ac:dyDescent="0.3">
      <c r="B53" s="325"/>
      <c r="C53" s="42" t="s">
        <v>3</v>
      </c>
      <c r="D53" s="43"/>
      <c r="E53" s="83"/>
    </row>
    <row r="54" spans="2:5" ht="15" thickBot="1" x14ac:dyDescent="0.35">
      <c r="B54" s="326"/>
      <c r="C54" s="46" t="s">
        <v>12</v>
      </c>
      <c r="D54" s="47"/>
      <c r="E54" s="84"/>
    </row>
    <row r="55" spans="2:5" x14ac:dyDescent="0.3">
      <c r="B55" s="327" t="s">
        <v>1</v>
      </c>
      <c r="C55" s="41" t="s">
        <v>4</v>
      </c>
      <c r="D55" s="40"/>
      <c r="E55" s="85"/>
    </row>
    <row r="56" spans="2:5" x14ac:dyDescent="0.3">
      <c r="B56" s="325"/>
      <c r="C56" s="42" t="s">
        <v>3</v>
      </c>
      <c r="D56" s="44"/>
      <c r="E56" s="86"/>
    </row>
    <row r="57" spans="2:5" ht="15" thickBot="1" x14ac:dyDescent="0.35">
      <c r="B57" s="326"/>
      <c r="C57" s="46" t="s">
        <v>12</v>
      </c>
      <c r="D57" s="47"/>
      <c r="E57" s="84"/>
    </row>
    <row r="58" spans="2:5" x14ac:dyDescent="0.3">
      <c r="B58" s="327" t="s">
        <v>2</v>
      </c>
      <c r="C58" s="41" t="s">
        <v>4</v>
      </c>
      <c r="D58" s="40">
        <v>0.64670000000000005</v>
      </c>
      <c r="E58" s="82">
        <v>0.84930000000000005</v>
      </c>
    </row>
    <row r="59" spans="2:5" x14ac:dyDescent="0.3">
      <c r="B59" s="325"/>
      <c r="C59" s="42" t="s">
        <v>3</v>
      </c>
      <c r="D59" s="45">
        <v>0.67290000000000005</v>
      </c>
      <c r="E59" s="87">
        <v>0.1231</v>
      </c>
    </row>
    <row r="60" spans="2:5" ht="15" thickBot="1" x14ac:dyDescent="0.35">
      <c r="B60" s="328"/>
      <c r="C60" s="116" t="s">
        <v>12</v>
      </c>
      <c r="D60" s="117">
        <v>0.66439999999999999</v>
      </c>
      <c r="E60" s="118">
        <v>1.1954</v>
      </c>
    </row>
    <row r="61" spans="2:5" ht="15" thickTop="1" x14ac:dyDescent="0.3"/>
  </sheetData>
  <mergeCells count="24">
    <mergeCell ref="B22:B24"/>
    <mergeCell ref="B26:E26"/>
    <mergeCell ref="B28:B30"/>
    <mergeCell ref="B7:B9"/>
    <mergeCell ref="B10:B12"/>
    <mergeCell ref="B14:E14"/>
    <mergeCell ref="B16:B18"/>
    <mergeCell ref="B19:B21"/>
    <mergeCell ref="B2:E2"/>
    <mergeCell ref="G2:V2"/>
    <mergeCell ref="B4:B6"/>
    <mergeCell ref="H4:I4"/>
    <mergeCell ref="M4:N4"/>
    <mergeCell ref="R4:S4"/>
    <mergeCell ref="B31:B33"/>
    <mergeCell ref="B34:B36"/>
    <mergeCell ref="B38:E38"/>
    <mergeCell ref="B50:E50"/>
    <mergeCell ref="B58:B60"/>
    <mergeCell ref="B46:B48"/>
    <mergeCell ref="B43:B45"/>
    <mergeCell ref="B40:B42"/>
    <mergeCell ref="B55:B57"/>
    <mergeCell ref="B52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RF</vt:lpstr>
      <vt:lpstr>AGUASCALIENTES</vt:lpstr>
      <vt:lpstr>BAJA CALIFORNIA</vt:lpstr>
      <vt:lpstr>BAJA CALIFORNIA SUR</vt:lpstr>
      <vt:lpstr>EDO MEX</vt:lpstr>
      <vt:lpstr>QUERETARO</vt:lpstr>
      <vt:lpstr>CHIAPAS</vt:lpstr>
      <vt:lpstr>CHIHUAHUA</vt:lpstr>
      <vt:lpstr>COAHUILA</vt:lpstr>
      <vt:lpstr>COLIMA</vt:lpstr>
      <vt:lpstr>DF</vt:lpstr>
      <vt:lpstr>DURANGO</vt:lpstr>
      <vt:lpstr>GUANAJUATO</vt:lpstr>
      <vt:lpstr>GUERRERO</vt:lpstr>
      <vt:lpstr>HIDALGO</vt:lpstr>
      <vt:lpstr>REGISTROS</vt:lpstr>
      <vt:lpstr>JALISCO</vt:lpstr>
      <vt:lpstr>MICHOACAN</vt:lpstr>
      <vt:lpstr>MORELOS</vt:lpstr>
      <vt:lpstr>NAYARIT</vt:lpstr>
      <vt:lpstr>NUEVO LEON</vt:lpstr>
      <vt:lpstr>PUEBLA</vt:lpstr>
      <vt:lpstr>OAXACA</vt:lpstr>
      <vt:lpstr>QUINTANA ROO</vt:lpstr>
      <vt:lpstr>SAN LUIS POTOSI</vt:lpstr>
      <vt:lpstr>SONORA</vt:lpstr>
      <vt:lpstr>TABASCO</vt:lpstr>
      <vt:lpstr>TAMAULIPAS</vt:lpstr>
      <vt:lpstr>TLAXCALA</vt:lpstr>
      <vt:lpstr>CAMPECHE</vt:lpstr>
      <vt:lpstr>.</vt:lpstr>
      <vt:lpstr>VERACRUZ</vt:lpstr>
      <vt:lpstr>YUCATAN</vt:lpstr>
      <vt:lpstr>ZACATECAS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2025-02-11T18:20:52Z</dcterms:created>
  <dcterms:modified xsi:type="dcterms:W3CDTF">2025-04-01T07:16:18Z</dcterms:modified>
</cp:coreProperties>
</file>