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sca\OneDrive\Escritorio\"/>
    </mc:Choice>
  </mc:AlternateContent>
  <xr:revisionPtr revIDLastSave="0" documentId="8_{59753004-9C5C-4E44-A99B-9263B68784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jempl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+ILrzWllR7NDKNZTfCFms81kBMkeMU56HSz3WLf2Gs=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D18" i="1"/>
  <c r="E18" i="1" s="1"/>
  <c r="F18" i="1" s="1"/>
  <c r="G18" i="1" s="1"/>
  <c r="Y13" i="1"/>
  <c r="Y12" i="1"/>
  <c r="Y11" i="1"/>
  <c r="Y10" i="1"/>
  <c r="Y9" i="1"/>
  <c r="Y8" i="1"/>
  <c r="Y7" i="1"/>
  <c r="Y6" i="1"/>
  <c r="Y5" i="1"/>
  <c r="H18" i="1" l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</calcChain>
</file>

<file path=xl/sharedStrings.xml><?xml version="1.0" encoding="utf-8"?>
<sst xmlns="http://schemas.openxmlformats.org/spreadsheetml/2006/main" count="26" uniqueCount="26">
  <si>
    <t>Control del Sprint</t>
  </si>
  <si>
    <t>ID historia de usuario</t>
  </si>
  <si>
    <t>Historias de Usuario o Spike</t>
  </si>
  <si>
    <t>horas estimadas</t>
  </si>
  <si>
    <t>DIA</t>
  </si>
  <si>
    <t>Total</t>
  </si>
  <si>
    <t>Reales de producto por realizar</t>
  </si>
  <si>
    <t>Estimadas de producto por realizar</t>
  </si>
  <si>
    <t>Yo como usuario funcionario de la salud, necesito que los pacientes no puedan buscar perfiles de otros pacientes, para mantener la provacidad de los otros usuarios.</t>
  </si>
  <si>
    <t>Yo como usuario paciente, necesito poder crear un perfil médico personal, para mostrarlo a mi médico en caso de tener una consulta.</t>
  </si>
  <si>
    <t>Yo como usuario administrador, necesito tener el rol de administrador dentro de la aplicación, para evitar que algunos usuarios accedan a información que no deben conocer.</t>
  </si>
  <si>
    <t>Yo como usuario administrador, necesito poder conceder permisos, para controlar el acceso de los usuarios según sus roles.</t>
  </si>
  <si>
    <t>Yo como usuario administrador, necesito poder modificar los permisos, para corregir aquellos que han sido mal concedidos.</t>
  </si>
  <si>
    <t>Yo como usuario administrador, necesito poder revocar permisos, para revocar accesos de usuarios médicos o farmacéuticos que ya no trabajan en la clínica o hacen mal uso de ellos.</t>
  </si>
  <si>
    <t>Yo como usuario paciente, necesito no poder ver mis padecimientos y medicamentos si no estoy registrado, para que esa información no sea utilizada de mala manera.</t>
  </si>
  <si>
    <t>Yo como usuario paciente, necesito que al registrarme se me otorguen los permisos de usuario paciente automáticamente, para no tener que esperar la aprobación del administrador.</t>
  </si>
  <si>
    <t>Yo como usuario administrador, necesito poder visualizar a los usuarios dentro de la aplicación y buscar cuántos existen, para gestionar y controlar la cantidad de usuarios.</t>
  </si>
  <si>
    <t xml:space="preserve">FA04-H04
</t>
  </si>
  <si>
    <t xml:space="preserve">FA07-H07
</t>
  </si>
  <si>
    <t>FA08-H08</t>
  </si>
  <si>
    <t xml:space="preserve">FA10-H10
</t>
  </si>
  <si>
    <t>FA11-H11</t>
  </si>
  <si>
    <t>FA12-H12</t>
  </si>
  <si>
    <t xml:space="preserve">FA14-H14
</t>
  </si>
  <si>
    <t>FA15-H15</t>
  </si>
  <si>
    <t>FA16-H16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</si>
</sst>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scheme val="minor"/>
    </font>
    <font>
      <b/>
      <sz val="16"/>
      <color theme="1"/>
      <name val="Calibri"/>
    </font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sz val="11"/>
      <color rgb="FF1F1F1F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6" xfId="0" applyFont="1" applyBorder="1"/>
    <xf numFmtId="0" fontId="3" fillId="0" borderId="0" xfId="0" applyFont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5" fillId="0" borderId="6" xfId="0" applyFont="1" applyBorder="1"/>
    <xf numFmtId="0" fontId="5" fillId="0" borderId="6" xfId="0" applyFont="1" applyBorder="1" applyAlignment="1">
      <alignment horizontal="center" wrapText="1"/>
    </xf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5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/>
    <xf numFmtId="0" fontId="3" fillId="0" borderId="0" xfId="0" applyFont="1" applyBorder="1"/>
    <xf numFmtId="0" fontId="0" fillId="0" borderId="0" xfId="0" applyAlignment="1">
      <alignment wrapText="1"/>
    </xf>
    <xf numFmtId="0" fontId="8" fillId="3" borderId="7" xfId="0" applyFont="1" applyFill="1" applyBorder="1" applyAlignment="1">
      <alignment vertical="top" wrapText="1"/>
    </xf>
    <xf numFmtId="0" fontId="8" fillId="3" borderId="8" xfId="0" applyFont="1" applyFill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horizontal="center"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s-MX" sz="2000" b="0" i="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Reales de producto por realizar</c:v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Ejemplo1!$E$4:$X$4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Ejemplo1!$D$18:$X$18</c:f>
              <c:numCache>
                <c:formatCode>General</c:formatCode>
                <c:ptCount val="21"/>
                <c:pt idx="0">
                  <c:v>82</c:v>
                </c:pt>
                <c:pt idx="1">
                  <c:v>78</c:v>
                </c:pt>
                <c:pt idx="2">
                  <c:v>74</c:v>
                </c:pt>
                <c:pt idx="3">
                  <c:v>70</c:v>
                </c:pt>
                <c:pt idx="4">
                  <c:v>62</c:v>
                </c:pt>
                <c:pt idx="5">
                  <c:v>56</c:v>
                </c:pt>
                <c:pt idx="6">
                  <c:v>53</c:v>
                </c:pt>
                <c:pt idx="7">
                  <c:v>50</c:v>
                </c:pt>
                <c:pt idx="8">
                  <c:v>47</c:v>
                </c:pt>
                <c:pt idx="9">
                  <c:v>44</c:v>
                </c:pt>
                <c:pt idx="10">
                  <c:v>41</c:v>
                </c:pt>
                <c:pt idx="11">
                  <c:v>38</c:v>
                </c:pt>
                <c:pt idx="12">
                  <c:v>34</c:v>
                </c:pt>
                <c:pt idx="13">
                  <c:v>32</c:v>
                </c:pt>
                <c:pt idx="14">
                  <c:v>28</c:v>
                </c:pt>
                <c:pt idx="15">
                  <c:v>24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8-4D69-AFFE-6E2B6FBB52BB}"/>
            </c:ext>
          </c:extLst>
        </c:ser>
        <c:ser>
          <c:idx val="1"/>
          <c:order val="1"/>
          <c:tx>
            <c:v>Estimadas de producto por realizar</c:v>
          </c:tx>
          <c:spPr>
            <a:ln w="38100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Ejemplo1!$E$4:$X$4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Ejemplo1!$D$20:$X$20</c:f>
              <c:numCache>
                <c:formatCode>General</c:formatCode>
                <c:ptCount val="21"/>
                <c:pt idx="0">
                  <c:v>82</c:v>
                </c:pt>
                <c:pt idx="1">
                  <c:v>79.099999999999994</c:v>
                </c:pt>
                <c:pt idx="2">
                  <c:v>76.199999999999989</c:v>
                </c:pt>
                <c:pt idx="3">
                  <c:v>73.299999999999983</c:v>
                </c:pt>
                <c:pt idx="4">
                  <c:v>70.399999999999977</c:v>
                </c:pt>
                <c:pt idx="5">
                  <c:v>67.499999999999972</c:v>
                </c:pt>
                <c:pt idx="6">
                  <c:v>64.599999999999966</c:v>
                </c:pt>
                <c:pt idx="7">
                  <c:v>61.699999999999967</c:v>
                </c:pt>
                <c:pt idx="8">
                  <c:v>58.799999999999969</c:v>
                </c:pt>
                <c:pt idx="9">
                  <c:v>55.89999999999997</c:v>
                </c:pt>
                <c:pt idx="10">
                  <c:v>52.999999999999972</c:v>
                </c:pt>
                <c:pt idx="11">
                  <c:v>50.099999999999973</c:v>
                </c:pt>
                <c:pt idx="12">
                  <c:v>47.199999999999974</c:v>
                </c:pt>
                <c:pt idx="13">
                  <c:v>44.299999999999976</c:v>
                </c:pt>
                <c:pt idx="14">
                  <c:v>41.399999999999977</c:v>
                </c:pt>
                <c:pt idx="15">
                  <c:v>38.499999999999979</c:v>
                </c:pt>
                <c:pt idx="16">
                  <c:v>35.59999999999998</c:v>
                </c:pt>
                <c:pt idx="17">
                  <c:v>32.699999999999982</c:v>
                </c:pt>
                <c:pt idx="18">
                  <c:v>29.799999999999983</c:v>
                </c:pt>
                <c:pt idx="19">
                  <c:v>26.899999999999984</c:v>
                </c:pt>
                <c:pt idx="20">
                  <c:v>23.999999999999986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8-4D69-AFFE-6E2B6FBB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90377"/>
        <c:axId val="1542114433"/>
      </c:lineChart>
      <c:catAx>
        <c:axId val="589690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Calibri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MX"/>
          </a:p>
        </c:txPr>
        <c:crossAx val="1542114433"/>
        <c:crosses val="autoZero"/>
        <c:auto val="1"/>
        <c:lblAlgn val="ctr"/>
        <c:lblOffset val="100"/>
        <c:noMultiLvlLbl val="1"/>
      </c:catAx>
      <c:valAx>
        <c:axId val="154211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MX"/>
          </a:p>
        </c:txPr>
        <c:crossAx val="58969037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161925</xdr:colOff>
      <xdr:row>1</xdr:row>
      <xdr:rowOff>142875</xdr:rowOff>
    </xdr:from>
    <xdr:ext cx="3524250" cy="3257550"/>
    <xdr:graphicFrame macro="">
      <xdr:nvGraphicFramePr>
        <xdr:cNvPr id="616869617" name="Chart 1" title="Gráfico">
          <a:extLst>
            <a:ext uri="{FF2B5EF4-FFF2-40B4-BE49-F238E27FC236}">
              <a16:creationId xmlns:a16="http://schemas.microsoft.com/office/drawing/2014/main" id="{00000000-0008-0000-0000-0000F1AEC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6"/>
  <sheetViews>
    <sheetView tabSelected="1" workbookViewId="0">
      <selection activeCell="V15" sqref="V15"/>
    </sheetView>
  </sheetViews>
  <sheetFormatPr baseColWidth="10" defaultColWidth="12.59765625" defaultRowHeight="15" customHeight="1" x14ac:dyDescent="0.25"/>
  <cols>
    <col min="1" max="1" width="1.3984375" customWidth="1"/>
    <col min="2" max="2" width="14.3984375" customWidth="1"/>
    <col min="3" max="3" width="22.19921875" style="24" customWidth="1"/>
    <col min="4" max="4" width="14.8984375" customWidth="1"/>
    <col min="5" max="5" width="3.5" customWidth="1"/>
    <col min="6" max="24" width="3" customWidth="1"/>
    <col min="25" max="25" width="9.3984375" customWidth="1"/>
  </cols>
  <sheetData>
    <row r="1" spans="1:25" ht="21" x14ac:dyDescent="0.4">
      <c r="A1" s="1"/>
      <c r="B1" s="1"/>
      <c r="C1" s="28" t="s">
        <v>0</v>
      </c>
      <c r="D1" s="2"/>
    </row>
    <row r="3" spans="1:25" ht="14.4" x14ac:dyDescent="0.3">
      <c r="A3" s="11"/>
      <c r="B3" s="13" t="s">
        <v>1</v>
      </c>
      <c r="C3" s="13" t="s">
        <v>2</v>
      </c>
      <c r="D3" s="15" t="s">
        <v>3</v>
      </c>
      <c r="E3" s="16" t="s">
        <v>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8"/>
      <c r="Y3" s="15" t="s">
        <v>5</v>
      </c>
    </row>
    <row r="4" spans="1:25" thickBot="1" x14ac:dyDescent="0.35">
      <c r="A4" s="12"/>
      <c r="B4" s="14"/>
      <c r="C4" s="29"/>
      <c r="D4" s="14"/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14"/>
    </row>
    <row r="5" spans="1:25" ht="87" thickBot="1" x14ac:dyDescent="0.35">
      <c r="A5" s="4"/>
      <c r="B5" s="25" t="s">
        <v>17</v>
      </c>
      <c r="C5" s="30" t="s">
        <v>8</v>
      </c>
      <c r="D5" s="5">
        <v>8</v>
      </c>
      <c r="E5" s="6">
        <v>4</v>
      </c>
      <c r="F5" s="6">
        <v>4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3">
        <f t="shared" ref="Y5:Y13" si="0">SUM(E5:X5)</f>
        <v>8</v>
      </c>
    </row>
    <row r="6" spans="1:25" ht="72.599999999999994" thickBot="1" x14ac:dyDescent="0.35">
      <c r="A6" s="4"/>
      <c r="B6" s="26" t="s">
        <v>18</v>
      </c>
      <c r="C6" s="30" t="s">
        <v>9</v>
      </c>
      <c r="D6" s="7">
        <v>12</v>
      </c>
      <c r="E6" s="6">
        <v>0</v>
      </c>
      <c r="F6" s="6">
        <v>0</v>
      </c>
      <c r="G6" s="6">
        <v>4</v>
      </c>
      <c r="H6" s="6">
        <v>8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3">
        <f t="shared" si="0"/>
        <v>12</v>
      </c>
    </row>
    <row r="7" spans="1:25" ht="101.4" thickBot="1" x14ac:dyDescent="0.35">
      <c r="A7" s="4"/>
      <c r="B7" s="27" t="s">
        <v>19</v>
      </c>
      <c r="C7" s="30" t="s">
        <v>10</v>
      </c>
      <c r="D7" s="5">
        <v>12</v>
      </c>
      <c r="E7" s="6">
        <v>0</v>
      </c>
      <c r="F7" s="6">
        <v>0</v>
      </c>
      <c r="G7" s="6">
        <v>0</v>
      </c>
      <c r="H7" s="6">
        <v>0</v>
      </c>
      <c r="I7" s="6">
        <v>6</v>
      </c>
      <c r="J7" s="6">
        <v>3</v>
      </c>
      <c r="K7" s="6">
        <v>3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3">
        <f t="shared" si="0"/>
        <v>12</v>
      </c>
    </row>
    <row r="8" spans="1:25" ht="72.599999999999994" thickBot="1" x14ac:dyDescent="0.35">
      <c r="A8" s="4"/>
      <c r="B8" s="27" t="s">
        <v>20</v>
      </c>
      <c r="C8" s="30" t="s">
        <v>11</v>
      </c>
      <c r="D8" s="5">
        <v>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3</v>
      </c>
      <c r="M8" s="6">
        <v>3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3">
        <f t="shared" si="0"/>
        <v>6</v>
      </c>
    </row>
    <row r="9" spans="1:25" ht="87" thickBot="1" x14ac:dyDescent="0.35">
      <c r="A9" s="4"/>
      <c r="B9" s="27" t="s">
        <v>21</v>
      </c>
      <c r="C9" s="30" t="s">
        <v>12</v>
      </c>
      <c r="D9" s="5">
        <v>6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3</v>
      </c>
      <c r="O9" s="6">
        <v>3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3">
        <f t="shared" si="0"/>
        <v>6</v>
      </c>
    </row>
    <row r="10" spans="1:25" ht="115.8" thickBot="1" x14ac:dyDescent="0.35">
      <c r="A10" s="4"/>
      <c r="B10" s="27" t="s">
        <v>22</v>
      </c>
      <c r="C10" s="30" t="s">
        <v>13</v>
      </c>
      <c r="D10" s="5">
        <v>6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4</v>
      </c>
      <c r="Q10" s="6">
        <v>2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3">
        <f t="shared" si="0"/>
        <v>6</v>
      </c>
    </row>
    <row r="11" spans="1:25" ht="101.4" thickBot="1" x14ac:dyDescent="0.35">
      <c r="A11" s="4"/>
      <c r="B11" s="26" t="s">
        <v>23</v>
      </c>
      <c r="C11" s="30" t="s">
        <v>14</v>
      </c>
      <c r="D11" s="7">
        <v>8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4</v>
      </c>
      <c r="S11" s="6">
        <v>4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3">
        <f t="shared" si="0"/>
        <v>8</v>
      </c>
    </row>
    <row r="12" spans="1:25" ht="115.8" thickBot="1" x14ac:dyDescent="0.35">
      <c r="A12" s="4"/>
      <c r="B12" s="27" t="s">
        <v>24</v>
      </c>
      <c r="C12" s="30" t="s">
        <v>15</v>
      </c>
      <c r="D12" s="7">
        <v>12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6</v>
      </c>
      <c r="U12" s="6">
        <v>4</v>
      </c>
      <c r="V12" s="6">
        <v>2</v>
      </c>
      <c r="W12" s="6">
        <v>0</v>
      </c>
      <c r="X12" s="6">
        <v>0</v>
      </c>
      <c r="Y12" s="3">
        <f t="shared" si="0"/>
        <v>12</v>
      </c>
    </row>
    <row r="13" spans="1:25" ht="115.8" thickBot="1" x14ac:dyDescent="0.35">
      <c r="A13" s="4"/>
      <c r="B13" s="27" t="s">
        <v>25</v>
      </c>
      <c r="C13" s="30" t="s">
        <v>16</v>
      </c>
      <c r="D13" s="7">
        <v>12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6</v>
      </c>
      <c r="X13" s="6">
        <v>6</v>
      </c>
      <c r="Y13" s="3">
        <f t="shared" si="0"/>
        <v>12</v>
      </c>
    </row>
    <row r="14" spans="1:25" ht="14.4" x14ac:dyDescent="0.3">
      <c r="A14" s="4"/>
      <c r="B14" s="19"/>
      <c r="C14" s="20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3"/>
    </row>
    <row r="15" spans="1:25" ht="14.4" x14ac:dyDescent="0.3">
      <c r="A15" s="4"/>
      <c r="B15" s="19"/>
      <c r="C15" s="20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/>
    </row>
    <row r="16" spans="1:25" ht="14.4" x14ac:dyDescent="0.3">
      <c r="A16" s="4"/>
      <c r="B16" s="19"/>
      <c r="C16" s="20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3"/>
    </row>
    <row r="18" spans="1:24" ht="28.8" x14ac:dyDescent="0.3">
      <c r="A18" s="4"/>
      <c r="B18" s="4"/>
      <c r="C18" s="4" t="s">
        <v>6</v>
      </c>
      <c r="D18" s="8">
        <f>SUM(D5:D13)</f>
        <v>82</v>
      </c>
      <c r="E18" s="8">
        <f>D18-SUM(E5:E13)</f>
        <v>78</v>
      </c>
      <c r="F18" s="8">
        <f>E18-SUM(F5:F13)</f>
        <v>74</v>
      </c>
      <c r="G18" s="8">
        <f>F18-SUM(G5:G13)</f>
        <v>70</v>
      </c>
      <c r="H18" s="8">
        <f t="shared" ref="F18:X18" si="1">G18-SUM(H5:H13)</f>
        <v>62</v>
      </c>
      <c r="I18" s="8">
        <f t="shared" si="1"/>
        <v>56</v>
      </c>
      <c r="J18" s="8">
        <f t="shared" si="1"/>
        <v>53</v>
      </c>
      <c r="K18" s="8">
        <f t="shared" si="1"/>
        <v>50</v>
      </c>
      <c r="L18" s="8">
        <f t="shared" si="1"/>
        <v>47</v>
      </c>
      <c r="M18" s="8">
        <f t="shared" si="1"/>
        <v>44</v>
      </c>
      <c r="N18" s="8">
        <f t="shared" si="1"/>
        <v>41</v>
      </c>
      <c r="O18" s="8">
        <f t="shared" si="1"/>
        <v>38</v>
      </c>
      <c r="P18" s="8">
        <f t="shared" si="1"/>
        <v>34</v>
      </c>
      <c r="Q18" s="8">
        <f t="shared" si="1"/>
        <v>32</v>
      </c>
      <c r="R18" s="8">
        <f t="shared" si="1"/>
        <v>28</v>
      </c>
      <c r="S18" s="8">
        <f t="shared" si="1"/>
        <v>24</v>
      </c>
      <c r="T18" s="8">
        <f t="shared" si="1"/>
        <v>18</v>
      </c>
      <c r="U18" s="8">
        <f t="shared" si="1"/>
        <v>14</v>
      </c>
      <c r="V18" s="8">
        <f t="shared" si="1"/>
        <v>12</v>
      </c>
      <c r="W18" s="8">
        <f t="shared" si="1"/>
        <v>6</v>
      </c>
      <c r="X18" s="8">
        <f t="shared" si="1"/>
        <v>0</v>
      </c>
    </row>
    <row r="20" spans="1:24" ht="28.8" x14ac:dyDescent="0.3">
      <c r="A20" s="4"/>
      <c r="B20" s="4"/>
      <c r="C20" s="4" t="s">
        <v>7</v>
      </c>
      <c r="D20" s="8">
        <f>SUM(D5:D13)</f>
        <v>82</v>
      </c>
      <c r="E20" s="8">
        <f>D20-(SUM($D$5:$D$11)/20)</f>
        <v>79.099999999999994</v>
      </c>
      <c r="F20" s="8">
        <f t="shared" ref="F20:X20" si="2">E20-(SUM($D$5:$D$11)/20)</f>
        <v>76.199999999999989</v>
      </c>
      <c r="G20" s="8">
        <f t="shared" si="2"/>
        <v>73.299999999999983</v>
      </c>
      <c r="H20" s="8">
        <f t="shared" si="2"/>
        <v>70.399999999999977</v>
      </c>
      <c r="I20" s="8">
        <f t="shared" si="2"/>
        <v>67.499999999999972</v>
      </c>
      <c r="J20" s="8">
        <f t="shared" si="2"/>
        <v>64.599999999999966</v>
      </c>
      <c r="K20" s="8">
        <f t="shared" si="2"/>
        <v>61.699999999999967</v>
      </c>
      <c r="L20" s="8">
        <f t="shared" si="2"/>
        <v>58.799999999999969</v>
      </c>
      <c r="M20" s="8">
        <f t="shared" si="2"/>
        <v>55.89999999999997</v>
      </c>
      <c r="N20" s="8">
        <f t="shared" si="2"/>
        <v>52.999999999999972</v>
      </c>
      <c r="O20" s="8">
        <f t="shared" si="2"/>
        <v>50.099999999999973</v>
      </c>
      <c r="P20" s="8">
        <f t="shared" si="2"/>
        <v>47.199999999999974</v>
      </c>
      <c r="Q20" s="8">
        <f t="shared" si="2"/>
        <v>44.299999999999976</v>
      </c>
      <c r="R20" s="8">
        <f t="shared" si="2"/>
        <v>41.399999999999977</v>
      </c>
      <c r="S20" s="8">
        <f t="shared" si="2"/>
        <v>38.499999999999979</v>
      </c>
      <c r="T20" s="8">
        <f t="shared" si="2"/>
        <v>35.59999999999998</v>
      </c>
      <c r="U20" s="8">
        <f t="shared" si="2"/>
        <v>32.699999999999982</v>
      </c>
      <c r="V20" s="8">
        <f t="shared" si="2"/>
        <v>29.799999999999983</v>
      </c>
      <c r="W20" s="8">
        <f t="shared" si="2"/>
        <v>26.899999999999984</v>
      </c>
      <c r="X20" s="8">
        <f t="shared" si="2"/>
        <v>23.999999999999986</v>
      </c>
    </row>
    <row r="22" spans="1:24" ht="14.4" x14ac:dyDescent="0.3">
      <c r="A22" s="9"/>
      <c r="B22" s="9"/>
      <c r="C22" s="4"/>
      <c r="D22" s="10"/>
      <c r="E22" s="9"/>
      <c r="F22" s="9"/>
      <c r="G22" s="9"/>
      <c r="H22" s="9"/>
      <c r="I22" s="9"/>
      <c r="J22" s="9"/>
      <c r="K22" s="9"/>
    </row>
    <row r="23" spans="1:24" ht="14.4" x14ac:dyDescent="0.3">
      <c r="A23" s="9"/>
      <c r="B23" s="9"/>
      <c r="C23" s="4"/>
      <c r="D23" s="10"/>
      <c r="E23" s="9"/>
      <c r="F23" s="9"/>
      <c r="G23" s="9"/>
      <c r="H23" s="9"/>
      <c r="I23" s="10"/>
      <c r="J23" s="9"/>
      <c r="K23" s="9"/>
    </row>
    <row r="24" spans="1:24" ht="14.4" x14ac:dyDescent="0.3">
      <c r="A24" s="9"/>
      <c r="B24" s="9"/>
      <c r="C24" s="4"/>
      <c r="D24" s="10"/>
      <c r="E24" s="9"/>
      <c r="F24" s="9"/>
      <c r="G24" s="9"/>
      <c r="H24" s="9"/>
      <c r="I24" s="10"/>
      <c r="J24" s="9"/>
      <c r="K24" s="9"/>
    </row>
    <row r="25" spans="1:24" ht="14.4" x14ac:dyDescent="0.3">
      <c r="A25" s="9"/>
      <c r="B25" s="9"/>
      <c r="C25" s="4"/>
      <c r="D25" s="10"/>
      <c r="E25" s="9"/>
      <c r="F25" s="9"/>
      <c r="G25" s="9"/>
      <c r="H25" s="9"/>
      <c r="I25" s="10"/>
      <c r="J25" s="9"/>
      <c r="K25" s="9"/>
    </row>
    <row r="26" spans="1:24" ht="14.4" x14ac:dyDescent="0.3">
      <c r="A26" s="9"/>
      <c r="B26" s="9"/>
      <c r="C26" s="4"/>
      <c r="D26" s="10"/>
      <c r="E26" s="9"/>
      <c r="F26" s="9"/>
      <c r="G26" s="9"/>
      <c r="H26" s="9"/>
      <c r="I26" s="10"/>
      <c r="J26" s="9"/>
      <c r="K26" s="9"/>
    </row>
    <row r="27" spans="1:24" ht="15.75" customHeight="1" x14ac:dyDescent="0.3">
      <c r="A27" s="9"/>
      <c r="B27" s="9"/>
      <c r="C27" s="4"/>
      <c r="D27" s="10"/>
      <c r="E27" s="9"/>
      <c r="F27" s="9"/>
      <c r="G27" s="9"/>
      <c r="H27" s="9"/>
      <c r="I27" s="10"/>
      <c r="J27" s="9"/>
      <c r="K27" s="9"/>
    </row>
    <row r="28" spans="1:24" ht="15.75" customHeight="1" x14ac:dyDescent="0.3">
      <c r="A28" s="9"/>
      <c r="B28" s="9"/>
      <c r="C28" s="4"/>
      <c r="D28" s="10"/>
      <c r="E28" s="9"/>
      <c r="F28" s="9"/>
      <c r="G28" s="9"/>
      <c r="H28" s="9"/>
      <c r="I28" s="10"/>
      <c r="J28" s="9"/>
      <c r="K28" s="9"/>
    </row>
    <row r="29" spans="1:24" ht="15.75" customHeight="1" x14ac:dyDescent="0.3">
      <c r="A29" s="9"/>
      <c r="B29" s="9"/>
      <c r="C29" s="4"/>
      <c r="D29" s="10"/>
      <c r="E29" s="9"/>
      <c r="F29" s="9"/>
      <c r="G29" s="9"/>
      <c r="H29" s="9"/>
      <c r="I29" s="9"/>
      <c r="J29" s="9"/>
      <c r="K29" s="9"/>
    </row>
    <row r="30" spans="1:24" ht="15.75" customHeight="1" x14ac:dyDescent="0.3">
      <c r="A30" s="9"/>
      <c r="B30" s="9"/>
      <c r="C30" s="4"/>
      <c r="D30" s="10"/>
      <c r="E30" s="9"/>
      <c r="F30" s="9"/>
      <c r="G30" s="9"/>
      <c r="H30" s="9"/>
      <c r="I30" s="9"/>
      <c r="J30" s="9"/>
      <c r="K30" s="9"/>
    </row>
    <row r="31" spans="1:24" ht="15.75" customHeight="1" x14ac:dyDescent="0.3">
      <c r="A31" s="9"/>
      <c r="B31" s="9"/>
      <c r="C31" s="4"/>
      <c r="D31" s="10"/>
      <c r="E31" s="9"/>
      <c r="F31" s="9"/>
      <c r="G31" s="9"/>
      <c r="H31" s="9"/>
      <c r="I31" s="9"/>
      <c r="J31" s="9"/>
      <c r="K31" s="9"/>
    </row>
    <row r="32" spans="1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6">
    <mergeCell ref="Y3:Y4"/>
    <mergeCell ref="A3:A4"/>
    <mergeCell ref="B3:B4"/>
    <mergeCell ref="C3:C4"/>
    <mergeCell ref="D3:D4"/>
    <mergeCell ref="E3:X3"/>
  </mergeCells>
  <pageMargins left="0.7" right="0.7" top="0.75" bottom="0.75" header="0" footer="0"/>
  <pageSetup orientation="portrait"/>
  <ignoredErrors>
    <ignoredError sqref="E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 carlos</dc:creator>
  <cp:lastModifiedBy>gas carlos</cp:lastModifiedBy>
  <dcterms:created xsi:type="dcterms:W3CDTF">2024-11-20T03:38:12Z</dcterms:created>
  <dcterms:modified xsi:type="dcterms:W3CDTF">2024-11-20T03:38:12Z</dcterms:modified>
</cp:coreProperties>
</file>