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jemplo1" sheetId="1" r:id="rId4"/>
  </sheets>
  <definedNames/>
  <calcPr/>
  <extLst>
    <ext uri="GoogleSheetsCustomDataVersion2">
      <go:sheetsCustomData xmlns:go="http://customooxmlschemas.google.com/" r:id="rId5" roundtripDataChecksum="cD7ge+Hln8xReBFzyGvvsI4zNQ8V0C0Kr8kLHyhl7+U="/>
    </ext>
  </extLst>
</workbook>
</file>

<file path=xl/sharedStrings.xml><?xml version="1.0" encoding="utf-8"?>
<sst xmlns="http://schemas.openxmlformats.org/spreadsheetml/2006/main" count="16" uniqueCount="16">
  <si>
    <t>Control del Sprint</t>
  </si>
  <si>
    <t>ID historia de usuario</t>
  </si>
  <si>
    <t>Historias de Usuario o Spike</t>
  </si>
  <si>
    <t>horas estimadas</t>
  </si>
  <si>
    <t>DIA</t>
  </si>
  <si>
    <t>Total</t>
  </si>
  <si>
    <t xml:space="preserve">FA01-H01
</t>
  </si>
  <si>
    <t>Yo como usuario funcionario de la salud, necesito poder ver los componentes de distintos medicamentos, para obtener información rápida sobre el medicamento.</t>
  </si>
  <si>
    <t xml:space="preserve">FA02-H02
</t>
  </si>
  <si>
    <t>Yo como usuario funcionario de la salud, necesito realizar búsquedas por palabras clave, para que la búsqueda sea más rápida y eficiente.</t>
  </si>
  <si>
    <t xml:space="preserve">FA03-H03
</t>
  </si>
  <si>
    <t>Yo como usuario funcionario de la salud, quiero poder buscar mediante una barra filtro de busqueda , para poder buscar de forma rapida y facil la informacion.</t>
  </si>
  <si>
    <t xml:space="preserve">FA04-H04
</t>
  </si>
  <si>
    <t>Yo como usuario funcionario de la salud, necesito poder buscar las alergias de distintos medicamentos, para informar al paciente según lo requiera.</t>
  </si>
  <si>
    <t>Reales de producto por realizar</t>
  </si>
  <si>
    <t>Estimadas de producto por realizar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</si>
</sst>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  <scheme val="minor"/>
    </font>
    <font>
      <b/>
      <sz val="16.0"/>
      <color theme="1"/>
      <name val="Calibri"/>
    </font>
    <font>
      <color theme="1"/>
      <name val="Arial"/>
      <scheme val="minor"/>
    </font>
    <font>
      <sz val="11.0"/>
      <color theme="1"/>
      <name val="Calibri"/>
    </font>
    <font/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0CECE"/>
        <bgColor rgb="FFD0CEC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center"/>
    </xf>
    <xf borderId="1" fillId="0" fontId="3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center"/>
    </xf>
    <xf borderId="2" fillId="0" fontId="3" numFmtId="0" xfId="0" applyAlignment="1" applyBorder="1" applyFont="1">
      <alignment horizontal="center"/>
    </xf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6" fillId="0" fontId="3" numFmtId="0" xfId="0" applyBorder="1" applyFont="1"/>
    <xf borderId="0" fillId="0" fontId="3" numFmtId="0" xfId="0" applyAlignment="1" applyFont="1">
      <alignment shrinkToFit="0" vertical="bottom" wrapText="1"/>
    </xf>
    <xf borderId="6" fillId="2" fontId="3" numFmtId="0" xfId="0" applyAlignment="1" applyBorder="1" applyFill="1" applyFont="1">
      <alignment shrinkToFit="0" vertical="top" wrapText="1"/>
    </xf>
    <xf borderId="6" fillId="0" fontId="3" numFmtId="0" xfId="0" applyAlignment="1" applyBorder="1" applyFont="1">
      <alignment readingOrder="0" shrinkToFit="0" vertical="bottom" wrapText="1"/>
    </xf>
    <xf borderId="6" fillId="3" fontId="0" numFmtId="0" xfId="0" applyAlignment="1" applyBorder="1" applyFill="1" applyFont="1">
      <alignment horizontal="center" readingOrder="0" shrinkToFit="0" wrapText="1"/>
    </xf>
    <xf borderId="6" fillId="0" fontId="0" numFmtId="0" xfId="0" applyAlignment="1" applyBorder="1" applyFont="1">
      <alignment readingOrder="0"/>
    </xf>
    <xf borderId="6" fillId="0" fontId="0" numFmtId="0" xfId="0" applyAlignment="1" applyBorder="1" applyFont="1">
      <alignment horizontal="center" readingOrder="0" shrinkToFit="0" wrapText="1"/>
    </xf>
    <xf borderId="6" fillId="3" fontId="0" numFmtId="0" xfId="0" applyAlignment="1" applyBorder="1" applyFont="1">
      <alignment horizontal="center" shrinkToFit="0" wrapText="1"/>
    </xf>
    <xf borderId="6" fillId="0" fontId="0" numFmtId="0" xfId="0" applyBorder="1" applyFont="1"/>
    <xf borderId="0" fillId="0" fontId="3" numFmtId="0" xfId="0" applyAlignment="1" applyFont="1">
      <alignment shrinkToFit="0" wrapText="1"/>
    </xf>
    <xf borderId="0" fillId="0" fontId="5" numFmtId="0" xfId="0" applyFont="1"/>
    <xf borderId="0" fillId="0" fontId="3" numFmtId="0" xfId="0" applyFont="1"/>
    <xf borderId="0" fillId="0" fontId="3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2000">
                <a:solidFill>
                  <a:srgbClr val="757575"/>
                </a:solidFill>
                <a:latin typeface="Calibri Light"/>
              </a:defRPr>
            </a:pPr>
            <a:r>
              <a:rPr b="0" i="0" sz="2000">
                <a:solidFill>
                  <a:srgbClr val="757575"/>
                </a:solidFill>
                <a:latin typeface="Calibri Light"/>
              </a:rPr>
              <a:t>BurnDown Trabajo Pendiente</a:t>
            </a:r>
          </a:p>
        </c:rich>
      </c:tx>
      <c:overlay val="0"/>
    </c:title>
    <c:plotArea>
      <c:layout/>
      <c:lineChart>
        <c:ser>
          <c:idx val="0"/>
          <c:order val="0"/>
          <c:tx>
            <c:v>Reales de producto por realizar</c:v>
          </c:tx>
          <c:spPr>
            <a:ln cmpd="sng" w="38100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Ejemplo1!$E$4:$X$4</c:f>
            </c:strRef>
          </c:cat>
          <c:val>
            <c:numRef>
              <c:f>Ejemplo1!$D$10:$X$10</c:f>
              <c:numCache/>
            </c:numRef>
          </c:val>
          <c:smooth val="0"/>
        </c:ser>
        <c:ser>
          <c:idx val="1"/>
          <c:order val="1"/>
          <c:tx>
            <c:v>Estimadas de producto por realizar</c:v>
          </c:tx>
          <c:spPr>
            <a:ln cmpd="sng" w="38100"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Ejemplo1!$E$4:$X$4</c:f>
            </c:strRef>
          </c:cat>
          <c:val>
            <c:numRef>
              <c:f>Ejemplo1!$D$12:$X$12</c:f>
              <c:numCache/>
            </c:numRef>
          </c:val>
          <c:smooth val="0"/>
        </c:ser>
        <c:axId val="1667213315"/>
        <c:axId val="49445948"/>
      </c:lineChart>
      <c:catAx>
        <c:axId val="16672133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900">
                    <a:solidFill>
                      <a:srgbClr val="000000"/>
                    </a:solidFill>
                    <a:latin typeface="Calibri"/>
                  </a:defRPr>
                </a:pPr>
                <a:r>
                  <a:rPr b="0" i="0" sz="900">
                    <a:solidFill>
                      <a:srgbClr val="000000"/>
                    </a:solidFill>
                    <a:latin typeface="Calibri"/>
                  </a:rPr>
                  <a:t>DIA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Calibri"/>
              </a:defRPr>
            </a:pPr>
          </a:p>
        </c:txPr>
        <c:crossAx val="49445948"/>
      </c:catAx>
      <c:valAx>
        <c:axId val="4944594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900">
                    <a:solidFill>
                      <a:srgbClr val="000000"/>
                    </a:solidFill>
                    <a:latin typeface="Calibri"/>
                  </a:defRPr>
                </a:pPr>
                <a:r>
                  <a:rPr b="0" i="0" sz="900">
                    <a:solidFill>
                      <a:srgbClr val="000000"/>
                    </a:solidFill>
                    <a:latin typeface="Calibri"/>
                  </a:rPr>
                  <a:t>HORAS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Calibri"/>
              </a:defRPr>
            </a:pPr>
          </a:p>
        </c:txPr>
        <c:crossAx val="1667213315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Calibri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25</xdr:col>
      <xdr:colOff>161925</xdr:colOff>
      <xdr:row>1</xdr:row>
      <xdr:rowOff>142875</xdr:rowOff>
    </xdr:from>
    <xdr:ext cx="3524250" cy="3257550"/>
    <xdr:graphicFrame>
      <xdr:nvGraphicFramePr>
        <xdr:cNvPr id="616869617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38"/>
    <col customWidth="1" min="2" max="2" width="14.38"/>
    <col customWidth="1" min="3" max="3" width="22.25"/>
    <col customWidth="1" min="4" max="4" width="14.88"/>
    <col customWidth="1" min="5" max="5" width="3.5"/>
    <col customWidth="1" min="6" max="24" width="3.0"/>
    <col customWidth="1" min="25" max="25" width="9.38"/>
  </cols>
  <sheetData>
    <row r="1">
      <c r="A1" s="1"/>
      <c r="B1" s="1"/>
      <c r="C1" s="1" t="s">
        <v>0</v>
      </c>
      <c r="D1" s="2"/>
    </row>
    <row r="3">
      <c r="A3" s="3"/>
      <c r="B3" s="4" t="s">
        <v>1</v>
      </c>
      <c r="C3" s="5" t="s">
        <v>2</v>
      </c>
      <c r="D3" s="5" t="s">
        <v>3</v>
      </c>
      <c r="E3" s="6" t="s">
        <v>4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8"/>
      <c r="Y3" s="5" t="s">
        <v>5</v>
      </c>
    </row>
    <row r="4">
      <c r="B4" s="9"/>
      <c r="C4" s="9"/>
      <c r="D4" s="9"/>
      <c r="E4" s="10">
        <v>1.0</v>
      </c>
      <c r="F4" s="10">
        <v>2.0</v>
      </c>
      <c r="G4" s="10">
        <v>3.0</v>
      </c>
      <c r="H4" s="10">
        <v>4.0</v>
      </c>
      <c r="I4" s="10">
        <v>5.0</v>
      </c>
      <c r="J4" s="10">
        <v>6.0</v>
      </c>
      <c r="K4" s="10">
        <v>7.0</v>
      </c>
      <c r="L4" s="10">
        <v>8.0</v>
      </c>
      <c r="M4" s="10">
        <v>9.0</v>
      </c>
      <c r="N4" s="10">
        <v>10.0</v>
      </c>
      <c r="O4" s="10">
        <v>11.0</v>
      </c>
      <c r="P4" s="10">
        <v>12.0</v>
      </c>
      <c r="Q4" s="10">
        <v>13.0</v>
      </c>
      <c r="R4" s="10">
        <v>14.0</v>
      </c>
      <c r="S4" s="10">
        <v>15.0</v>
      </c>
      <c r="T4" s="10">
        <v>16.0</v>
      </c>
      <c r="U4" s="10">
        <v>17.0</v>
      </c>
      <c r="V4" s="10">
        <v>18.0</v>
      </c>
      <c r="W4" s="10">
        <v>19.0</v>
      </c>
      <c r="X4" s="10">
        <v>20.0</v>
      </c>
      <c r="Y4" s="9"/>
    </row>
    <row r="5">
      <c r="A5" s="11"/>
      <c r="B5" s="12" t="s">
        <v>6</v>
      </c>
      <c r="C5" s="13" t="s">
        <v>7</v>
      </c>
      <c r="D5" s="14">
        <v>24.0</v>
      </c>
      <c r="E5" s="15">
        <v>4.0</v>
      </c>
      <c r="F5" s="15">
        <v>4.0</v>
      </c>
      <c r="G5" s="15">
        <v>2.0</v>
      </c>
      <c r="H5" s="15">
        <v>4.0</v>
      </c>
      <c r="I5" s="15">
        <v>2.0</v>
      </c>
      <c r="J5" s="15">
        <v>4.0</v>
      </c>
      <c r="K5" s="15">
        <v>4.0</v>
      </c>
      <c r="L5" s="15">
        <v>0.0</v>
      </c>
      <c r="M5" s="15">
        <v>0.0</v>
      </c>
      <c r="N5" s="15">
        <v>0.0</v>
      </c>
      <c r="O5" s="15">
        <v>0.0</v>
      </c>
      <c r="P5" s="15">
        <v>0.0</v>
      </c>
      <c r="Q5" s="15">
        <v>0.0</v>
      </c>
      <c r="R5" s="15">
        <v>0.0</v>
      </c>
      <c r="S5" s="15">
        <v>0.0</v>
      </c>
      <c r="T5" s="15">
        <v>0.0</v>
      </c>
      <c r="U5" s="15">
        <v>0.0</v>
      </c>
      <c r="V5" s="15">
        <v>0.0</v>
      </c>
      <c r="W5" s="15">
        <v>0.0</v>
      </c>
      <c r="X5" s="15">
        <v>0.0</v>
      </c>
      <c r="Y5" s="10">
        <f t="shared" ref="Y5:Y8" si="1">SUM(E5:X5)</f>
        <v>24</v>
      </c>
    </row>
    <row r="6">
      <c r="A6" s="11"/>
      <c r="B6" s="12" t="s">
        <v>8</v>
      </c>
      <c r="C6" s="13" t="s">
        <v>9</v>
      </c>
      <c r="D6" s="16">
        <v>30.0</v>
      </c>
      <c r="E6" s="15">
        <v>0.0</v>
      </c>
      <c r="F6" s="15">
        <v>0.0</v>
      </c>
      <c r="G6" s="15">
        <v>4.0</v>
      </c>
      <c r="H6" s="15">
        <v>3.0</v>
      </c>
      <c r="I6" s="15">
        <v>4.0</v>
      </c>
      <c r="J6" s="15">
        <v>4.0</v>
      </c>
      <c r="K6" s="15">
        <v>4.0</v>
      </c>
      <c r="L6" s="15">
        <v>4.0</v>
      </c>
      <c r="M6" s="15">
        <v>4.0</v>
      </c>
      <c r="N6" s="15">
        <v>2.0</v>
      </c>
      <c r="O6" s="15">
        <v>1.0</v>
      </c>
      <c r="P6" s="15">
        <v>0.0</v>
      </c>
      <c r="Q6" s="15">
        <v>0.0</v>
      </c>
      <c r="R6" s="15">
        <v>0.0</v>
      </c>
      <c r="S6" s="15">
        <v>0.0</v>
      </c>
      <c r="T6" s="15">
        <v>0.0</v>
      </c>
      <c r="U6" s="15">
        <v>0.0</v>
      </c>
      <c r="V6" s="15">
        <v>0.0</v>
      </c>
      <c r="W6" s="15">
        <v>0.0</v>
      </c>
      <c r="X6" s="15">
        <v>0.0</v>
      </c>
      <c r="Y6" s="10">
        <f t="shared" si="1"/>
        <v>30</v>
      </c>
    </row>
    <row r="7">
      <c r="A7" s="11"/>
      <c r="B7" s="12" t="s">
        <v>10</v>
      </c>
      <c r="C7" s="13" t="s">
        <v>11</v>
      </c>
      <c r="D7" s="17">
        <v>8.0</v>
      </c>
      <c r="E7" s="15">
        <v>0.0</v>
      </c>
      <c r="F7" s="15">
        <v>0.0</v>
      </c>
      <c r="G7" s="15">
        <v>0.0</v>
      </c>
      <c r="H7" s="15">
        <v>0.0</v>
      </c>
      <c r="I7" s="15">
        <v>0.0</v>
      </c>
      <c r="J7" s="15">
        <v>0.0</v>
      </c>
      <c r="K7" s="15">
        <v>0.0</v>
      </c>
      <c r="L7" s="15">
        <v>0.0</v>
      </c>
      <c r="M7" s="15">
        <v>0.0</v>
      </c>
      <c r="N7" s="15">
        <v>2.0</v>
      </c>
      <c r="O7" s="15">
        <v>4.0</v>
      </c>
      <c r="P7" s="15">
        <v>2.0</v>
      </c>
      <c r="Q7" s="15">
        <v>0.0</v>
      </c>
      <c r="R7" s="15">
        <v>0.0</v>
      </c>
      <c r="S7" s="15">
        <v>0.0</v>
      </c>
      <c r="T7" s="15">
        <v>0.0</v>
      </c>
      <c r="U7" s="15">
        <v>0.0</v>
      </c>
      <c r="V7" s="15">
        <v>0.0</v>
      </c>
      <c r="W7" s="15">
        <v>0.0</v>
      </c>
      <c r="X7" s="15">
        <v>0.0</v>
      </c>
      <c r="Y7" s="10">
        <f t="shared" si="1"/>
        <v>8</v>
      </c>
    </row>
    <row r="8">
      <c r="A8" s="11"/>
      <c r="B8" s="12" t="s">
        <v>12</v>
      </c>
      <c r="C8" s="13" t="s">
        <v>13</v>
      </c>
      <c r="D8" s="16">
        <v>36.0</v>
      </c>
      <c r="E8" s="18">
        <v>0.0</v>
      </c>
      <c r="F8" s="18">
        <v>0.0</v>
      </c>
      <c r="G8" s="18">
        <v>0.0</v>
      </c>
      <c r="H8" s="18">
        <v>0.0</v>
      </c>
      <c r="I8" s="18">
        <v>0.0</v>
      </c>
      <c r="J8" s="18">
        <v>0.0</v>
      </c>
      <c r="K8" s="18">
        <v>0.0</v>
      </c>
      <c r="L8" s="18">
        <v>0.0</v>
      </c>
      <c r="M8" s="18">
        <v>0.0</v>
      </c>
      <c r="N8" s="18">
        <v>0.0</v>
      </c>
      <c r="O8" s="18">
        <v>0.0</v>
      </c>
      <c r="P8" s="18">
        <v>0.0</v>
      </c>
      <c r="Q8" s="15">
        <v>6.0</v>
      </c>
      <c r="R8" s="15">
        <v>2.0</v>
      </c>
      <c r="S8" s="15">
        <v>4.0</v>
      </c>
      <c r="T8" s="15">
        <v>4.0</v>
      </c>
      <c r="U8" s="15">
        <v>6.0</v>
      </c>
      <c r="V8" s="15">
        <v>4.0</v>
      </c>
      <c r="W8" s="15">
        <v>4.0</v>
      </c>
      <c r="X8" s="15">
        <v>6.0</v>
      </c>
      <c r="Y8" s="10">
        <f t="shared" si="1"/>
        <v>36</v>
      </c>
    </row>
    <row r="10">
      <c r="A10" s="19"/>
      <c r="B10" s="19"/>
      <c r="C10" s="19" t="s">
        <v>14</v>
      </c>
      <c r="D10" s="20">
        <f>SUM(D5:D9)</f>
        <v>98</v>
      </c>
      <c r="E10" s="20">
        <f t="shared" ref="E10:X10" si="2">D10-SUM(E5:E8)</f>
        <v>94</v>
      </c>
      <c r="F10" s="20">
        <f t="shared" si="2"/>
        <v>90</v>
      </c>
      <c r="G10" s="20">
        <f t="shared" si="2"/>
        <v>84</v>
      </c>
      <c r="H10" s="20">
        <f t="shared" si="2"/>
        <v>77</v>
      </c>
      <c r="I10" s="20">
        <f t="shared" si="2"/>
        <v>71</v>
      </c>
      <c r="J10" s="20">
        <f t="shared" si="2"/>
        <v>63</v>
      </c>
      <c r="K10" s="20">
        <f t="shared" si="2"/>
        <v>55</v>
      </c>
      <c r="L10" s="20">
        <f t="shared" si="2"/>
        <v>51</v>
      </c>
      <c r="M10" s="20">
        <f t="shared" si="2"/>
        <v>47</v>
      </c>
      <c r="N10" s="20">
        <f t="shared" si="2"/>
        <v>43</v>
      </c>
      <c r="O10" s="20">
        <f t="shared" si="2"/>
        <v>38</v>
      </c>
      <c r="P10" s="20">
        <f t="shared" si="2"/>
        <v>36</v>
      </c>
      <c r="Q10" s="20">
        <f t="shared" si="2"/>
        <v>30</v>
      </c>
      <c r="R10" s="20">
        <f t="shared" si="2"/>
        <v>28</v>
      </c>
      <c r="S10" s="20">
        <f t="shared" si="2"/>
        <v>24</v>
      </c>
      <c r="T10" s="20">
        <f t="shared" si="2"/>
        <v>20</v>
      </c>
      <c r="U10" s="20">
        <f t="shared" si="2"/>
        <v>14</v>
      </c>
      <c r="V10" s="20">
        <f t="shared" si="2"/>
        <v>10</v>
      </c>
      <c r="W10" s="20">
        <f t="shared" si="2"/>
        <v>6</v>
      </c>
      <c r="X10" s="20">
        <f t="shared" si="2"/>
        <v>0</v>
      </c>
    </row>
    <row r="12">
      <c r="A12" s="19"/>
      <c r="B12" s="19"/>
      <c r="C12" s="19" t="s">
        <v>15</v>
      </c>
      <c r="D12" s="20">
        <f>SUM(D5:D8)</f>
        <v>98</v>
      </c>
      <c r="E12" s="20">
        <f t="shared" ref="E12:X12" si="3">D12-(SUM($D$5:$D$8)/20)</f>
        <v>93.1</v>
      </c>
      <c r="F12" s="20">
        <f t="shared" si="3"/>
        <v>88.2</v>
      </c>
      <c r="G12" s="20">
        <f t="shared" si="3"/>
        <v>83.3</v>
      </c>
      <c r="H12" s="20">
        <f t="shared" si="3"/>
        <v>78.4</v>
      </c>
      <c r="I12" s="20">
        <f t="shared" si="3"/>
        <v>73.5</v>
      </c>
      <c r="J12" s="20">
        <f t="shared" si="3"/>
        <v>68.6</v>
      </c>
      <c r="K12" s="20">
        <f t="shared" si="3"/>
        <v>63.7</v>
      </c>
      <c r="L12" s="20">
        <f t="shared" si="3"/>
        <v>58.8</v>
      </c>
      <c r="M12" s="20">
        <f t="shared" si="3"/>
        <v>53.9</v>
      </c>
      <c r="N12" s="20">
        <f t="shared" si="3"/>
        <v>49</v>
      </c>
      <c r="O12" s="20">
        <f t="shared" si="3"/>
        <v>44.1</v>
      </c>
      <c r="P12" s="20">
        <f t="shared" si="3"/>
        <v>39.2</v>
      </c>
      <c r="Q12" s="20">
        <f t="shared" si="3"/>
        <v>34.3</v>
      </c>
      <c r="R12" s="20">
        <f t="shared" si="3"/>
        <v>29.4</v>
      </c>
      <c r="S12" s="20">
        <f t="shared" si="3"/>
        <v>24.5</v>
      </c>
      <c r="T12" s="20">
        <f t="shared" si="3"/>
        <v>19.6</v>
      </c>
      <c r="U12" s="20">
        <f t="shared" si="3"/>
        <v>14.7</v>
      </c>
      <c r="V12" s="20">
        <f t="shared" si="3"/>
        <v>9.8</v>
      </c>
      <c r="W12" s="20">
        <f t="shared" si="3"/>
        <v>4.9</v>
      </c>
      <c r="X12" s="20">
        <f t="shared" si="3"/>
        <v>0</v>
      </c>
    </row>
    <row r="14">
      <c r="A14" s="21"/>
      <c r="B14" s="21"/>
      <c r="C14" s="21"/>
      <c r="D14" s="22"/>
      <c r="E14" s="21"/>
      <c r="F14" s="21"/>
      <c r="G14" s="21"/>
      <c r="H14" s="21"/>
      <c r="I14" s="21"/>
      <c r="J14" s="21"/>
      <c r="K14" s="21"/>
    </row>
    <row r="15">
      <c r="A15" s="21"/>
      <c r="B15" s="21"/>
      <c r="C15" s="21"/>
      <c r="D15" s="22"/>
      <c r="E15" s="21"/>
      <c r="F15" s="21"/>
      <c r="G15" s="21"/>
      <c r="H15" s="21"/>
      <c r="I15" s="22"/>
      <c r="J15" s="21"/>
      <c r="K15" s="21"/>
    </row>
    <row r="16">
      <c r="A16" s="21"/>
      <c r="B16" s="21"/>
      <c r="C16" s="21"/>
      <c r="D16" s="22"/>
      <c r="E16" s="21"/>
      <c r="F16" s="21"/>
      <c r="G16" s="21"/>
      <c r="H16" s="21"/>
      <c r="I16" s="22"/>
      <c r="J16" s="21"/>
      <c r="K16" s="21"/>
    </row>
    <row r="17">
      <c r="A17" s="21"/>
      <c r="B17" s="21"/>
      <c r="C17" s="21"/>
      <c r="D17" s="22"/>
      <c r="E17" s="21"/>
      <c r="F17" s="21"/>
      <c r="G17" s="21"/>
      <c r="H17" s="21"/>
      <c r="I17" s="22"/>
      <c r="J17" s="21"/>
      <c r="K17" s="21"/>
    </row>
    <row r="18">
      <c r="A18" s="21"/>
      <c r="B18" s="21"/>
      <c r="C18" s="21"/>
      <c r="D18" s="22"/>
      <c r="E18" s="21"/>
      <c r="F18" s="21"/>
      <c r="G18" s="21"/>
      <c r="H18" s="21"/>
      <c r="I18" s="22"/>
      <c r="J18" s="21"/>
      <c r="K18" s="21"/>
    </row>
    <row r="19" ht="15.75" customHeight="1">
      <c r="A19" s="21"/>
      <c r="B19" s="21"/>
      <c r="C19" s="21"/>
      <c r="D19" s="22"/>
      <c r="E19" s="21"/>
      <c r="F19" s="21"/>
      <c r="G19" s="21"/>
      <c r="H19" s="21"/>
      <c r="I19" s="22"/>
      <c r="J19" s="21"/>
      <c r="K19" s="21"/>
    </row>
    <row r="20" ht="15.75" customHeight="1">
      <c r="A20" s="21"/>
      <c r="B20" s="21"/>
      <c r="C20" s="21"/>
      <c r="D20" s="22"/>
      <c r="E20" s="21"/>
      <c r="F20" s="21"/>
      <c r="G20" s="21"/>
      <c r="H20" s="21"/>
      <c r="I20" s="22"/>
      <c r="J20" s="21"/>
      <c r="K20" s="21"/>
    </row>
    <row r="21" ht="15.75" customHeight="1">
      <c r="A21" s="21"/>
      <c r="B21" s="21"/>
      <c r="C21" s="21"/>
      <c r="D21" s="22"/>
      <c r="E21" s="21"/>
      <c r="F21" s="21"/>
      <c r="G21" s="21"/>
      <c r="H21" s="21"/>
      <c r="I21" s="21"/>
      <c r="J21" s="21"/>
      <c r="K21" s="21"/>
    </row>
    <row r="22" ht="15.75" customHeight="1">
      <c r="A22" s="21"/>
      <c r="B22" s="21"/>
      <c r="C22" s="21"/>
      <c r="D22" s="22"/>
      <c r="E22" s="21"/>
      <c r="F22" s="21"/>
      <c r="G22" s="21"/>
      <c r="H22" s="21"/>
      <c r="I22" s="21"/>
      <c r="J22" s="21"/>
      <c r="K22" s="21"/>
    </row>
    <row r="23" ht="15.75" customHeight="1">
      <c r="A23" s="21"/>
      <c r="B23" s="21"/>
      <c r="C23" s="21"/>
      <c r="D23" s="22"/>
      <c r="E23" s="21"/>
      <c r="F23" s="21"/>
      <c r="G23" s="21"/>
      <c r="H23" s="21"/>
      <c r="I23" s="21"/>
      <c r="J23" s="21"/>
      <c r="K23" s="21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6">
    <mergeCell ref="A3:A4"/>
    <mergeCell ref="B3:B4"/>
    <mergeCell ref="C3:C4"/>
    <mergeCell ref="D3:D4"/>
    <mergeCell ref="E3:X3"/>
    <mergeCell ref="Y3:Y4"/>
  </mergeCells>
  <printOptions/>
  <pageMargins bottom="0.75" footer="0.0" header="0.0" left="0.7" right="0.7" top="0.75"/>
  <pageSetup orientation="portrait"/>
  <drawing r:id="rId1"/>
</worksheet>
</file>