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ayuheng/Documents/GitHub/AdaptiveKNN/sorted_result/"/>
    </mc:Choice>
  </mc:AlternateContent>
  <xr:revisionPtr revIDLastSave="0" documentId="8_{7CD50125-9D39-8644-987C-6599E0E3E34E}" xr6:coauthVersionLast="47" xr6:coauthVersionMax="47" xr10:uidLastSave="{00000000-0000-0000-0000-000000000000}"/>
  <bookViews>
    <workbookView xWindow="920" yWindow="500" windowWidth="28800" windowHeight="158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5" i="1"/>
</calcChain>
</file>

<file path=xl/sharedStrings.xml><?xml version="1.0" encoding="utf-8"?>
<sst xmlns="http://schemas.openxmlformats.org/spreadsheetml/2006/main" count="67" uniqueCount="39">
  <si>
    <t>mean</t>
  </si>
  <si>
    <t>std</t>
  </si>
  <si>
    <t>len</t>
  </si>
  <si>
    <t>L2</t>
  </si>
  <si>
    <t>method</t>
  </si>
  <si>
    <t>AKDE</t>
  </si>
  <si>
    <t>AKNN</t>
  </si>
  <si>
    <t>AWNN</t>
  </si>
  <si>
    <t>KDE</t>
  </si>
  <si>
    <t>KNN</t>
  </si>
  <si>
    <t>WKNN</t>
  </si>
  <si>
    <t>dataset</t>
  </si>
  <si>
    <t>dim</t>
  </si>
  <si>
    <t>cardio</t>
  </si>
  <si>
    <t>glass</t>
  </si>
  <si>
    <t>heart</t>
  </si>
  <si>
    <t>letter</t>
  </si>
  <si>
    <t>vowels</t>
  </si>
  <si>
    <t>Yeast</t>
    <phoneticPr fontId="2" type="noConversion"/>
  </si>
  <si>
    <t>winequality-white</t>
    <phoneticPr fontId="2" type="noConversion"/>
  </si>
  <si>
    <t>winequality-red</t>
    <phoneticPr fontId="2" type="noConversion"/>
  </si>
  <si>
    <t>vowels</t>
    <phoneticPr fontId="2" type="noConversion"/>
  </si>
  <si>
    <t>letter</t>
    <phoneticPr fontId="2" type="noConversion"/>
  </si>
  <si>
    <t>heart</t>
    <phoneticPr fontId="2" type="noConversion"/>
  </si>
  <si>
    <t>glass</t>
    <phoneticPr fontId="2" type="noConversion"/>
  </si>
  <si>
    <t>cardio</t>
    <phoneticPr fontId="2" type="noConversion"/>
  </si>
  <si>
    <t>australian</t>
    <phoneticPr fontId="2" type="noConversion"/>
  </si>
  <si>
    <t>abalone</t>
    <phoneticPr fontId="2" type="noConversion"/>
  </si>
  <si>
    <t>dataset</t>
    <phoneticPr fontId="2" type="noConversion"/>
  </si>
  <si>
    <t>wine-red</t>
    <phoneticPr fontId="2" type="noConversion"/>
  </si>
  <si>
    <t>wine-white</t>
    <phoneticPr fontId="2" type="noConversion"/>
  </si>
  <si>
    <t>yeast</t>
    <phoneticPr fontId="2" type="noConversion"/>
  </si>
  <si>
    <t>d</t>
    <phoneticPr fontId="2" type="noConversion"/>
  </si>
  <si>
    <t>AWNN</t>
    <phoneticPr fontId="2" type="noConversion"/>
  </si>
  <si>
    <t>AKDE</t>
    <phoneticPr fontId="2" type="noConversion"/>
  </si>
  <si>
    <t>AKNN</t>
    <phoneticPr fontId="2" type="noConversion"/>
  </si>
  <si>
    <t>KDE</t>
    <phoneticPr fontId="2" type="noConversion"/>
  </si>
  <si>
    <t>KNN</t>
    <phoneticPr fontId="2" type="noConversion"/>
  </si>
  <si>
    <t>WKNN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</si>
</sst>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E+00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workbookViewId="0">
      <selection activeCell="A5" sqref="A5:A7"/>
    </sheetView>
  </sheetViews>
  <sheetFormatPr baseColWidth="10" defaultColWidth="8.83203125" defaultRowHeight="14"/>
  <cols>
    <col min="3" max="8" width="11" bestFit="1" customWidth="1"/>
    <col min="9" max="14" width="10" bestFit="1" customWidth="1"/>
  </cols>
  <sheetData>
    <row r="1" spans="1:20">
      <c r="B1" s="1"/>
      <c r="C1" s="3" t="s">
        <v>0</v>
      </c>
      <c r="D1" s="3"/>
      <c r="E1" s="3"/>
      <c r="F1" s="3"/>
      <c r="G1" s="3"/>
      <c r="H1" s="3"/>
      <c r="I1" s="3" t="s">
        <v>1</v>
      </c>
      <c r="J1" s="3"/>
      <c r="K1" s="3"/>
      <c r="L1" s="3"/>
      <c r="M1" s="3"/>
      <c r="N1" s="3"/>
      <c r="O1" s="3" t="s">
        <v>2</v>
      </c>
      <c r="P1" s="3"/>
      <c r="Q1" s="3"/>
      <c r="R1" s="3"/>
      <c r="S1" s="3"/>
      <c r="T1" s="3"/>
    </row>
    <row r="2" spans="1:20">
      <c r="B2" s="1"/>
      <c r="C2" s="3" t="s">
        <v>3</v>
      </c>
      <c r="D2" s="3"/>
      <c r="E2" s="3"/>
      <c r="F2" s="3"/>
      <c r="G2" s="3"/>
      <c r="H2" s="3"/>
      <c r="I2" s="3" t="s">
        <v>3</v>
      </c>
      <c r="J2" s="3"/>
      <c r="K2" s="3"/>
      <c r="L2" s="3"/>
      <c r="M2" s="3"/>
      <c r="N2" s="3"/>
      <c r="O2" s="3" t="s">
        <v>3</v>
      </c>
      <c r="P2" s="3"/>
      <c r="Q2" s="3"/>
      <c r="R2" s="3"/>
      <c r="S2" s="3"/>
      <c r="T2" s="3"/>
    </row>
    <row r="3" spans="1:20"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</row>
    <row r="4" spans="1:20">
      <c r="A4" s="1" t="s">
        <v>11</v>
      </c>
      <c r="B4" s="1" t="s">
        <v>12</v>
      </c>
    </row>
    <row r="5" spans="1:20">
      <c r="A5" s="4" t="s">
        <v>27</v>
      </c>
      <c r="B5" s="1">
        <v>3</v>
      </c>
      <c r="C5" s="2">
        <v>-77.539999999999992</v>
      </c>
      <c r="D5" s="2">
        <v>-3.275199999999999</v>
      </c>
      <c r="E5" s="2">
        <v>579.79999999999995</v>
      </c>
      <c r="F5" s="2">
        <v>-6.4640000000000004</v>
      </c>
      <c r="G5" s="2">
        <v>-39.179999999999993</v>
      </c>
      <c r="H5" s="2">
        <v>-18.399999999999999</v>
      </c>
      <c r="I5" s="2" t="b">
        <f>E5=MIN(C5:H5)</f>
        <v>0</v>
      </c>
      <c r="J5" s="2">
        <v>1.352373912791873</v>
      </c>
      <c r="K5" s="2">
        <v>432.0083332529594</v>
      </c>
      <c r="L5" s="2">
        <v>3.1304951684996363E-2</v>
      </c>
      <c r="M5" s="2">
        <v>31.931050718697001</v>
      </c>
      <c r="N5" s="2">
        <v>71.330568482243294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</row>
    <row r="6" spans="1:20">
      <c r="A6" s="4"/>
      <c r="B6" s="1">
        <v>4</v>
      </c>
      <c r="C6" s="2">
        <v>-519.6</v>
      </c>
      <c r="D6" s="2">
        <v>-461</v>
      </c>
      <c r="E6" s="2">
        <v>-2375.6</v>
      </c>
      <c r="F6" s="2">
        <v>-23.2</v>
      </c>
      <c r="G6" s="2">
        <v>-881.6</v>
      </c>
      <c r="H6" s="2">
        <v>-965.2</v>
      </c>
      <c r="I6" s="2" t="b">
        <f t="shared" ref="I6:I34" si="0">E6=MIN(C6:H6)</f>
        <v>1</v>
      </c>
      <c r="J6" s="2">
        <v>58.137767414994528</v>
      </c>
      <c r="K6" s="2">
        <v>4066.513223881117</v>
      </c>
      <c r="L6" s="2">
        <v>0</v>
      </c>
      <c r="M6" s="2">
        <v>233.89271044647799</v>
      </c>
      <c r="N6" s="2">
        <v>528.15925628545028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</row>
    <row r="7" spans="1:20">
      <c r="A7" s="4"/>
      <c r="B7" s="1">
        <v>6</v>
      </c>
      <c r="C7" s="2">
        <v>115080</v>
      </c>
      <c r="D7" s="2">
        <v>-589200</v>
      </c>
      <c r="E7" s="2">
        <v>-2424000000</v>
      </c>
      <c r="F7" s="2">
        <v>-314.60000000000002</v>
      </c>
      <c r="G7" s="2">
        <v>-658200</v>
      </c>
      <c r="H7" s="2">
        <v>-1024000</v>
      </c>
      <c r="I7" s="2" t="b">
        <f t="shared" si="0"/>
        <v>1</v>
      </c>
      <c r="J7" s="2">
        <v>47404.641122995548</v>
      </c>
      <c r="K7" s="2">
        <v>169941166.28998399</v>
      </c>
      <c r="L7" s="2">
        <v>0.8944271909999183</v>
      </c>
      <c r="M7" s="2">
        <v>51876.77707799511</v>
      </c>
      <c r="N7" s="2">
        <v>76026.311234992841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</row>
    <row r="8" spans="1:20">
      <c r="A8" s="4" t="s">
        <v>26</v>
      </c>
      <c r="B8" s="1">
        <v>4</v>
      </c>
      <c r="C8" s="2">
        <v>-36760</v>
      </c>
      <c r="D8" s="2">
        <v>-2198000</v>
      </c>
      <c r="E8" s="2">
        <v>-241534000</v>
      </c>
      <c r="F8" s="2">
        <v>-23.06</v>
      </c>
      <c r="G8" s="2">
        <v>-241532000</v>
      </c>
      <c r="H8" s="2">
        <v>-241532000</v>
      </c>
      <c r="I8" s="2" t="b">
        <f t="shared" si="0"/>
        <v>1</v>
      </c>
      <c r="J8" s="2">
        <v>398020.09999496251</v>
      </c>
      <c r="K8" s="2">
        <v>132970018.3500025</v>
      </c>
      <c r="L8" s="2">
        <v>0.31304951684996851</v>
      </c>
      <c r="M8" s="2">
        <v>132974490.4859575</v>
      </c>
      <c r="N8" s="2">
        <v>132974490.4859575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</row>
    <row r="9" spans="1:20">
      <c r="A9" s="4"/>
      <c r="B9" s="1">
        <v>8</v>
      </c>
      <c r="C9" s="2">
        <v>-54120000000</v>
      </c>
      <c r="D9" s="2">
        <v>-98420000000000</v>
      </c>
      <c r="E9" s="2">
        <v>-98440000000000</v>
      </c>
      <c r="F9" s="2">
        <v>-638.4</v>
      </c>
      <c r="G9" s="2">
        <v>-98440000000000</v>
      </c>
      <c r="H9" s="2">
        <v>-98440000000000</v>
      </c>
      <c r="I9" s="2" t="b">
        <f t="shared" si="0"/>
        <v>1</v>
      </c>
      <c r="J9" s="2">
        <v>44721359549.994698</v>
      </c>
      <c r="K9" s="2">
        <v>89442719099.992676</v>
      </c>
      <c r="L9" s="2">
        <v>25.938388538997572</v>
      </c>
      <c r="M9" s="2">
        <v>89442719099.992676</v>
      </c>
      <c r="N9" s="2">
        <v>89442719099.992676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</row>
    <row r="10" spans="1:20">
      <c r="A10" s="4"/>
      <c r="B10" s="1">
        <v>10</v>
      </c>
      <c r="C10" s="2">
        <v>-317664000000</v>
      </c>
      <c r="D10" s="2">
        <v>-12021680000000</v>
      </c>
      <c r="E10" s="2">
        <v>-12021680000000</v>
      </c>
      <c r="F10" s="2">
        <v>-2904</v>
      </c>
      <c r="G10" s="2">
        <v>-12021680000000</v>
      </c>
      <c r="H10" s="2">
        <v>-12021680000000</v>
      </c>
      <c r="I10" s="2" t="b">
        <f t="shared" si="0"/>
        <v>1</v>
      </c>
      <c r="J10" s="2">
        <v>26764794542121.93</v>
      </c>
      <c r="K10" s="2">
        <v>26764794542121.93</v>
      </c>
      <c r="L10" s="2">
        <v>165.4690303349845</v>
      </c>
      <c r="M10" s="2">
        <v>26764794542121.93</v>
      </c>
      <c r="N10" s="2">
        <v>26764794542121.93</v>
      </c>
      <c r="O10">
        <v>5</v>
      </c>
      <c r="P10">
        <v>5</v>
      </c>
      <c r="Q10">
        <v>5</v>
      </c>
      <c r="R10">
        <v>5</v>
      </c>
      <c r="S10">
        <v>5</v>
      </c>
      <c r="T10">
        <v>5</v>
      </c>
    </row>
    <row r="11" spans="1:20">
      <c r="A11" s="3" t="s">
        <v>25</v>
      </c>
      <c r="B11" s="1">
        <v>7</v>
      </c>
      <c r="C11" s="2">
        <v>-26340000</v>
      </c>
      <c r="D11" s="2">
        <v>-12456</v>
      </c>
      <c r="E11" s="2">
        <v>-2.676E+17</v>
      </c>
      <c r="F11" s="2">
        <v>-40.1</v>
      </c>
      <c r="G11" s="2">
        <v>-12458</v>
      </c>
      <c r="H11" s="2">
        <v>-15424</v>
      </c>
      <c r="I11" s="2" t="b">
        <f t="shared" si="0"/>
        <v>1</v>
      </c>
      <c r="J11" s="2">
        <v>5241.343339259507</v>
      </c>
      <c r="K11" s="2">
        <v>9.2573214268491296E+16</v>
      </c>
      <c r="L11" s="2">
        <v>0.44721359549995859</v>
      </c>
      <c r="M11" s="2">
        <v>5236.8712033045076</v>
      </c>
      <c r="N11" s="2">
        <v>5089.290716789521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</row>
    <row r="12" spans="1:20">
      <c r="A12" s="3"/>
      <c r="B12" s="1">
        <v>11</v>
      </c>
      <c r="C12" s="2">
        <v>-105480000000000</v>
      </c>
      <c r="D12" s="2">
        <v>-16360000000</v>
      </c>
      <c r="E12" s="2">
        <v>-3.9579999999999992E+30</v>
      </c>
      <c r="F12" s="2">
        <v>-5086</v>
      </c>
      <c r="G12" s="2">
        <v>-16440000000</v>
      </c>
      <c r="H12" s="2">
        <v>-676800000</v>
      </c>
      <c r="I12" s="2" t="b">
        <f t="shared" si="0"/>
        <v>1</v>
      </c>
      <c r="J12" s="2">
        <v>8362894235.8492136</v>
      </c>
      <c r="K12" s="2">
        <v>1.4579163213298619E+30</v>
      </c>
      <c r="L12" s="2">
        <v>35.777087639996701</v>
      </c>
      <c r="M12" s="2">
        <v>8407615595.399209</v>
      </c>
      <c r="N12" s="2">
        <v>1477593719.5318611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</row>
    <row r="13" spans="1:20">
      <c r="A13" s="3"/>
      <c r="B13" s="1">
        <v>15</v>
      </c>
      <c r="C13" s="2">
        <v>-1.0986E+20</v>
      </c>
      <c r="D13" s="2">
        <v>-6697600000000</v>
      </c>
      <c r="E13" s="2">
        <v>-1.5839999999999999E+44</v>
      </c>
      <c r="F13" s="2">
        <v>-1050000</v>
      </c>
      <c r="G13" s="2">
        <v>-9420000000000</v>
      </c>
      <c r="H13" s="2">
        <v>-23180000000000</v>
      </c>
      <c r="I13" s="2" t="b">
        <f t="shared" si="0"/>
        <v>1</v>
      </c>
      <c r="J13" s="2">
        <v>14312176696785.15</v>
      </c>
      <c r="K13" s="2">
        <v>1.475804865149862E+43</v>
      </c>
      <c r="L13" s="2">
        <v>22360.679774997909</v>
      </c>
      <c r="M13" s="2">
        <v>12790308831298.801</v>
      </c>
      <c r="N13" s="2">
        <v>31372033724322.051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</row>
    <row r="14" spans="1:20">
      <c r="A14" s="3" t="s">
        <v>24</v>
      </c>
      <c r="B14" s="1">
        <v>3</v>
      </c>
      <c r="C14" s="2">
        <v>-48.62</v>
      </c>
      <c r="D14" s="2">
        <v>-13.444000000000001</v>
      </c>
      <c r="E14" s="2">
        <v>-72.72</v>
      </c>
      <c r="F14" s="2">
        <v>-8.2080000000000002</v>
      </c>
      <c r="G14" s="2">
        <v>-839.62000000000012</v>
      </c>
      <c r="H14" s="2">
        <v>-1151.6199999999999</v>
      </c>
      <c r="I14" s="2" t="b">
        <f t="shared" si="0"/>
        <v>0</v>
      </c>
      <c r="J14" s="2">
        <v>36.143802788306587</v>
      </c>
      <c r="K14" s="2">
        <v>23.076221527797831</v>
      </c>
      <c r="L14" s="2">
        <v>0.1386362146049869</v>
      </c>
      <c r="M14" s="2">
        <v>425.70262155641001</v>
      </c>
      <c r="N14" s="2">
        <v>600.11592380139348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</row>
    <row r="15" spans="1:20">
      <c r="A15" s="3"/>
      <c r="B15" s="1">
        <v>5</v>
      </c>
      <c r="C15" s="2">
        <v>-12992</v>
      </c>
      <c r="D15" s="2">
        <v>-93760</v>
      </c>
      <c r="E15" s="2">
        <v>-94000</v>
      </c>
      <c r="F15" s="2">
        <v>-52.080000000000013</v>
      </c>
      <c r="G15" s="2">
        <v>-93760</v>
      </c>
      <c r="H15" s="2">
        <v>-93760</v>
      </c>
      <c r="I15" s="2" t="b">
        <f t="shared" si="0"/>
        <v>1</v>
      </c>
      <c r="J15" s="2">
        <v>165603.1944136344</v>
      </c>
      <c r="K15" s="2">
        <v>165469.03033498439</v>
      </c>
      <c r="L15" s="2">
        <v>6.4398757751993969</v>
      </c>
      <c r="M15" s="2">
        <v>165603.1944136344</v>
      </c>
      <c r="N15" s="2">
        <v>165603.1944136344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</row>
    <row r="16" spans="1:20">
      <c r="A16" s="3"/>
      <c r="B16" s="1">
        <v>7</v>
      </c>
      <c r="C16" s="2">
        <v>-44476000</v>
      </c>
      <c r="D16" s="2">
        <v>-1181860000</v>
      </c>
      <c r="E16" s="2">
        <v>-700005860000</v>
      </c>
      <c r="F16" s="2">
        <v>-641.79999999999995</v>
      </c>
      <c r="G16" s="2">
        <v>-700005860000</v>
      </c>
      <c r="H16" s="2">
        <v>-700005860000</v>
      </c>
      <c r="I16" s="2" t="b">
        <f t="shared" si="0"/>
        <v>1</v>
      </c>
      <c r="J16" s="2">
        <v>644300627.03678942</v>
      </c>
      <c r="K16" s="2">
        <v>391298792704.11511</v>
      </c>
      <c r="L16" s="2">
        <v>38.460369212996383</v>
      </c>
      <c r="M16" s="2">
        <v>391298792704.11511</v>
      </c>
      <c r="N16" s="2">
        <v>391298792704.11511</v>
      </c>
      <c r="O16">
        <v>5</v>
      </c>
      <c r="P16">
        <v>5</v>
      </c>
      <c r="Q16">
        <v>5</v>
      </c>
      <c r="R16">
        <v>5</v>
      </c>
      <c r="S16">
        <v>5</v>
      </c>
      <c r="T16">
        <v>5</v>
      </c>
    </row>
    <row r="17" spans="1:20">
      <c r="A17" s="3" t="s">
        <v>23</v>
      </c>
      <c r="B17" s="1">
        <v>14</v>
      </c>
      <c r="C17" s="2">
        <v>-24760</v>
      </c>
      <c r="D17" s="2">
        <v>-20800</v>
      </c>
      <c r="E17" s="2">
        <v>-19700</v>
      </c>
      <c r="F17" s="2">
        <v>-149.19999999999999</v>
      </c>
      <c r="G17" s="2">
        <v>-20800</v>
      </c>
      <c r="H17" s="2">
        <v>-25200</v>
      </c>
      <c r="I17" s="2" t="b">
        <f t="shared" si="0"/>
        <v>0</v>
      </c>
      <c r="J17" s="2">
        <v>2683.2815729997478</v>
      </c>
      <c r="K17" s="2">
        <v>1341.6407864998739</v>
      </c>
      <c r="L17" s="2">
        <v>2.6832815729997468</v>
      </c>
      <c r="M17" s="2">
        <v>2683.2815729997478</v>
      </c>
      <c r="N17" s="2">
        <v>3354.1019662496851</v>
      </c>
      <c r="O17">
        <v>5</v>
      </c>
      <c r="P17">
        <v>5</v>
      </c>
      <c r="Q17">
        <v>5</v>
      </c>
      <c r="R17">
        <v>5</v>
      </c>
      <c r="S17">
        <v>5</v>
      </c>
      <c r="T17">
        <v>5</v>
      </c>
    </row>
    <row r="18" spans="1:20">
      <c r="A18" s="3"/>
      <c r="B18" s="1">
        <v>22</v>
      </c>
      <c r="C18" s="2">
        <v>-125800000</v>
      </c>
      <c r="D18" s="2">
        <v>-486000000</v>
      </c>
      <c r="E18" s="2">
        <v>-14540000000</v>
      </c>
      <c r="F18" s="2">
        <v>-1590000</v>
      </c>
      <c r="G18" s="2">
        <v>-14460000000</v>
      </c>
      <c r="H18" s="2">
        <v>-14460000000</v>
      </c>
      <c r="I18" s="2" t="b">
        <f t="shared" si="0"/>
        <v>1</v>
      </c>
      <c r="J18" s="2">
        <v>210190389.88498029</v>
      </c>
      <c r="K18" s="2">
        <v>357770876.39996618</v>
      </c>
      <c r="L18" s="2">
        <v>44721.359549995766</v>
      </c>
      <c r="M18" s="2">
        <v>313049516.8499707</v>
      </c>
      <c r="N18" s="2">
        <v>313049516.8499707</v>
      </c>
      <c r="O18">
        <v>5</v>
      </c>
      <c r="P18">
        <v>5</v>
      </c>
      <c r="Q18">
        <v>5</v>
      </c>
      <c r="R18">
        <v>5</v>
      </c>
      <c r="S18">
        <v>5</v>
      </c>
      <c r="T18">
        <v>5</v>
      </c>
    </row>
    <row r="19" spans="1:20">
      <c r="A19" s="3"/>
      <c r="B19" s="1">
        <v>31</v>
      </c>
      <c r="C19" s="2">
        <v>-40280000000</v>
      </c>
      <c r="D19" s="2">
        <v>-17900000000000</v>
      </c>
      <c r="E19" s="2">
        <v>-348800000000000</v>
      </c>
      <c r="F19" s="2">
        <v>-5890000000</v>
      </c>
      <c r="G19" s="2">
        <v>-347200000000000</v>
      </c>
      <c r="H19" s="2">
        <v>-347200000000000</v>
      </c>
      <c r="I19" s="2" t="b">
        <f t="shared" si="0"/>
        <v>1</v>
      </c>
      <c r="J19" s="2">
        <v>7826237921249.2637</v>
      </c>
      <c r="K19" s="2">
        <v>727392913080681.5</v>
      </c>
      <c r="L19" s="2">
        <v>849705831.44992006</v>
      </c>
      <c r="M19" s="2">
        <v>728287340271681.5</v>
      </c>
      <c r="N19" s="2">
        <v>728287340271681.5</v>
      </c>
      <c r="O19">
        <v>5</v>
      </c>
      <c r="P19">
        <v>5</v>
      </c>
      <c r="Q19">
        <v>5</v>
      </c>
      <c r="R19">
        <v>5</v>
      </c>
      <c r="S19">
        <v>5</v>
      </c>
      <c r="T19">
        <v>5</v>
      </c>
    </row>
    <row r="20" spans="1:20">
      <c r="A20" s="4" t="s">
        <v>22</v>
      </c>
      <c r="B20" s="1">
        <v>10</v>
      </c>
      <c r="C20" s="2">
        <v>-218467400</v>
      </c>
      <c r="D20" s="2">
        <v>-18880</v>
      </c>
      <c r="E20" s="2">
        <v>-2736606000</v>
      </c>
      <c r="F20" s="2">
        <v>-311</v>
      </c>
      <c r="G20" s="2">
        <v>-18880</v>
      </c>
      <c r="H20" s="2">
        <v>-33500</v>
      </c>
      <c r="I20" s="2" t="b">
        <f t="shared" si="0"/>
        <v>1</v>
      </c>
      <c r="J20" s="2">
        <v>6529.3184942993867</v>
      </c>
      <c r="K20" s="2">
        <v>1528115439.4154911</v>
      </c>
      <c r="L20" s="2">
        <v>15.65247584249853</v>
      </c>
      <c r="M20" s="2">
        <v>6529.3184942993867</v>
      </c>
      <c r="N20" s="2">
        <v>12745.5874717488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</row>
    <row r="21" spans="1:20">
      <c r="A21" s="4"/>
      <c r="B21" s="1">
        <v>16</v>
      </c>
      <c r="C21" s="2">
        <v>-2363000000000000</v>
      </c>
      <c r="D21" s="2">
        <v>-25342200000</v>
      </c>
      <c r="E21" s="2">
        <v>-2.3221E+17</v>
      </c>
      <c r="F21" s="2">
        <v>-621800</v>
      </c>
      <c r="G21" s="2">
        <v>-25342200000</v>
      </c>
      <c r="H21" s="2">
        <v>-27689200000</v>
      </c>
      <c r="I21" s="2" t="b">
        <f t="shared" si="0"/>
        <v>1</v>
      </c>
      <c r="J21" s="2">
        <v>13992866189.598181</v>
      </c>
      <c r="K21" s="2">
        <v>1.269863004422131E+17</v>
      </c>
      <c r="L21" s="2">
        <v>85417.796740491962</v>
      </c>
      <c r="M21" s="2">
        <v>13992866189.598181</v>
      </c>
      <c r="N21" s="2">
        <v>15229411781.155569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</row>
    <row r="22" spans="1:20">
      <c r="A22" s="4"/>
      <c r="B22" s="1">
        <v>23</v>
      </c>
      <c r="C22" s="2">
        <v>-247.8</v>
      </c>
      <c r="D22" s="2">
        <v>-1.2436E+16</v>
      </c>
      <c r="E22" s="2">
        <v>-5.8039999999999986E+25</v>
      </c>
      <c r="F22" s="2">
        <v>-6712000000</v>
      </c>
      <c r="G22" s="2">
        <v>-1.2436E+16</v>
      </c>
      <c r="H22" s="2">
        <v>-1.8008E+16</v>
      </c>
      <c r="I22" s="2" t="b">
        <f t="shared" si="0"/>
        <v>1</v>
      </c>
      <c r="J22" s="2">
        <v>1.322857815488876E+16</v>
      </c>
      <c r="K22" s="2">
        <v>8.049844718999245E+23</v>
      </c>
      <c r="L22" s="2">
        <v>330938060.6699689</v>
      </c>
      <c r="M22" s="2">
        <v>1.322857815488876E+16</v>
      </c>
      <c r="N22" s="2">
        <v>2.045554985816808E+16</v>
      </c>
      <c r="O22">
        <v>5</v>
      </c>
      <c r="P22">
        <v>5</v>
      </c>
      <c r="Q22">
        <v>5</v>
      </c>
      <c r="R22">
        <v>5</v>
      </c>
      <c r="S22">
        <v>5</v>
      </c>
      <c r="T22">
        <v>5</v>
      </c>
    </row>
    <row r="23" spans="1:20">
      <c r="A23" s="3" t="s">
        <v>21</v>
      </c>
      <c r="B23" s="1">
        <v>4</v>
      </c>
      <c r="C23" s="2">
        <v>-2.9319999999999999</v>
      </c>
      <c r="D23" s="2">
        <v>-6.3179999999999996</v>
      </c>
      <c r="E23" s="2">
        <v>-6.5980000000000008</v>
      </c>
      <c r="F23" s="2">
        <v>-6.3079999999999998</v>
      </c>
      <c r="G23" s="2">
        <v>-6.4099999999999993</v>
      </c>
      <c r="H23" s="2">
        <v>-6.2039999999999997</v>
      </c>
      <c r="I23" s="2" t="b">
        <f t="shared" si="0"/>
        <v>1</v>
      </c>
      <c r="J23" s="2">
        <v>0.1520526224699856</v>
      </c>
      <c r="K23" s="2">
        <v>0.1520526224699856</v>
      </c>
      <c r="L23" s="2">
        <v>4.4721359549993438E-3</v>
      </c>
      <c r="M23" s="2">
        <v>0.13416407864998781</v>
      </c>
      <c r="N23" s="2">
        <v>0.4561578674099569</v>
      </c>
      <c r="O23">
        <v>5</v>
      </c>
      <c r="P23">
        <v>5</v>
      </c>
      <c r="Q23">
        <v>5</v>
      </c>
      <c r="R23">
        <v>5</v>
      </c>
      <c r="S23">
        <v>5</v>
      </c>
      <c r="T23">
        <v>5</v>
      </c>
    </row>
    <row r="24" spans="1:20">
      <c r="A24" s="3"/>
      <c r="B24" s="1">
        <v>6</v>
      </c>
      <c r="C24" s="2">
        <v>-25840</v>
      </c>
      <c r="D24" s="2">
        <v>-102.1</v>
      </c>
      <c r="E24" s="2">
        <v>-216200</v>
      </c>
      <c r="F24" s="2">
        <v>-37.18</v>
      </c>
      <c r="G24" s="2">
        <v>-103.94</v>
      </c>
      <c r="H24" s="2">
        <v>-86.8</v>
      </c>
      <c r="I24" s="2" t="b">
        <f t="shared" si="0"/>
        <v>1</v>
      </c>
      <c r="J24" s="2">
        <v>22.137072977247922</v>
      </c>
      <c r="K24" s="2">
        <v>152499.83606548561</v>
      </c>
      <c r="L24" s="2">
        <v>4.4721359549994052E-2</v>
      </c>
      <c r="M24" s="2">
        <v>18.02270789864831</v>
      </c>
      <c r="N24" s="2">
        <v>8.4970583144992009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</row>
    <row r="25" spans="1:20">
      <c r="A25" s="3"/>
      <c r="B25" s="1">
        <v>9</v>
      </c>
      <c r="C25" s="2">
        <v>-34436000</v>
      </c>
      <c r="D25" s="2">
        <v>-5720</v>
      </c>
      <c r="E25" s="2">
        <v>-3449356000</v>
      </c>
      <c r="F25" s="2">
        <v>-876.6</v>
      </c>
      <c r="G25" s="2">
        <v>-8224</v>
      </c>
      <c r="H25" s="2">
        <v>-12980</v>
      </c>
      <c r="I25" s="2" t="b">
        <f t="shared" si="0"/>
        <v>1</v>
      </c>
      <c r="J25" s="2">
        <v>8094.5660785492391</v>
      </c>
      <c r="K25" s="2">
        <v>1924458488.4273291</v>
      </c>
      <c r="L25" s="2">
        <v>18.782971010998232</v>
      </c>
      <c r="M25" s="2">
        <v>6694.7875246343701</v>
      </c>
      <c r="N25" s="2">
        <v>11471.02872457392</v>
      </c>
      <c r="O25">
        <v>5</v>
      </c>
      <c r="P25">
        <v>5</v>
      </c>
      <c r="Q25">
        <v>5</v>
      </c>
      <c r="R25">
        <v>5</v>
      </c>
      <c r="S25">
        <v>5</v>
      </c>
      <c r="T25">
        <v>5</v>
      </c>
    </row>
    <row r="26" spans="1:20">
      <c r="A26" s="3" t="s">
        <v>20</v>
      </c>
      <c r="B26" s="1">
        <v>4</v>
      </c>
      <c r="C26" s="2">
        <v>-2.7839999999999998</v>
      </c>
      <c r="D26" s="2">
        <v>-12.24</v>
      </c>
      <c r="E26" s="2">
        <v>-19748.64</v>
      </c>
      <c r="F26" s="2">
        <v>-9.863999999999999</v>
      </c>
      <c r="G26" s="2">
        <v>-12.66</v>
      </c>
      <c r="H26" s="2">
        <v>-14.68</v>
      </c>
      <c r="I26" s="2" t="b">
        <f t="shared" si="0"/>
        <v>1</v>
      </c>
      <c r="J26" s="2">
        <v>1.2074767078498869</v>
      </c>
      <c r="K26" s="2">
        <v>44135.151969014449</v>
      </c>
      <c r="L26" s="2">
        <v>0.18782971010998151</v>
      </c>
      <c r="M26" s="2">
        <v>1.475804865149861</v>
      </c>
      <c r="N26" s="2">
        <v>1.5205262246998561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</row>
    <row r="27" spans="1:20">
      <c r="A27" s="3"/>
      <c r="B27" s="1">
        <v>6</v>
      </c>
      <c r="C27" s="2">
        <v>415999.62400000001</v>
      </c>
      <c r="D27" s="2">
        <v>40.799999999999997</v>
      </c>
      <c r="E27" s="2">
        <v>-4980200000</v>
      </c>
      <c r="F27" s="2">
        <v>-73.400000000000006</v>
      </c>
      <c r="G27" s="2">
        <v>40.799999999999997</v>
      </c>
      <c r="H27" s="2">
        <v>-173</v>
      </c>
      <c r="I27" s="2" t="b">
        <f t="shared" si="0"/>
        <v>1</v>
      </c>
      <c r="J27" s="2">
        <v>569.75012066694637</v>
      </c>
      <c r="K27" s="2">
        <v>2705195039.179245</v>
      </c>
      <c r="L27" s="2">
        <v>0.8944271909999173</v>
      </c>
      <c r="M27" s="2">
        <v>569.75012066694637</v>
      </c>
      <c r="N27" s="2">
        <v>404.72830392746192</v>
      </c>
      <c r="O27">
        <v>5</v>
      </c>
      <c r="P27">
        <v>5</v>
      </c>
      <c r="Q27">
        <v>5</v>
      </c>
      <c r="R27">
        <v>5</v>
      </c>
      <c r="S27">
        <v>5</v>
      </c>
      <c r="T27">
        <v>5</v>
      </c>
    </row>
    <row r="28" spans="1:20">
      <c r="A28" s="3"/>
      <c r="B28" s="1">
        <v>8</v>
      </c>
      <c r="C28" s="2">
        <v>-62480002.880000003</v>
      </c>
      <c r="D28" s="2">
        <v>-293780</v>
      </c>
      <c r="E28" s="2">
        <v>-242000556800000</v>
      </c>
      <c r="F28" s="2">
        <v>-598.6</v>
      </c>
      <c r="G28" s="2">
        <v>-293780</v>
      </c>
      <c r="H28" s="2">
        <v>-396440</v>
      </c>
      <c r="I28" s="2" t="b">
        <f t="shared" si="0"/>
        <v>1</v>
      </c>
      <c r="J28" s="2">
        <v>134656.0136050373</v>
      </c>
      <c r="K28" s="2">
        <v>541128139294286.62</v>
      </c>
      <c r="L28" s="2">
        <v>1.3416407864998749</v>
      </c>
      <c r="M28" s="2">
        <v>134656.0136050373</v>
      </c>
      <c r="N28" s="2">
        <v>175665.50031238349</v>
      </c>
      <c r="O28">
        <v>5</v>
      </c>
      <c r="P28">
        <v>5</v>
      </c>
      <c r="Q28">
        <v>5</v>
      </c>
      <c r="R28">
        <v>5</v>
      </c>
      <c r="S28">
        <v>5</v>
      </c>
      <c r="T28">
        <v>5</v>
      </c>
    </row>
    <row r="29" spans="1:20">
      <c r="A29" s="4" t="s">
        <v>19</v>
      </c>
      <c r="B29" s="1">
        <v>4</v>
      </c>
      <c r="C29" s="2">
        <v>-6.93</v>
      </c>
      <c r="D29" s="2">
        <v>-22.36</v>
      </c>
      <c r="E29" s="2">
        <v>-71640</v>
      </c>
      <c r="F29" s="2">
        <v>-17.54</v>
      </c>
      <c r="G29" s="2">
        <v>-23.76</v>
      </c>
      <c r="H29" s="2">
        <v>-25.28</v>
      </c>
      <c r="I29" s="2" t="b">
        <f t="shared" si="0"/>
        <v>1</v>
      </c>
      <c r="J29" s="2">
        <v>2.593838853899757</v>
      </c>
      <c r="K29" s="2">
        <v>234429.36676107801</v>
      </c>
      <c r="L29" s="2">
        <v>8.9442719099992019E-2</v>
      </c>
      <c r="M29" s="2">
        <v>1.9230184606498191</v>
      </c>
      <c r="N29" s="2">
        <v>1.0733126291998989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</row>
    <row r="30" spans="1:20">
      <c r="A30" s="4"/>
      <c r="B30" s="1">
        <v>6</v>
      </c>
      <c r="C30" s="2">
        <v>-149209.76</v>
      </c>
      <c r="D30" s="2">
        <v>-819.8</v>
      </c>
      <c r="E30" s="2">
        <v>-58984000000</v>
      </c>
      <c r="F30" s="2">
        <v>-120.4</v>
      </c>
      <c r="G30" s="2">
        <v>-819.8</v>
      </c>
      <c r="H30" s="2">
        <v>-996.4</v>
      </c>
      <c r="I30" s="2" t="b">
        <f t="shared" si="0"/>
        <v>1</v>
      </c>
      <c r="J30" s="2">
        <v>13.86362146049871</v>
      </c>
      <c r="K30" s="2">
        <v>30222694783.887161</v>
      </c>
      <c r="L30" s="2">
        <v>0.8944271909999173</v>
      </c>
      <c r="M30" s="2">
        <v>13.86362146049871</v>
      </c>
      <c r="N30" s="2">
        <v>8.0498447189992444</v>
      </c>
      <c r="O30">
        <v>5</v>
      </c>
      <c r="P30">
        <v>5</v>
      </c>
      <c r="Q30">
        <v>5</v>
      </c>
      <c r="R30">
        <v>5</v>
      </c>
      <c r="S30">
        <v>5</v>
      </c>
      <c r="T30">
        <v>5</v>
      </c>
    </row>
    <row r="31" spans="1:20">
      <c r="A31" s="4"/>
      <c r="B31" s="1">
        <v>8</v>
      </c>
      <c r="C31" s="2">
        <v>-1712000000</v>
      </c>
      <c r="D31" s="2">
        <v>-21020</v>
      </c>
      <c r="E31" s="2">
        <v>-457200000000000</v>
      </c>
      <c r="F31" s="2">
        <v>-1090</v>
      </c>
      <c r="G31" s="2">
        <v>-21020</v>
      </c>
      <c r="H31" s="2">
        <v>-25540</v>
      </c>
      <c r="I31" s="2" t="b">
        <f t="shared" si="0"/>
        <v>1</v>
      </c>
      <c r="J31" s="2">
        <v>849.70583144991986</v>
      </c>
      <c r="K31" s="2">
        <v>353745954040466.81</v>
      </c>
      <c r="L31" s="2">
        <v>0</v>
      </c>
      <c r="M31" s="2">
        <v>849.70583144991986</v>
      </c>
      <c r="N31" s="2">
        <v>760.26311234992875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</row>
    <row r="32" spans="1:20">
      <c r="A32" s="3" t="s">
        <v>18</v>
      </c>
      <c r="B32" s="1">
        <v>3</v>
      </c>
      <c r="C32" s="2">
        <v>-2.83</v>
      </c>
      <c r="D32" s="2">
        <v>-4.66</v>
      </c>
      <c r="E32" s="2">
        <v>-677.99199999999996</v>
      </c>
      <c r="F32" s="2">
        <v>-5.9939999999999998</v>
      </c>
      <c r="G32" s="2">
        <v>-4.7699999999999996</v>
      </c>
      <c r="H32" s="2">
        <v>-4.8079999999999998</v>
      </c>
      <c r="I32" s="2" t="b">
        <f t="shared" si="0"/>
        <v>1</v>
      </c>
      <c r="J32" s="2">
        <v>8.9442719099992116E-2</v>
      </c>
      <c r="K32" s="2">
        <v>1504.8782209933131</v>
      </c>
      <c r="L32" s="2">
        <v>5.8137767414994213E-2</v>
      </c>
      <c r="M32" s="2">
        <v>6.7082039324993556E-2</v>
      </c>
      <c r="N32" s="2">
        <v>0.1386362146049871</v>
      </c>
      <c r="O32">
        <v>5</v>
      </c>
      <c r="P32">
        <v>5</v>
      </c>
      <c r="Q32">
        <v>5</v>
      </c>
      <c r="R32">
        <v>5</v>
      </c>
      <c r="S32">
        <v>5</v>
      </c>
      <c r="T32">
        <v>5</v>
      </c>
    </row>
    <row r="33" spans="1:20">
      <c r="A33" s="3"/>
      <c r="B33" s="1">
        <v>4</v>
      </c>
      <c r="C33" s="2">
        <v>-181.68799999999999</v>
      </c>
      <c r="D33" s="2">
        <v>-15.64</v>
      </c>
      <c r="E33" s="2">
        <v>-31020000</v>
      </c>
      <c r="F33" s="2">
        <v>-14.18</v>
      </c>
      <c r="G33" s="2">
        <v>-15.58</v>
      </c>
      <c r="H33" s="2">
        <v>-15.84</v>
      </c>
      <c r="I33" s="2" t="b">
        <f t="shared" si="0"/>
        <v>1</v>
      </c>
      <c r="J33" s="2">
        <v>1.028591269649904</v>
      </c>
      <c r="K33" s="2">
        <v>1609968.9437998489</v>
      </c>
      <c r="L33" s="2">
        <v>0.26832815729997561</v>
      </c>
      <c r="M33" s="2">
        <v>1.1627553482998909</v>
      </c>
      <c r="N33" s="2">
        <v>1.2521980673998809</v>
      </c>
      <c r="O33">
        <v>5</v>
      </c>
      <c r="P33">
        <v>5</v>
      </c>
      <c r="Q33">
        <v>5</v>
      </c>
      <c r="R33">
        <v>5</v>
      </c>
      <c r="S33">
        <v>5</v>
      </c>
      <c r="T33">
        <v>5</v>
      </c>
    </row>
    <row r="34" spans="1:20">
      <c r="A34" s="3"/>
      <c r="B34" s="1">
        <v>6</v>
      </c>
      <c r="C34" s="2">
        <v>-1024001.6580000001</v>
      </c>
      <c r="D34" s="2">
        <v>-659</v>
      </c>
      <c r="E34" s="2">
        <v>-66080000000000</v>
      </c>
      <c r="F34" s="2">
        <v>-144.4</v>
      </c>
      <c r="G34" s="2">
        <v>-710.2</v>
      </c>
      <c r="H34" s="2">
        <v>-590.20000000000005</v>
      </c>
      <c r="I34" s="2" t="b">
        <f t="shared" si="0"/>
        <v>1</v>
      </c>
      <c r="J34" s="2">
        <v>4.4721359549995876</v>
      </c>
      <c r="K34" s="2">
        <v>8005123359449.2471</v>
      </c>
      <c r="L34" s="2">
        <v>0.8944271909999143</v>
      </c>
      <c r="M34" s="2">
        <v>20.571825392998079</v>
      </c>
      <c r="N34" s="2">
        <v>110.0145444929897</v>
      </c>
      <c r="O34">
        <v>5</v>
      </c>
      <c r="P34">
        <v>5</v>
      </c>
      <c r="Q34">
        <v>5</v>
      </c>
      <c r="R34">
        <v>5</v>
      </c>
      <c r="S34">
        <v>5</v>
      </c>
      <c r="T34">
        <v>5</v>
      </c>
    </row>
  </sheetData>
  <mergeCells count="16">
    <mergeCell ref="I1:N1"/>
    <mergeCell ref="O1:T1"/>
    <mergeCell ref="C2:H2"/>
    <mergeCell ref="I2:N2"/>
    <mergeCell ref="O2:T2"/>
    <mergeCell ref="A5:A7"/>
    <mergeCell ref="A8:A10"/>
    <mergeCell ref="A11:A13"/>
    <mergeCell ref="C1:H1"/>
    <mergeCell ref="A29:A31"/>
    <mergeCell ref="A32:A34"/>
    <mergeCell ref="A23:A25"/>
    <mergeCell ref="A26:A28"/>
    <mergeCell ref="A14:A16"/>
    <mergeCell ref="A17:A19"/>
    <mergeCell ref="A20:A22"/>
  </mergeCells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68681-E024-6640-AD50-5654A4B7C6C2}">
  <dimension ref="A1:L61"/>
  <sheetViews>
    <sheetView workbookViewId="0">
      <selection sqref="A1:H61"/>
    </sheetView>
  </sheetViews>
  <sheetFormatPr baseColWidth="10" defaultRowHeight="14"/>
  <sheetData>
    <row r="1" spans="1:12">
      <c r="A1" t="s">
        <v>28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12">
      <c r="A2" t="s">
        <v>27</v>
      </c>
      <c r="B2">
        <v>3</v>
      </c>
      <c r="C2" s="2">
        <v>579.79999999999995</v>
      </c>
      <c r="D2" s="2">
        <v>-77.539999999999992</v>
      </c>
      <c r="E2" s="2">
        <v>-3.275199999999999</v>
      </c>
      <c r="F2" s="2">
        <v>-6.4640000000000004</v>
      </c>
      <c r="G2" s="2">
        <v>-39.179999999999993</v>
      </c>
      <c r="H2" s="2">
        <v>-18.399999999999999</v>
      </c>
      <c r="I2" s="2"/>
      <c r="J2" s="2"/>
      <c r="K2" s="2"/>
      <c r="L2" s="2"/>
    </row>
    <row r="3" spans="1:12">
      <c r="C3" s="2">
        <v>432.0083332529594</v>
      </c>
      <c r="D3" s="2">
        <v>8.3628942358492164</v>
      </c>
      <c r="E3" s="2">
        <v>1.352373912791873</v>
      </c>
      <c r="F3" s="2">
        <v>3.1304951684996363E-2</v>
      </c>
      <c r="G3" s="2">
        <v>31.931050718697001</v>
      </c>
      <c r="H3" s="2">
        <v>71.330568482243294</v>
      </c>
    </row>
    <row r="4" spans="1:12">
      <c r="B4">
        <v>4</v>
      </c>
      <c r="C4" s="2">
        <v>-2375.6</v>
      </c>
      <c r="D4" s="2">
        <v>-519.6</v>
      </c>
      <c r="E4" s="2">
        <v>-461</v>
      </c>
      <c r="F4" s="2">
        <v>-23.2</v>
      </c>
      <c r="G4" s="2">
        <v>-881.6</v>
      </c>
      <c r="H4" s="2">
        <v>-965.2</v>
      </c>
    </row>
    <row r="5" spans="1:12">
      <c r="C5" s="2">
        <v>4066.513223881117</v>
      </c>
      <c r="D5" s="2">
        <v>28.174456516497351</v>
      </c>
      <c r="E5" s="2">
        <v>58.137767414994528</v>
      </c>
      <c r="F5" s="2">
        <v>0</v>
      </c>
      <c r="G5" s="2">
        <v>233.89271044647799</v>
      </c>
      <c r="H5" s="2">
        <v>528.15925628545028</v>
      </c>
      <c r="I5" s="2"/>
      <c r="J5" s="2"/>
      <c r="K5" s="2"/>
      <c r="L5" s="2"/>
    </row>
    <row r="6" spans="1:12">
      <c r="B6">
        <v>6</v>
      </c>
      <c r="C6" s="2">
        <v>-2424000000</v>
      </c>
      <c r="D6" s="2">
        <v>115080</v>
      </c>
      <c r="E6" s="2">
        <v>-589200</v>
      </c>
      <c r="F6" s="2">
        <v>-314.60000000000002</v>
      </c>
      <c r="G6" s="2">
        <v>-658200</v>
      </c>
      <c r="H6" s="2">
        <v>-1024000</v>
      </c>
    </row>
    <row r="7" spans="1:12">
      <c r="C7" s="2">
        <v>169941166.28998399</v>
      </c>
      <c r="D7" s="2">
        <v>460585.28200540668</v>
      </c>
      <c r="E7" s="2">
        <v>47404.641122995548</v>
      </c>
      <c r="F7" s="2">
        <v>0.8944271909999183</v>
      </c>
      <c r="G7" s="2">
        <v>51876.77707799511</v>
      </c>
      <c r="H7" s="2">
        <v>76026.311234992841</v>
      </c>
      <c r="I7" s="2"/>
      <c r="J7" s="2"/>
      <c r="K7" s="2"/>
      <c r="L7" s="2"/>
    </row>
    <row r="8" spans="1:12">
      <c r="A8" t="s">
        <v>26</v>
      </c>
      <c r="B8">
        <v>4</v>
      </c>
      <c r="C8" s="2">
        <v>-241534000</v>
      </c>
      <c r="D8" s="2">
        <v>-36760</v>
      </c>
      <c r="E8" s="2">
        <v>-2198000</v>
      </c>
      <c r="F8" s="2">
        <v>-23.06</v>
      </c>
      <c r="G8" s="2">
        <v>-241532000</v>
      </c>
      <c r="H8" s="2">
        <v>-241532000</v>
      </c>
    </row>
    <row r="9" spans="1:12">
      <c r="C9" s="2">
        <v>132970018.3500025</v>
      </c>
      <c r="D9" s="2">
        <v>313.04951684997098</v>
      </c>
      <c r="E9" s="2">
        <v>398020.09999496251</v>
      </c>
      <c r="F9" s="2">
        <v>0.31304951684996851</v>
      </c>
      <c r="G9" s="2">
        <v>132974490.4859575</v>
      </c>
      <c r="H9" s="2">
        <v>132974490.4859575</v>
      </c>
      <c r="I9" s="2"/>
      <c r="J9" s="2"/>
      <c r="K9" s="2"/>
      <c r="L9" s="2"/>
    </row>
    <row r="10" spans="1:12">
      <c r="B10">
        <v>8</v>
      </c>
      <c r="C10" s="2">
        <v>-98440000000000</v>
      </c>
      <c r="D10" s="2">
        <v>-54120000000</v>
      </c>
      <c r="E10" s="2">
        <v>-98420000000000</v>
      </c>
      <c r="F10" s="2">
        <v>-638.4</v>
      </c>
      <c r="G10" s="2">
        <v>-98440000000000</v>
      </c>
      <c r="H10" s="2">
        <v>-98440000000000</v>
      </c>
    </row>
    <row r="11" spans="1:12">
      <c r="C11" s="2">
        <v>89442719099.992676</v>
      </c>
      <c r="D11" s="2">
        <v>3532987404.4496679</v>
      </c>
      <c r="E11" s="2">
        <v>44721359549.994698</v>
      </c>
      <c r="F11" s="2">
        <v>25.938388538997572</v>
      </c>
      <c r="G11" s="2">
        <v>89442719099.992676</v>
      </c>
      <c r="H11" s="2">
        <v>89442719099.992676</v>
      </c>
      <c r="I11" s="2"/>
      <c r="J11" s="2"/>
      <c r="K11" s="2"/>
      <c r="L11" s="2"/>
    </row>
    <row r="12" spans="1:12">
      <c r="B12">
        <v>10</v>
      </c>
      <c r="C12" s="2">
        <v>-12021680000000</v>
      </c>
      <c r="D12" s="2">
        <v>-317664000000</v>
      </c>
      <c r="E12" s="2">
        <v>-12021680000000</v>
      </c>
      <c r="F12" s="2">
        <v>-2904</v>
      </c>
      <c r="G12" s="2">
        <v>-12021680000000</v>
      </c>
      <c r="H12" s="2">
        <v>-12021680000000</v>
      </c>
    </row>
    <row r="13" spans="1:12">
      <c r="C13" s="2">
        <v>26764794542121.93</v>
      </c>
      <c r="D13" s="2">
        <v>705667276611.2937</v>
      </c>
      <c r="E13" s="2">
        <v>26764794542121.93</v>
      </c>
      <c r="F13" s="2">
        <v>165.4690303349845</v>
      </c>
      <c r="G13" s="2">
        <v>26764794542121.93</v>
      </c>
      <c r="H13" s="2">
        <v>26764794542121.93</v>
      </c>
      <c r="I13" s="2"/>
      <c r="J13" s="2"/>
      <c r="K13" s="2"/>
      <c r="L13" s="2"/>
    </row>
    <row r="14" spans="1:12">
      <c r="A14" t="s">
        <v>13</v>
      </c>
      <c r="B14">
        <v>7</v>
      </c>
      <c r="C14" s="2">
        <v>-2.676E+17</v>
      </c>
      <c r="D14" s="2">
        <v>-26340000</v>
      </c>
      <c r="E14" s="2">
        <v>-12456</v>
      </c>
      <c r="F14" s="2">
        <v>-40.1</v>
      </c>
      <c r="G14" s="2">
        <v>-12458</v>
      </c>
      <c r="H14" s="2">
        <v>-15424</v>
      </c>
    </row>
    <row r="15" spans="1:12">
      <c r="C15" s="2">
        <v>9.2573214268491296E+16</v>
      </c>
      <c r="D15" s="2">
        <v>3041052.4493997139</v>
      </c>
      <c r="E15" s="2">
        <v>5241.343339259507</v>
      </c>
      <c r="F15" s="2">
        <v>0.44721359549995859</v>
      </c>
      <c r="G15" s="2">
        <v>5236.8712033045076</v>
      </c>
      <c r="H15" s="2">
        <v>5089.290716789521</v>
      </c>
      <c r="I15" s="2"/>
      <c r="J15" s="2"/>
      <c r="K15" s="2"/>
      <c r="L15" s="2"/>
    </row>
    <row r="16" spans="1:12">
      <c r="B16">
        <v>11</v>
      </c>
      <c r="C16" s="2">
        <v>-3.9579999999999992E+30</v>
      </c>
      <c r="D16" s="2">
        <v>-105480000000000</v>
      </c>
      <c r="E16" s="2">
        <v>-16360000000</v>
      </c>
      <c r="F16" s="2">
        <v>-5086</v>
      </c>
      <c r="G16" s="2">
        <v>-16440000000</v>
      </c>
      <c r="H16" s="2">
        <v>-676800000</v>
      </c>
    </row>
    <row r="17" spans="1:12">
      <c r="C17" s="2">
        <v>1.4579163213298619E+30</v>
      </c>
      <c r="D17" s="2">
        <v>75757983077692.875</v>
      </c>
      <c r="E17" s="2">
        <v>8362894235.8492136</v>
      </c>
      <c r="F17" s="2">
        <v>35.777087639996701</v>
      </c>
      <c r="G17" s="2">
        <v>8407615595.399209</v>
      </c>
      <c r="H17" s="2">
        <v>1477593719.5318611</v>
      </c>
      <c r="I17" s="2"/>
      <c r="J17" s="2"/>
      <c r="K17" s="2"/>
      <c r="L17" s="2"/>
    </row>
    <row r="18" spans="1:12">
      <c r="B18">
        <v>15</v>
      </c>
      <c r="C18" s="2">
        <v>-1.5839999999999999E+44</v>
      </c>
      <c r="D18" s="2">
        <v>-1.0986E+20</v>
      </c>
      <c r="E18" s="2">
        <v>-6697600000000</v>
      </c>
      <c r="F18" s="2">
        <v>-1050000</v>
      </c>
      <c r="G18" s="2">
        <v>-9420000000000</v>
      </c>
      <c r="H18" s="2">
        <v>-23180000000000</v>
      </c>
    </row>
    <row r="19" spans="1:12">
      <c r="C19" s="2">
        <v>1.475804865149862E+43</v>
      </c>
      <c r="D19" s="2">
        <v>3.8326205134346404E+19</v>
      </c>
      <c r="E19" s="2">
        <v>14312176696785.15</v>
      </c>
      <c r="F19" s="2">
        <v>22360.679774997909</v>
      </c>
      <c r="G19" s="2">
        <v>12790308831298.801</v>
      </c>
      <c r="H19" s="2">
        <v>31372033724322.051</v>
      </c>
      <c r="I19" s="2"/>
      <c r="J19" s="2"/>
      <c r="K19" s="2"/>
      <c r="L19" s="2"/>
    </row>
    <row r="20" spans="1:12">
      <c r="A20" t="s">
        <v>14</v>
      </c>
      <c r="B20">
        <v>3</v>
      </c>
      <c r="C20" s="2">
        <v>-72.72</v>
      </c>
      <c r="D20" s="2">
        <v>-48.62</v>
      </c>
      <c r="E20" s="2">
        <v>-13.444000000000001</v>
      </c>
      <c r="F20" s="2">
        <v>-8.2080000000000002</v>
      </c>
      <c r="G20" s="2">
        <v>-839.62000000000012</v>
      </c>
      <c r="H20" s="2">
        <v>-1151.6199999999999</v>
      </c>
    </row>
    <row r="21" spans="1:12">
      <c r="C21" s="2">
        <v>23.076221527797831</v>
      </c>
      <c r="D21" s="2">
        <v>3.1752165280496989</v>
      </c>
      <c r="E21" s="2">
        <v>36.143802788306587</v>
      </c>
      <c r="F21" s="2">
        <v>0.1386362146049869</v>
      </c>
      <c r="G21" s="2">
        <v>425.70262155641001</v>
      </c>
      <c r="H21" s="2">
        <v>600.11592380139348</v>
      </c>
      <c r="I21" s="2"/>
      <c r="J21" s="2"/>
      <c r="K21" s="2"/>
      <c r="L21" s="2"/>
    </row>
    <row r="22" spans="1:12">
      <c r="B22">
        <v>5</v>
      </c>
      <c r="C22" s="2">
        <v>-94000</v>
      </c>
      <c r="D22" s="2">
        <v>-12992</v>
      </c>
      <c r="E22" s="2">
        <v>-93760</v>
      </c>
      <c r="F22" s="2">
        <v>-52.080000000000013</v>
      </c>
      <c r="G22" s="2">
        <v>-93760</v>
      </c>
      <c r="H22" s="2">
        <v>-93760</v>
      </c>
    </row>
    <row r="23" spans="1:12">
      <c r="C23" s="2">
        <v>165469.03033498439</v>
      </c>
      <c r="D23" s="2">
        <v>21247.117922203</v>
      </c>
      <c r="E23" s="2">
        <v>165603.1944136344</v>
      </c>
      <c r="F23" s="2">
        <v>6.4398757751993969</v>
      </c>
      <c r="G23" s="2">
        <v>165603.1944136344</v>
      </c>
      <c r="H23" s="2">
        <v>165603.1944136344</v>
      </c>
      <c r="I23" s="2"/>
      <c r="J23" s="2"/>
      <c r="K23" s="2"/>
      <c r="L23" s="2"/>
    </row>
    <row r="24" spans="1:12">
      <c r="B24">
        <v>7</v>
      </c>
      <c r="C24" s="2">
        <v>-700005860000</v>
      </c>
      <c r="D24" s="2">
        <v>-44476000</v>
      </c>
      <c r="E24" s="2">
        <v>-1181860000</v>
      </c>
      <c r="F24" s="2">
        <v>-641.79999999999995</v>
      </c>
      <c r="G24" s="2">
        <v>-700005860000</v>
      </c>
      <c r="H24" s="2">
        <v>-700005860000</v>
      </c>
    </row>
    <row r="25" spans="1:12">
      <c r="C25" s="2">
        <v>391298792704.11511</v>
      </c>
      <c r="D25" s="2">
        <v>22190738.608707909</v>
      </c>
      <c r="E25" s="2">
        <v>644300627.03678942</v>
      </c>
      <c r="F25" s="2">
        <v>38.460369212996383</v>
      </c>
      <c r="G25" s="2">
        <v>391298792704.11511</v>
      </c>
      <c r="H25" s="2">
        <v>391298792704.11511</v>
      </c>
      <c r="I25" s="2"/>
      <c r="J25" s="2"/>
      <c r="K25" s="2"/>
      <c r="L25" s="2"/>
    </row>
    <row r="26" spans="1:12">
      <c r="A26" t="s">
        <v>15</v>
      </c>
      <c r="B26">
        <v>14</v>
      </c>
      <c r="C26" s="2">
        <v>-19700</v>
      </c>
      <c r="D26" s="2">
        <v>-24760</v>
      </c>
      <c r="E26" s="2">
        <v>-20800</v>
      </c>
      <c r="F26" s="2">
        <v>-149.19999999999999</v>
      </c>
      <c r="G26" s="2">
        <v>-20800</v>
      </c>
      <c r="H26" s="2">
        <v>-25200</v>
      </c>
    </row>
    <row r="27" spans="1:12">
      <c r="C27" s="2">
        <v>1341.6407864998739</v>
      </c>
      <c r="D27" s="2">
        <v>3219.9378875996972</v>
      </c>
      <c r="E27" s="2">
        <v>2683.2815729997478</v>
      </c>
      <c r="F27" s="2">
        <v>2.6832815729997468</v>
      </c>
      <c r="G27" s="2">
        <v>2683.2815729997478</v>
      </c>
      <c r="H27" s="2">
        <v>3354.1019662496851</v>
      </c>
      <c r="I27" s="2"/>
      <c r="J27" s="2"/>
      <c r="K27" s="2"/>
      <c r="L27" s="2"/>
    </row>
    <row r="28" spans="1:12">
      <c r="B28">
        <v>22</v>
      </c>
      <c r="C28" s="2">
        <v>-14540000000</v>
      </c>
      <c r="D28" s="2">
        <v>-125800000</v>
      </c>
      <c r="E28" s="2">
        <v>-486000000</v>
      </c>
      <c r="F28" s="2">
        <v>-1590000</v>
      </c>
      <c r="G28" s="2">
        <v>-14460000000</v>
      </c>
      <c r="H28" s="2">
        <v>-14460000000</v>
      </c>
    </row>
    <row r="29" spans="1:12">
      <c r="C29" s="2">
        <v>357770876.39996618</v>
      </c>
      <c r="D29" s="2">
        <v>4919349.550499538</v>
      </c>
      <c r="E29" s="2">
        <v>210190389.88498029</v>
      </c>
      <c r="F29" s="2">
        <v>44721.359549995766</v>
      </c>
      <c r="G29" s="2">
        <v>313049516.8499707</v>
      </c>
      <c r="H29" s="2">
        <v>313049516.8499707</v>
      </c>
      <c r="I29" s="2"/>
      <c r="J29" s="2"/>
      <c r="K29" s="2"/>
      <c r="L29" s="2"/>
    </row>
    <row r="30" spans="1:12">
      <c r="B30">
        <v>31</v>
      </c>
      <c r="C30" s="2">
        <v>-348800000000000</v>
      </c>
      <c r="D30" s="2">
        <v>-40280000000</v>
      </c>
      <c r="E30" s="2">
        <v>-17900000000000</v>
      </c>
      <c r="F30" s="2">
        <v>-5890000000</v>
      </c>
      <c r="G30" s="2">
        <v>-347200000000000</v>
      </c>
      <c r="H30" s="2">
        <v>-347200000000000</v>
      </c>
    </row>
    <row r="31" spans="1:12">
      <c r="C31" s="2">
        <v>727392913080681.5</v>
      </c>
      <c r="D31" s="2">
        <v>80341922431.567444</v>
      </c>
      <c r="E31" s="2">
        <v>7826237921249.2637</v>
      </c>
      <c r="F31" s="2">
        <v>849705831.44992006</v>
      </c>
      <c r="G31" s="2">
        <v>728287340271681.5</v>
      </c>
      <c r="H31" s="2">
        <v>728287340271681.5</v>
      </c>
      <c r="I31" s="2"/>
      <c r="J31" s="2"/>
      <c r="K31" s="2"/>
      <c r="L31" s="2"/>
    </row>
    <row r="32" spans="1:12">
      <c r="A32" t="s">
        <v>16</v>
      </c>
      <c r="B32">
        <v>10</v>
      </c>
      <c r="C32" s="2">
        <v>-2736606000</v>
      </c>
      <c r="D32" s="2">
        <v>-218467400</v>
      </c>
      <c r="E32" s="2">
        <v>-18880</v>
      </c>
      <c r="F32" s="2">
        <v>-311</v>
      </c>
      <c r="G32" s="2">
        <v>-18880</v>
      </c>
      <c r="H32" s="2">
        <v>-33500</v>
      </c>
    </row>
    <row r="33" spans="1:12">
      <c r="C33" s="2">
        <v>1528115439.4154911</v>
      </c>
      <c r="D33" s="2">
        <v>121938600.58980501</v>
      </c>
      <c r="E33" s="2">
        <v>6529.3184942993867</v>
      </c>
      <c r="F33" s="2">
        <v>15.65247584249853</v>
      </c>
      <c r="G33" s="2">
        <v>6529.3184942993867</v>
      </c>
      <c r="H33" s="2">
        <v>12745.5874717488</v>
      </c>
      <c r="I33" s="2"/>
      <c r="J33" s="2"/>
      <c r="K33" s="2"/>
      <c r="L33" s="2"/>
    </row>
    <row r="34" spans="1:12">
      <c r="B34">
        <v>16</v>
      </c>
      <c r="C34" s="2">
        <v>-2.3221E+17</v>
      </c>
      <c r="D34" s="2">
        <v>-2363000000000000</v>
      </c>
      <c r="E34" s="2">
        <v>-25342200000</v>
      </c>
      <c r="F34" s="2">
        <v>-621800</v>
      </c>
      <c r="G34" s="2">
        <v>-25342200000</v>
      </c>
      <c r="H34" s="2">
        <v>-27689200000</v>
      </c>
    </row>
    <row r="35" spans="1:12">
      <c r="C35" s="2">
        <v>1.269863004422131E+17</v>
      </c>
      <c r="D35" s="2">
        <v>932440346617412.38</v>
      </c>
      <c r="E35" s="2">
        <v>13992866189.598181</v>
      </c>
      <c r="F35" s="2">
        <v>85417.796740491962</v>
      </c>
      <c r="G35" s="2">
        <v>13992866189.598181</v>
      </c>
      <c r="H35" s="2">
        <v>15229411781.155569</v>
      </c>
      <c r="I35" s="2"/>
      <c r="J35" s="2"/>
      <c r="K35" s="2"/>
      <c r="L35" s="2"/>
    </row>
    <row r="36" spans="1:12">
      <c r="B36">
        <v>23</v>
      </c>
      <c r="C36" s="2">
        <v>-5.8039999999999986E+25</v>
      </c>
      <c r="D36" s="2">
        <v>-247.8</v>
      </c>
      <c r="E36" s="2">
        <v>-1.2436E+16</v>
      </c>
      <c r="F36" s="2">
        <v>-6712000000</v>
      </c>
      <c r="G36" s="2">
        <v>-1.2436E+16</v>
      </c>
      <c r="H36" s="2">
        <v>-1.8008E+16</v>
      </c>
    </row>
    <row r="37" spans="1:12">
      <c r="C37" s="2">
        <v>8.049844718999245E+23</v>
      </c>
      <c r="D37" s="2">
        <v>18.335757415498271</v>
      </c>
      <c r="E37" s="2">
        <v>1.322857815488876E+16</v>
      </c>
      <c r="F37" s="2">
        <v>330938060.6699689</v>
      </c>
      <c r="G37" s="2">
        <v>1.322857815488876E+16</v>
      </c>
      <c r="H37" s="2">
        <v>2.045554985816808E+16</v>
      </c>
      <c r="I37" s="2"/>
      <c r="J37" s="2"/>
      <c r="K37" s="2"/>
      <c r="L37" s="2"/>
    </row>
    <row r="38" spans="1:12">
      <c r="A38" t="s">
        <v>17</v>
      </c>
      <c r="B38">
        <v>4</v>
      </c>
      <c r="C38" s="2">
        <v>-6.5980000000000008</v>
      </c>
      <c r="D38" s="2">
        <v>-2.9319999999999999</v>
      </c>
      <c r="E38" s="2">
        <v>-6.3179999999999996</v>
      </c>
      <c r="F38" s="2">
        <v>-6.3079999999999998</v>
      </c>
      <c r="G38" s="2">
        <v>-6.4099999999999993</v>
      </c>
      <c r="H38" s="2">
        <v>-6.2039999999999997</v>
      </c>
    </row>
    <row r="39" spans="1:12">
      <c r="C39" s="2">
        <v>0.1520526224699856</v>
      </c>
      <c r="D39" s="2">
        <v>4.9193495504995202E-2</v>
      </c>
      <c r="E39" s="2">
        <v>0.1520526224699856</v>
      </c>
      <c r="F39" s="2">
        <v>4.4721359549993438E-3</v>
      </c>
      <c r="G39" s="2">
        <v>0.13416407864998781</v>
      </c>
      <c r="H39" s="2">
        <v>0.4561578674099569</v>
      </c>
      <c r="I39" s="2"/>
      <c r="J39" s="2"/>
      <c r="K39" s="2"/>
      <c r="L39" s="2"/>
    </row>
    <row r="40" spans="1:12">
      <c r="B40">
        <v>6</v>
      </c>
      <c r="C40" s="2">
        <v>-216200</v>
      </c>
      <c r="D40" s="2">
        <v>-25840</v>
      </c>
      <c r="E40" s="2">
        <v>-102.1</v>
      </c>
      <c r="F40" s="2">
        <v>-37.18</v>
      </c>
      <c r="G40" s="2">
        <v>-103.94</v>
      </c>
      <c r="H40" s="2">
        <v>-86.8</v>
      </c>
    </row>
    <row r="41" spans="1:12">
      <c r="C41" s="2">
        <v>152499.83606548561</v>
      </c>
      <c r="D41" s="2">
        <v>19096.020527848199</v>
      </c>
      <c r="E41" s="2">
        <v>22.137072977247922</v>
      </c>
      <c r="F41" s="2">
        <v>4.4721359549994052E-2</v>
      </c>
      <c r="G41" s="2">
        <v>18.02270789864831</v>
      </c>
      <c r="H41" s="2">
        <v>8.4970583144992009</v>
      </c>
      <c r="I41" s="2"/>
      <c r="J41" s="2"/>
      <c r="K41" s="2"/>
      <c r="L41" s="2"/>
    </row>
    <row r="42" spans="1:12">
      <c r="B42">
        <v>9</v>
      </c>
      <c r="C42" s="2">
        <v>-3449356000</v>
      </c>
      <c r="D42" s="2">
        <v>-34436000</v>
      </c>
      <c r="E42" s="2">
        <v>-5720</v>
      </c>
      <c r="F42" s="2">
        <v>-876.6</v>
      </c>
      <c r="G42" s="2">
        <v>-8224</v>
      </c>
      <c r="H42" s="2">
        <v>-12980</v>
      </c>
    </row>
    <row r="43" spans="1:12">
      <c r="C43" s="2">
        <v>1924458488.4273291</v>
      </c>
      <c r="D43" s="2">
        <v>18478865.766058259</v>
      </c>
      <c r="E43" s="2">
        <v>8094.5660785492391</v>
      </c>
      <c r="F43" s="2">
        <v>18.782971010998232</v>
      </c>
      <c r="G43" s="2">
        <v>6694.7875246343701</v>
      </c>
      <c r="H43" s="2">
        <v>11471.02872457392</v>
      </c>
      <c r="I43" s="2"/>
      <c r="J43" s="2"/>
      <c r="K43" s="2"/>
      <c r="L43" s="2"/>
    </row>
    <row r="44" spans="1:12">
      <c r="A44" t="s">
        <v>29</v>
      </c>
      <c r="B44">
        <v>4</v>
      </c>
      <c r="C44" s="2">
        <v>-19748.64</v>
      </c>
      <c r="D44" s="2">
        <v>-2.7839999999999998</v>
      </c>
      <c r="E44" s="2">
        <v>-12.24</v>
      </c>
      <c r="F44" s="2">
        <v>-9.863999999999999</v>
      </c>
      <c r="G44" s="2">
        <v>-12.66</v>
      </c>
      <c r="H44" s="2">
        <v>-14.68</v>
      </c>
    </row>
    <row r="45" spans="1:12">
      <c r="C45" s="2">
        <v>44135.151969014449</v>
      </c>
      <c r="D45" s="2">
        <v>3.1304951684996779E-2</v>
      </c>
      <c r="E45" s="2">
        <v>1.2074767078498869</v>
      </c>
      <c r="F45" s="2">
        <v>0.18782971010998151</v>
      </c>
      <c r="G45" s="2">
        <v>1.475804865149861</v>
      </c>
      <c r="H45" s="2">
        <v>1.5205262246998561</v>
      </c>
      <c r="I45" s="2"/>
      <c r="J45" s="2"/>
      <c r="K45" s="2"/>
      <c r="L45" s="2"/>
    </row>
    <row r="46" spans="1:12">
      <c r="B46">
        <v>6</v>
      </c>
      <c r="C46" s="2">
        <v>-4980200000</v>
      </c>
      <c r="D46" s="2">
        <v>415999.62400000001</v>
      </c>
      <c r="E46" s="2">
        <v>40.799999999999997</v>
      </c>
      <c r="F46" s="2">
        <v>-73.400000000000006</v>
      </c>
      <c r="G46" s="2">
        <v>40.799999999999997</v>
      </c>
      <c r="H46" s="2">
        <v>-173</v>
      </c>
    </row>
    <row r="47" spans="1:12">
      <c r="C47" s="2">
        <v>2705195039.179245</v>
      </c>
      <c r="D47" s="2">
        <v>232551.9104215377</v>
      </c>
      <c r="E47" s="2">
        <v>569.75012066694637</v>
      </c>
      <c r="F47" s="2">
        <v>0.8944271909999173</v>
      </c>
      <c r="G47" s="2">
        <v>569.75012066694637</v>
      </c>
      <c r="H47" s="2">
        <v>404.72830392746192</v>
      </c>
      <c r="I47" s="2"/>
      <c r="J47" s="2"/>
      <c r="K47" s="2"/>
      <c r="L47" s="2"/>
    </row>
    <row r="48" spans="1:12">
      <c r="B48">
        <v>8</v>
      </c>
      <c r="C48" s="2">
        <v>-242000556800000</v>
      </c>
      <c r="D48" s="2">
        <v>-62480002.880000003</v>
      </c>
      <c r="E48" s="2">
        <v>-293780</v>
      </c>
      <c r="F48" s="2">
        <v>-598.6</v>
      </c>
      <c r="G48" s="2">
        <v>-293780</v>
      </c>
      <c r="H48" s="2">
        <v>-396440</v>
      </c>
    </row>
    <row r="49" spans="1:12">
      <c r="C49" s="2">
        <v>541128139294286.62</v>
      </c>
      <c r="D49" s="2">
        <v>34927375.36867094</v>
      </c>
      <c r="E49" s="2">
        <v>134656.0136050373</v>
      </c>
      <c r="F49" s="2">
        <v>1.3416407864998749</v>
      </c>
      <c r="G49" s="2">
        <v>134656.0136050373</v>
      </c>
      <c r="H49" s="2">
        <v>175665.50031238349</v>
      </c>
      <c r="I49" s="2"/>
      <c r="J49" s="2"/>
      <c r="K49" s="2"/>
      <c r="L49" s="2"/>
    </row>
    <row r="50" spans="1:12">
      <c r="A50" t="s">
        <v>30</v>
      </c>
      <c r="B50">
        <v>4</v>
      </c>
      <c r="C50" s="2">
        <v>-71640</v>
      </c>
      <c r="D50" s="2">
        <v>-6.93</v>
      </c>
      <c r="E50" s="2">
        <v>-22.36</v>
      </c>
      <c r="F50" s="2">
        <v>-17.54</v>
      </c>
      <c r="G50" s="2">
        <v>-23.76</v>
      </c>
      <c r="H50" s="2">
        <v>-25.28</v>
      </c>
    </row>
    <row r="51" spans="1:12">
      <c r="C51" s="2">
        <v>234429.36676107801</v>
      </c>
      <c r="D51" s="2">
        <v>0.46957427527495549</v>
      </c>
      <c r="E51" s="2">
        <v>2.593838853899757</v>
      </c>
      <c r="F51" s="2">
        <v>8.9442719099992019E-2</v>
      </c>
      <c r="G51" s="2">
        <v>1.9230184606498191</v>
      </c>
      <c r="H51" s="2">
        <v>1.0733126291998989</v>
      </c>
      <c r="I51" s="2"/>
      <c r="J51" s="2"/>
      <c r="K51" s="2"/>
      <c r="L51" s="2"/>
    </row>
    <row r="52" spans="1:12">
      <c r="B52">
        <v>6</v>
      </c>
      <c r="C52" s="2">
        <v>-58984000000</v>
      </c>
      <c r="D52" s="2">
        <v>-149209.76</v>
      </c>
      <c r="E52" s="2">
        <v>-819.8</v>
      </c>
      <c r="F52" s="2">
        <v>-120.4</v>
      </c>
      <c r="G52" s="2">
        <v>-819.8</v>
      </c>
      <c r="H52" s="2">
        <v>-996.4</v>
      </c>
    </row>
    <row r="53" spans="1:12">
      <c r="C53" s="2">
        <v>30222694783.887161</v>
      </c>
      <c r="D53" s="2">
        <v>333615.88623710349</v>
      </c>
      <c r="E53" s="2">
        <v>13.86362146049871</v>
      </c>
      <c r="F53" s="2">
        <v>0.8944271909999173</v>
      </c>
      <c r="G53" s="2">
        <v>13.86362146049871</v>
      </c>
      <c r="H53" s="2">
        <v>8.0498447189992444</v>
      </c>
      <c r="I53" s="2"/>
      <c r="J53" s="2"/>
      <c r="K53" s="2"/>
      <c r="L53" s="2"/>
    </row>
    <row r="54" spans="1:12">
      <c r="B54">
        <v>8</v>
      </c>
      <c r="C54" s="2">
        <v>-457200000000000</v>
      </c>
      <c r="D54" s="2">
        <v>-1712000000</v>
      </c>
      <c r="E54" s="2">
        <v>-21020</v>
      </c>
      <c r="F54" s="2">
        <v>-1090</v>
      </c>
      <c r="G54" s="2">
        <v>-21020</v>
      </c>
      <c r="H54" s="2">
        <v>-25540</v>
      </c>
    </row>
    <row r="55" spans="1:12">
      <c r="C55" s="2">
        <v>353745954040466.81</v>
      </c>
      <c r="D55" s="2">
        <v>107331262.9199899</v>
      </c>
      <c r="E55" s="2">
        <v>849.70583144991986</v>
      </c>
      <c r="F55" s="2">
        <v>0</v>
      </c>
      <c r="G55" s="2">
        <v>849.70583144991986</v>
      </c>
      <c r="H55" s="2">
        <v>760.26311234992875</v>
      </c>
      <c r="I55" s="2"/>
      <c r="J55" s="2"/>
      <c r="K55" s="2"/>
      <c r="L55" s="2"/>
    </row>
    <row r="56" spans="1:12">
      <c r="A56" t="s">
        <v>31</v>
      </c>
      <c r="B56">
        <v>3</v>
      </c>
      <c r="C56" s="2">
        <v>-677.99199999999996</v>
      </c>
      <c r="D56" s="2">
        <v>-2.83</v>
      </c>
      <c r="E56" s="2">
        <v>-4.66</v>
      </c>
      <c r="F56" s="2">
        <v>-5.9939999999999998</v>
      </c>
      <c r="G56" s="2">
        <v>-4.7699999999999996</v>
      </c>
      <c r="H56" s="2">
        <v>-4.8079999999999998</v>
      </c>
    </row>
    <row r="57" spans="1:12">
      <c r="C57" s="2">
        <v>1504.8782209933131</v>
      </c>
      <c r="D57" s="2">
        <v>2.2360679774997869E-2</v>
      </c>
      <c r="E57" s="2">
        <v>8.9442719099992116E-2</v>
      </c>
      <c r="F57" s="2">
        <v>5.8137767414994213E-2</v>
      </c>
      <c r="G57" s="2">
        <v>6.7082039324993556E-2</v>
      </c>
      <c r="H57" s="2">
        <v>0.1386362146049871</v>
      </c>
      <c r="I57" s="2"/>
      <c r="J57" s="2"/>
      <c r="K57" s="2"/>
      <c r="L57" s="2"/>
    </row>
    <row r="58" spans="1:12">
      <c r="B58">
        <v>4</v>
      </c>
      <c r="C58" s="2">
        <v>-31020000</v>
      </c>
      <c r="D58" s="2">
        <v>-181.68799999999999</v>
      </c>
      <c r="E58" s="2">
        <v>-15.64</v>
      </c>
      <c r="F58" s="2">
        <v>-14.18</v>
      </c>
      <c r="G58" s="2">
        <v>-15.58</v>
      </c>
      <c r="H58" s="2">
        <v>-15.84</v>
      </c>
    </row>
    <row r="59" spans="1:12">
      <c r="C59" s="2">
        <v>1609968.9437998489</v>
      </c>
      <c r="D59" s="2">
        <v>395.95844531970778</v>
      </c>
      <c r="E59" s="2">
        <v>1.028591269649904</v>
      </c>
      <c r="F59" s="2">
        <v>0.26832815729997561</v>
      </c>
      <c r="G59" s="2">
        <v>1.1627553482998909</v>
      </c>
      <c r="H59" s="2">
        <v>1.2521980673998809</v>
      </c>
      <c r="I59" s="2"/>
      <c r="J59" s="2"/>
      <c r="K59" s="2"/>
      <c r="L59" s="2"/>
    </row>
    <row r="60" spans="1:12">
      <c r="B60">
        <v>6</v>
      </c>
      <c r="C60" s="2">
        <v>-66080000000000</v>
      </c>
      <c r="D60" s="2">
        <v>-1024001.6580000001</v>
      </c>
      <c r="E60" s="2">
        <v>-659</v>
      </c>
      <c r="F60" s="2">
        <v>-144.4</v>
      </c>
      <c r="G60" s="2">
        <v>-710.2</v>
      </c>
      <c r="H60" s="2">
        <v>-590.20000000000005</v>
      </c>
    </row>
    <row r="61" spans="1:12">
      <c r="C61" s="2">
        <v>8005123359449.2471</v>
      </c>
      <c r="D61" s="2">
        <v>572429.69483923947</v>
      </c>
      <c r="E61" s="2">
        <v>4.4721359549995876</v>
      </c>
      <c r="F61" s="2">
        <v>0.8944271909999143</v>
      </c>
      <c r="G61" s="2">
        <v>20.571825392998079</v>
      </c>
      <c r="H61" s="2">
        <v>110.0145444929897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834A-9703-7D4F-9FC1-5D08319BCFC2}">
  <dimension ref="A1:H25"/>
  <sheetViews>
    <sheetView tabSelected="1" workbookViewId="0">
      <selection activeCell="E25" sqref="E25"/>
    </sheetView>
  </sheetViews>
  <sheetFormatPr baseColWidth="10" defaultRowHeight="14"/>
  <sheetData>
    <row r="1" spans="1:8">
      <c r="A1" t="s">
        <v>28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>
      <c r="A2" t="s">
        <v>27</v>
      </c>
      <c r="B2">
        <v>3</v>
      </c>
      <c r="C2" s="2">
        <v>579.79999999999995</v>
      </c>
      <c r="D2" s="2">
        <v>-77.539999999999992</v>
      </c>
      <c r="E2" s="2">
        <v>-3.275199999999999</v>
      </c>
      <c r="F2" s="2">
        <v>-6.4640000000000004</v>
      </c>
      <c r="G2" s="2">
        <v>-39.179999999999993</v>
      </c>
      <c r="H2" s="2">
        <v>-18.399999999999999</v>
      </c>
    </row>
    <row r="3" spans="1:8">
      <c r="C3" s="2">
        <v>432.0083332529594</v>
      </c>
      <c r="D3" s="2">
        <v>8.3628942358492164</v>
      </c>
      <c r="E3" s="2">
        <v>1.352373912791873</v>
      </c>
      <c r="F3" s="2">
        <v>3.1304951684996363E-2</v>
      </c>
      <c r="G3" s="2">
        <v>31.931050718697001</v>
      </c>
      <c r="H3" s="2">
        <v>71.330568482243294</v>
      </c>
    </row>
    <row r="4" spans="1:8">
      <c r="B4">
        <v>4</v>
      </c>
      <c r="C4" s="2">
        <v>-2375.6</v>
      </c>
      <c r="D4" s="2">
        <v>-519.6</v>
      </c>
      <c r="E4" s="2">
        <v>-461</v>
      </c>
      <c r="F4" s="2">
        <v>-23.2</v>
      </c>
      <c r="G4" s="2">
        <v>-881.6</v>
      </c>
      <c r="H4" s="2">
        <v>-965.2</v>
      </c>
    </row>
    <row r="5" spans="1:8">
      <c r="C5" s="2">
        <v>4066.513223881117</v>
      </c>
      <c r="D5" s="2">
        <v>28.174456516497351</v>
      </c>
      <c r="E5" s="2">
        <v>58.137767414994528</v>
      </c>
      <c r="F5" s="2">
        <v>0</v>
      </c>
      <c r="G5" s="2">
        <v>233.89271044647799</v>
      </c>
      <c r="H5" s="2">
        <v>528.15925628545028</v>
      </c>
    </row>
    <row r="6" spans="1:8">
      <c r="B6">
        <v>6</v>
      </c>
      <c r="C6" s="2">
        <v>-2424000000</v>
      </c>
      <c r="D6" s="2">
        <v>115080</v>
      </c>
      <c r="E6" s="2">
        <v>-589200</v>
      </c>
      <c r="F6" s="2">
        <v>-314.60000000000002</v>
      </c>
      <c r="G6" s="2">
        <v>-658200</v>
      </c>
      <c r="H6" s="2">
        <v>-1024000</v>
      </c>
    </row>
    <row r="7" spans="1:8">
      <c r="C7" s="2">
        <v>169941166.28998399</v>
      </c>
      <c r="D7" s="2">
        <v>460585.28200540668</v>
      </c>
      <c r="E7" s="2">
        <v>47404.641122995548</v>
      </c>
      <c r="F7" s="2">
        <v>0.8944271909999183</v>
      </c>
      <c r="G7" s="2">
        <v>51876.77707799511</v>
      </c>
      <c r="H7" s="2">
        <v>76026.311234992841</v>
      </c>
    </row>
    <row r="8" spans="1:8">
      <c r="A8" t="s">
        <v>26</v>
      </c>
      <c r="B8">
        <v>4</v>
      </c>
      <c r="C8" s="2">
        <v>-241534000</v>
      </c>
      <c r="D8" s="2">
        <v>-36760</v>
      </c>
      <c r="E8" s="2">
        <v>-2198000</v>
      </c>
      <c r="F8" s="2">
        <v>-23.06</v>
      </c>
      <c r="G8" s="2">
        <v>-241532000</v>
      </c>
      <c r="H8" s="2">
        <v>-241532000</v>
      </c>
    </row>
    <row r="9" spans="1:8">
      <c r="C9" s="2">
        <v>132970018.3500025</v>
      </c>
      <c r="D9" s="2">
        <v>313.04951684997098</v>
      </c>
      <c r="E9" s="2">
        <v>398020.09999496251</v>
      </c>
      <c r="F9" s="2">
        <v>0.31304951684996851</v>
      </c>
      <c r="G9" s="2">
        <v>132974490.4859575</v>
      </c>
      <c r="H9" s="2">
        <v>132974490.4859575</v>
      </c>
    </row>
    <row r="10" spans="1:8">
      <c r="B10">
        <v>8</v>
      </c>
      <c r="C10" s="2">
        <v>-98440000000000</v>
      </c>
      <c r="D10" s="2">
        <v>-54120000000</v>
      </c>
      <c r="E10" s="2">
        <v>-98420000000000</v>
      </c>
      <c r="F10" s="2">
        <v>-638.4</v>
      </c>
      <c r="G10" s="2">
        <v>-98440000000000</v>
      </c>
      <c r="H10" s="2">
        <v>-98440000000000</v>
      </c>
    </row>
    <row r="11" spans="1:8">
      <c r="C11" s="2">
        <v>89442719099.992676</v>
      </c>
      <c r="D11" s="2">
        <v>3532987404.4496679</v>
      </c>
      <c r="E11" s="2">
        <v>44721359549.994698</v>
      </c>
      <c r="F11" s="2">
        <v>25.938388538997572</v>
      </c>
      <c r="G11" s="2">
        <v>89442719099.992676</v>
      </c>
      <c r="H11" s="2">
        <v>89442719099.992676</v>
      </c>
    </row>
    <row r="12" spans="1:8">
      <c r="B12">
        <v>10</v>
      </c>
      <c r="C12" s="2">
        <v>-12021680000000</v>
      </c>
      <c r="D12" s="2">
        <v>-317664000000</v>
      </c>
      <c r="E12" s="2">
        <v>-12021680000000</v>
      </c>
      <c r="F12" s="2">
        <v>-2904</v>
      </c>
      <c r="G12" s="2">
        <v>-12021680000000</v>
      </c>
      <c r="H12" s="2">
        <v>-12021680000000</v>
      </c>
    </row>
    <row r="13" spans="1:8">
      <c r="C13" s="2">
        <v>26764794542121.93</v>
      </c>
      <c r="D13" s="2">
        <v>705667276611.2937</v>
      </c>
      <c r="E13" s="2">
        <v>26764794542121.93</v>
      </c>
      <c r="F13" s="2">
        <v>165.4690303349845</v>
      </c>
      <c r="G13" s="2">
        <v>26764794542121.93</v>
      </c>
      <c r="H13" s="2">
        <v>26764794542121.93</v>
      </c>
    </row>
    <row r="14" spans="1:8">
      <c r="A14" t="s">
        <v>16</v>
      </c>
      <c r="B14">
        <v>10</v>
      </c>
      <c r="C14" s="2">
        <v>-2736606000</v>
      </c>
      <c r="D14" s="2">
        <v>-218467400</v>
      </c>
      <c r="E14" s="2">
        <v>-18880</v>
      </c>
      <c r="F14" s="2">
        <v>-311</v>
      </c>
      <c r="G14" s="2">
        <v>-18880</v>
      </c>
      <c r="H14" s="2">
        <v>-33500</v>
      </c>
    </row>
    <row r="15" spans="1:8">
      <c r="C15" s="2">
        <v>1528115439.4154911</v>
      </c>
      <c r="D15" s="2">
        <v>121938600.58980501</v>
      </c>
      <c r="E15" s="2">
        <v>6529.3184942993867</v>
      </c>
      <c r="F15" s="2">
        <v>15.65247584249853</v>
      </c>
      <c r="G15" s="2">
        <v>6529.3184942993867</v>
      </c>
      <c r="H15" s="2">
        <v>12745.5874717488</v>
      </c>
    </row>
    <row r="16" spans="1:8">
      <c r="B16">
        <v>16</v>
      </c>
      <c r="C16" s="2">
        <v>-2.3221E+17</v>
      </c>
      <c r="D16" s="2">
        <v>-2363000000000000</v>
      </c>
      <c r="E16" s="2">
        <v>-25342200000</v>
      </c>
      <c r="F16" s="2">
        <v>-621800</v>
      </c>
      <c r="G16" s="2">
        <v>-25342200000</v>
      </c>
      <c r="H16" s="2">
        <v>-27689200000</v>
      </c>
    </row>
    <row r="17" spans="1:8">
      <c r="C17" s="2">
        <v>1.269863004422131E+17</v>
      </c>
      <c r="D17" s="2">
        <v>932440346617412.38</v>
      </c>
      <c r="E17" s="2">
        <v>13992866189.598181</v>
      </c>
      <c r="F17" s="2">
        <v>85417.796740491962</v>
      </c>
      <c r="G17" s="2">
        <v>13992866189.598181</v>
      </c>
      <c r="H17" s="2">
        <v>15229411781.155569</v>
      </c>
    </row>
    <row r="18" spans="1:8">
      <c r="B18">
        <v>23</v>
      </c>
      <c r="C18" s="2">
        <v>-5.8039999999999986E+25</v>
      </c>
      <c r="D18" s="2">
        <v>-247.8</v>
      </c>
      <c r="E18" s="2">
        <v>-1.2436E+16</v>
      </c>
      <c r="F18" s="2">
        <v>-6712000000</v>
      </c>
      <c r="G18" s="2">
        <v>-1.2436E+16</v>
      </c>
      <c r="H18" s="2">
        <v>-1.8008E+16</v>
      </c>
    </row>
    <row r="19" spans="1:8">
      <c r="C19" s="2">
        <v>8.049844718999245E+23</v>
      </c>
      <c r="D19" s="2">
        <v>18.335757415498271</v>
      </c>
      <c r="E19" s="2">
        <v>1.322857815488876E+16</v>
      </c>
      <c r="F19" s="2">
        <v>330938060.6699689</v>
      </c>
      <c r="G19" s="2">
        <v>1.322857815488876E+16</v>
      </c>
      <c r="H19" s="2">
        <v>2.045554985816808E+16</v>
      </c>
    </row>
    <row r="20" spans="1:8">
      <c r="A20" t="s">
        <v>30</v>
      </c>
      <c r="B20">
        <v>4</v>
      </c>
      <c r="C20" s="2">
        <v>-71640</v>
      </c>
      <c r="D20" s="2">
        <v>-6.93</v>
      </c>
      <c r="E20" s="2">
        <v>-22.36</v>
      </c>
      <c r="F20" s="2">
        <v>-17.54</v>
      </c>
      <c r="G20" s="2">
        <v>-23.76</v>
      </c>
      <c r="H20" s="2">
        <v>-25.28</v>
      </c>
    </row>
    <row r="21" spans="1:8">
      <c r="C21" s="2">
        <v>234429.36676107801</v>
      </c>
      <c r="D21" s="2">
        <v>0.46957427527495549</v>
      </c>
      <c r="E21" s="2">
        <v>2.593838853899757</v>
      </c>
      <c r="F21" s="2">
        <v>8.9442719099992019E-2</v>
      </c>
      <c r="G21" s="2">
        <v>1.9230184606498191</v>
      </c>
      <c r="H21" s="2">
        <v>1.0733126291998989</v>
      </c>
    </row>
    <row r="22" spans="1:8">
      <c r="B22">
        <v>6</v>
      </c>
      <c r="C22" s="2">
        <v>-58984000000</v>
      </c>
      <c r="D22" s="2">
        <v>-149209.76</v>
      </c>
      <c r="E22" s="2">
        <v>-819.8</v>
      </c>
      <c r="F22" s="2">
        <v>-120.4</v>
      </c>
      <c r="G22" s="2">
        <v>-819.8</v>
      </c>
      <c r="H22" s="2">
        <v>-996.4</v>
      </c>
    </row>
    <row r="23" spans="1:8">
      <c r="C23" s="2">
        <v>30222694783.887161</v>
      </c>
      <c r="D23" s="2">
        <v>333615.88623710349</v>
      </c>
      <c r="E23" s="2">
        <v>13.86362146049871</v>
      </c>
      <c r="F23" s="2">
        <v>0.8944271909999173</v>
      </c>
      <c r="G23" s="2">
        <v>13.86362146049871</v>
      </c>
      <c r="H23" s="2">
        <v>8.0498447189992444</v>
      </c>
    </row>
    <row r="24" spans="1:8">
      <c r="B24">
        <v>8</v>
      </c>
      <c r="C24" s="2">
        <v>-457200000000000</v>
      </c>
      <c r="D24" s="2">
        <v>-1712000000</v>
      </c>
      <c r="E24" s="2">
        <v>-21020</v>
      </c>
      <c r="F24" s="2">
        <v>-1090</v>
      </c>
      <c r="G24" s="2">
        <v>-21020</v>
      </c>
      <c r="H24" s="2">
        <v>-25540</v>
      </c>
    </row>
    <row r="25" spans="1:8">
      <c r="C25" s="2">
        <v>353745954040466.81</v>
      </c>
      <c r="D25" s="2">
        <v>107331262.9199899</v>
      </c>
      <c r="E25" s="2">
        <v>849.70583144991986</v>
      </c>
      <c r="F25" s="2">
        <v>0</v>
      </c>
      <c r="G25" s="2">
        <v>849.70583144991986</v>
      </c>
      <c r="H25" s="2">
        <v>760.26311234992875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2022-06-30T03:20:43Z</dcterms:created>
  <dcterms:modified xsi:type="dcterms:W3CDTF">2022-06-30T05:43:34Z</dcterms:modified>
</cp:coreProperties>
</file>